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drawings/drawing68.xml" ContentType="application/vnd.openxmlformats-officedocument.drawing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69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drawings/drawing76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61.xml" ContentType="application/vnd.openxmlformats-officedocument.drawing+xml"/>
  <Override PartName="/xl/drawings/drawing70.xml" ContentType="application/vnd.openxmlformats-officedocument.drawing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6410" windowHeight="7935" firstSheet="69" activeTab="77"/>
  </bookViews>
  <sheets>
    <sheet name="SETUP" sheetId="2" r:id="rId1"/>
    <sheet name="SETUP (2)" sheetId="3" r:id="rId2"/>
    <sheet name="181008D-1" sheetId="4" r:id="rId3"/>
    <sheet name="181008D-2" sheetId="5" r:id="rId4"/>
    <sheet name="181008E-1" sheetId="8" r:id="rId5"/>
    <sheet name="181008E-2" sheetId="9" r:id="rId6"/>
    <sheet name="181009D-1" sheetId="10" r:id="rId7"/>
    <sheet name="181009D-2" sheetId="11" r:id="rId8"/>
    <sheet name="181010E-1" sheetId="12" r:id="rId9"/>
    <sheet name="181010E-2" sheetId="13" r:id="rId10"/>
    <sheet name="181011D-1" sheetId="14" r:id="rId11"/>
    <sheet name="181011D-2" sheetId="15" r:id="rId12"/>
    <sheet name="181011E-1" sheetId="16" r:id="rId13"/>
    <sheet name="181011E-2" sheetId="17" r:id="rId14"/>
    <sheet name="181012D-1" sheetId="18" r:id="rId15"/>
    <sheet name="181012D-2" sheetId="19" r:id="rId16"/>
    <sheet name="181014E-1" sheetId="20" r:id="rId17"/>
    <sheet name="181014E-2" sheetId="21" r:id="rId18"/>
    <sheet name="181015D-1" sheetId="22" r:id="rId19"/>
    <sheet name="181015D-2" sheetId="23" r:id="rId20"/>
    <sheet name="181015E-1" sheetId="24" r:id="rId21"/>
    <sheet name="181015E-2" sheetId="25" r:id="rId22"/>
    <sheet name="181016D-1" sheetId="26" r:id="rId23"/>
    <sheet name="181016D-2" sheetId="27" r:id="rId24"/>
    <sheet name="181016E-1" sheetId="28" r:id="rId25"/>
    <sheet name="181016E-2" sheetId="29" r:id="rId26"/>
    <sheet name="181017D-1" sheetId="30" r:id="rId27"/>
    <sheet name="181017D-2" sheetId="31" r:id="rId28"/>
    <sheet name="181017E-1" sheetId="32" r:id="rId29"/>
    <sheet name="181017E-2" sheetId="33" r:id="rId30"/>
    <sheet name="181018D-1" sheetId="34" r:id="rId31"/>
    <sheet name="181018D-2" sheetId="35" r:id="rId32"/>
    <sheet name="181018E-1" sheetId="36" r:id="rId33"/>
    <sheet name="181018E-2" sheetId="37" r:id="rId34"/>
    <sheet name="181019D-1" sheetId="38" r:id="rId35"/>
    <sheet name="181019D-2" sheetId="39" r:id="rId36"/>
    <sheet name="181021E-1" sheetId="40" r:id="rId37"/>
    <sheet name="181021E-2" sheetId="41" r:id="rId38"/>
    <sheet name="181022D-1" sheetId="42" r:id="rId39"/>
    <sheet name="181022D-2" sheetId="43" r:id="rId40"/>
    <sheet name="181022E-1" sheetId="44" r:id="rId41"/>
    <sheet name="181022E-2" sheetId="45" r:id="rId42"/>
    <sheet name="181023D-1" sheetId="46" r:id="rId43"/>
    <sheet name="181023D-2" sheetId="47" r:id="rId44"/>
    <sheet name="181023E-1" sheetId="48" r:id="rId45"/>
    <sheet name="181023E-2" sheetId="49" r:id="rId46"/>
    <sheet name="181024D-1" sheetId="57" r:id="rId47"/>
    <sheet name="181024D-2" sheetId="58" r:id="rId48"/>
    <sheet name="181024E-1" sheetId="59" r:id="rId49"/>
    <sheet name="181024E-2 " sheetId="60" r:id="rId50"/>
    <sheet name="181025D-1" sheetId="61" r:id="rId51"/>
    <sheet name="181025D-2" sheetId="62" r:id="rId52"/>
    <sheet name="181025E-1" sheetId="63" r:id="rId53"/>
    <sheet name="181025E-2" sheetId="64" r:id="rId54"/>
    <sheet name="181026D-1" sheetId="65" r:id="rId55"/>
    <sheet name="181026D-2" sheetId="66" r:id="rId56"/>
    <sheet name="181028E-1" sheetId="67" r:id="rId57"/>
    <sheet name="181028E-2" sheetId="68" r:id="rId58"/>
    <sheet name="181029D-1" sheetId="69" r:id="rId59"/>
    <sheet name="181029D-2" sheetId="70" r:id="rId60"/>
    <sheet name="181029E-1" sheetId="71" r:id="rId61"/>
    <sheet name="181029E-2" sheetId="72" r:id="rId62"/>
    <sheet name="181030D-1" sheetId="73" r:id="rId63"/>
    <sheet name="181030D-2" sheetId="74" r:id="rId64"/>
    <sheet name="181030E-1" sheetId="75" r:id="rId65"/>
    <sheet name="181030E-2" sheetId="76" r:id="rId66"/>
    <sheet name="181031D-1" sheetId="77" r:id="rId67"/>
    <sheet name="181031D-2" sheetId="78" r:id="rId68"/>
    <sheet name="181031E-1" sheetId="79" r:id="rId69"/>
    <sheet name="181031E-2" sheetId="80" r:id="rId70"/>
    <sheet name="181101D-1" sheetId="81" r:id="rId71"/>
    <sheet name="181101D-2" sheetId="82" r:id="rId72"/>
    <sheet name="181101E-1" sheetId="83" r:id="rId73"/>
    <sheet name="181101E-2" sheetId="84" r:id="rId74"/>
    <sheet name="181102D-1" sheetId="85" r:id="rId75"/>
    <sheet name="181102D-2" sheetId="86" r:id="rId76"/>
    <sheet name="181104E-1" sheetId="87" r:id="rId77"/>
    <sheet name="181104E-2" sheetId="88" r:id="rId78"/>
  </sheets>
  <definedNames>
    <definedName name="_xlnm.Print_Area" localSheetId="2">'181008D-1'!$A$1:$X$80</definedName>
    <definedName name="_xlnm.Print_Area" localSheetId="3">'181008D-2'!$A$1:$X$80</definedName>
    <definedName name="_xlnm.Print_Area" localSheetId="4">'181008E-1'!$A$1:$X$80</definedName>
    <definedName name="_xlnm.Print_Area" localSheetId="5">'181008E-2'!$A$1:$X$80</definedName>
    <definedName name="_xlnm.Print_Area" localSheetId="6">'181009D-1'!$A$1:$X$80</definedName>
    <definedName name="_xlnm.Print_Area" localSheetId="7">'181009D-2'!$A$1:$X$80</definedName>
    <definedName name="_xlnm.Print_Area" localSheetId="8">'181010E-1'!$A$1:$X$80</definedName>
    <definedName name="_xlnm.Print_Area" localSheetId="9">'181010E-2'!$A$1:$X$80</definedName>
    <definedName name="_xlnm.Print_Area" localSheetId="10">'181011D-1'!$A$1:$X$80</definedName>
    <definedName name="_xlnm.Print_Area" localSheetId="11">'181011D-2'!$A$1:$X$80</definedName>
    <definedName name="_xlnm.Print_Area" localSheetId="12">'181011E-1'!$A$1:$X$80</definedName>
    <definedName name="_xlnm.Print_Area" localSheetId="13">'181011E-2'!$A$1:$X$80</definedName>
    <definedName name="_xlnm.Print_Area" localSheetId="14">'181012D-1'!$A$1:$X$80</definedName>
    <definedName name="_xlnm.Print_Area" localSheetId="15">'181012D-2'!$A$1:$X$80</definedName>
    <definedName name="_xlnm.Print_Area" localSheetId="16">'181014E-1'!$A$1:$X$80</definedName>
    <definedName name="_xlnm.Print_Area" localSheetId="17">'181014E-2'!$A$1:$X$80</definedName>
    <definedName name="_xlnm.Print_Area" localSheetId="18">'181015D-1'!$A$1:$X$80</definedName>
    <definedName name="_xlnm.Print_Area" localSheetId="19">'181015D-2'!$A$1:$X$80</definedName>
    <definedName name="_xlnm.Print_Area" localSheetId="20">'181015E-1'!$A$1:$X$80</definedName>
    <definedName name="_xlnm.Print_Area" localSheetId="21">'181015E-2'!$A$1:$X$80</definedName>
    <definedName name="_xlnm.Print_Area" localSheetId="22">'181016D-1'!$A$1:$X$80</definedName>
    <definedName name="_xlnm.Print_Area" localSheetId="23">'181016D-2'!$A$1:$X$80</definedName>
    <definedName name="_xlnm.Print_Area" localSheetId="24">'181016E-1'!$A$1:$X$80</definedName>
    <definedName name="_xlnm.Print_Area" localSheetId="25">'181016E-2'!$A$1:$X$80</definedName>
    <definedName name="_xlnm.Print_Area" localSheetId="26">'181017D-1'!$A$1:$X$80</definedName>
    <definedName name="_xlnm.Print_Area" localSheetId="27">'181017D-2'!$A$1:$X$80</definedName>
    <definedName name="_xlnm.Print_Area" localSheetId="28">'181017E-1'!$A$1:$X$80</definedName>
    <definedName name="_xlnm.Print_Area" localSheetId="29">'181017E-2'!$A$1:$X$80</definedName>
    <definedName name="_xlnm.Print_Area" localSheetId="30">'181018D-1'!$A$1:$X$80</definedName>
    <definedName name="_xlnm.Print_Area" localSheetId="31">'181018D-2'!$A$1:$X$80</definedName>
    <definedName name="_xlnm.Print_Area" localSheetId="32">'181018E-1'!$A$1:$X$80</definedName>
    <definedName name="_xlnm.Print_Area" localSheetId="33">'181018E-2'!$A$1:$X$80</definedName>
    <definedName name="_xlnm.Print_Area" localSheetId="34">'181019D-1'!$A$1:$X$80</definedName>
    <definedName name="_xlnm.Print_Area" localSheetId="35">'181019D-2'!$A$1:$X$80</definedName>
    <definedName name="_xlnm.Print_Area" localSheetId="36">'181021E-1'!$A$1:$X$80</definedName>
    <definedName name="_xlnm.Print_Area" localSheetId="37">'181021E-2'!$A$1:$X$80</definedName>
    <definedName name="_xlnm.Print_Area" localSheetId="38">'181022D-1'!$A$1:$X$80</definedName>
    <definedName name="_xlnm.Print_Area" localSheetId="39">'181022D-2'!$A$1:$X$80</definedName>
    <definedName name="_xlnm.Print_Area" localSheetId="40">'181022E-1'!$A$1:$X$80</definedName>
    <definedName name="_xlnm.Print_Area" localSheetId="41">'181022E-2'!$A$1:$X$80</definedName>
    <definedName name="_xlnm.Print_Area" localSheetId="42">'181023D-1'!$A$1:$X$80</definedName>
    <definedName name="_xlnm.Print_Area" localSheetId="43">'181023D-2'!$A$1:$X$80</definedName>
    <definedName name="_xlnm.Print_Area" localSheetId="44">'181023E-1'!$A$1:$X$80</definedName>
    <definedName name="_xlnm.Print_Area" localSheetId="45">'181023E-2'!$A$1:$X$80</definedName>
    <definedName name="_xlnm.Print_Area" localSheetId="46">'181024D-1'!$A$1:$X$80</definedName>
    <definedName name="_xlnm.Print_Area" localSheetId="47">'181024D-2'!$A$1:$X$80</definedName>
    <definedName name="_xlnm.Print_Area" localSheetId="48">'181024E-1'!$A$1:$X$80</definedName>
    <definedName name="_xlnm.Print_Area" localSheetId="49">'181024E-2 '!$A$1:$X$80</definedName>
    <definedName name="_xlnm.Print_Area" localSheetId="50">'181025D-1'!$A$1:$X$80</definedName>
    <definedName name="_xlnm.Print_Area" localSheetId="51">'181025D-2'!$A$1:$X$80</definedName>
    <definedName name="_xlnm.Print_Area" localSheetId="52">'181025E-1'!$A$1:$X$80</definedName>
    <definedName name="_xlnm.Print_Area" localSheetId="53">'181025E-2'!$A$1:$X$80</definedName>
    <definedName name="_xlnm.Print_Area" localSheetId="54">'181026D-1'!$A$1:$X$80</definedName>
    <definedName name="_xlnm.Print_Area" localSheetId="55">'181026D-2'!$A$1:$X$80</definedName>
    <definedName name="_xlnm.Print_Area" localSheetId="56">'181028E-1'!$A$1:$X$80</definedName>
    <definedName name="_xlnm.Print_Area" localSheetId="57">'181028E-2'!$A$1:$X$80</definedName>
    <definedName name="_xlnm.Print_Area" localSheetId="58">'181029D-1'!$A$1:$X$80</definedName>
    <definedName name="_xlnm.Print_Area" localSheetId="59">'181029D-2'!$A$1:$X$80</definedName>
    <definedName name="_xlnm.Print_Area" localSheetId="60">'181029E-1'!$A$1:$X$80</definedName>
    <definedName name="_xlnm.Print_Area" localSheetId="61">'181029E-2'!$A$1:$X$80</definedName>
    <definedName name="_xlnm.Print_Area" localSheetId="62">'181030D-1'!$A$1:$X$80</definedName>
    <definedName name="_xlnm.Print_Area" localSheetId="63">'181030D-2'!$A$1:$X$80</definedName>
    <definedName name="_xlnm.Print_Area" localSheetId="64">'181030E-1'!$A$1:$X$80</definedName>
    <definedName name="_xlnm.Print_Area" localSheetId="65">'181030E-2'!$A$1:$X$80</definedName>
    <definedName name="_xlnm.Print_Area" localSheetId="66">'181031D-1'!$A$1:$X$80</definedName>
    <definedName name="_xlnm.Print_Area" localSheetId="67">'181031D-2'!$A$1:$X$80</definedName>
    <definedName name="_xlnm.Print_Area" localSheetId="68">'181031E-1'!$A$1:$X$80</definedName>
    <definedName name="_xlnm.Print_Area" localSheetId="69">'181031E-2'!$A$1:$X$80</definedName>
    <definedName name="_xlnm.Print_Area" localSheetId="70">'181101D-1'!$A$1:$X$80</definedName>
    <definedName name="_xlnm.Print_Area" localSheetId="71">'181101D-2'!$A$1:$X$80</definedName>
    <definedName name="_xlnm.Print_Area" localSheetId="72">'181101E-1'!$A$1:$X$80</definedName>
    <definedName name="_xlnm.Print_Area" localSheetId="73">'181101E-2'!$A$1:$X$80</definedName>
    <definedName name="_xlnm.Print_Area" localSheetId="74">'181102D-1'!$A$1:$X$80</definedName>
    <definedName name="_xlnm.Print_Area" localSheetId="75">'181102D-2'!$A$1:$X$80</definedName>
    <definedName name="_xlnm.Print_Area" localSheetId="76">'181104E-1'!$A$1:$X$80</definedName>
    <definedName name="_xlnm.Print_Area" localSheetId="77">'181104E-2'!$A$1:$X$80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 l="1"/>
  <c r="AA32"/>
  <c r="AA31"/>
  <c r="AA30"/>
  <c r="AA29"/>
  <c r="AA28"/>
  <c r="AA27"/>
  <c r="AA26"/>
  <c r="AA33" i="83"/>
  <c r="AA32"/>
  <c r="AA31"/>
  <c r="AA30"/>
  <c r="AA29"/>
  <c r="AA28"/>
  <c r="AA27"/>
  <c r="AA26"/>
  <c r="AA33" i="82" l="1"/>
  <c r="AA32"/>
  <c r="AA31"/>
  <c r="AA30"/>
  <c r="AA29"/>
  <c r="AA28"/>
  <c r="AA27"/>
  <c r="AA26"/>
  <c r="AA33" i="81"/>
  <c r="AA32"/>
  <c r="AA31"/>
  <c r="AA30"/>
  <c r="AA29"/>
  <c r="AA28"/>
  <c r="AA27"/>
  <c r="AA26"/>
  <c r="AA33" i="80" l="1"/>
  <c r="AA32"/>
  <c r="AA31"/>
  <c r="AA30"/>
  <c r="AA29"/>
  <c r="AA28"/>
  <c r="AA27"/>
  <c r="AA26"/>
  <c r="AA33" i="79"/>
  <c r="AA32"/>
  <c r="AA31"/>
  <c r="AA30"/>
  <c r="AA29"/>
  <c r="AA28"/>
  <c r="AA27"/>
  <c r="AA26"/>
  <c r="AA33" i="78" l="1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 l="1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 l="1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49" l="1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 l="1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 l="1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 l="1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<sst xmlns="http://schemas.openxmlformats.org/spreadsheetml/2006/main" count="12490" uniqueCount="170">
  <si>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</si>
  <si>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</si>
  <si>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</si>
  <si>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</si>
  <si>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</si>
  <si>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</si>
  <si>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</si>
  <si>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</si>
  <si>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</si>
  <si>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</si>
  <si>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</si>
  <si>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</si>
  <si>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</si>
  <si>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</si>
  <si>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</si>
  <si>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</si>
  <si>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</si>
  <si>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</si>
  <si>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</si>
  <si>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</si>
  <si>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</si>
  <si>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</si>
  <si>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</si>
  <si>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</si>
  <si>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</si>
  <si>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</si>
  <si>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</si>
  <si>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</si>
  <si>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</si>
  <si>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</si>
  <si>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</si>
  <si>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</si>
  <si>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</si>
  <si>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</si>
  <si>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</si>
  <si>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</si>
  <si>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</si>
  <si>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</si>
  <si>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</si>
  <si>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</si>
  <si>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</si>
  <si>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</si>
  <si>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</si>
  <si>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</si>
  <si>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</si>
  <si>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</si>
  <si>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</si>
  <si>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</si>
  <si>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</si>
  <si>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</si>
  <si>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</si>
  <si>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</si>
  <si>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</si>
  <si>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</si>
  <si>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</si>
  <si>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</si>
  <si>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</si>
  <si>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</si>
  <si>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</si>
  <si>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</si>
  <si>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</si>
  <si>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</si>
  <si>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</si>
  <si>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</si>
  <si>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</si>
  <si>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</si>
  <si>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</si>
  <si>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</si>
  <si>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</si>
  <si>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</si>
  <si>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</si>
  <si>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</si>
  <si>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</si>
  <si>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</si>
  <si>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</si>
  <si>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</si>
  <si>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</si>
  <si>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</si>
  <si>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</si>
  <si>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</si>
  <si>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</si>
  <si>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</si>
  <si>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</si>
  <si>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</si>
  <si>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</si>
  <si>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</si>
  <si>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</si>
  <si>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</si>
  <si>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</si>
  <si>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</si>
  <si>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</si>
  <si>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</si>
  <si>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</si>
  <si>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</si>
  <si>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</si>
  <si>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</si>
  <si>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</si>
  <si>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</si>
  <si>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</si>
  <si>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</si>
  <si>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</si>
  <si>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181008D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</si>
  <si>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</si>
  <si>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</si>
  <si>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</si>
  <si>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181008E</t>
    <phoneticPr fontId="10" type="noConversion"/>
  </si>
  <si>
    <t>(A): M12002， (B):M08006， (C): M12002， (D): M15005</t>
    <phoneticPr fontId="10" type="noConversion"/>
  </si>
  <si>
    <t>GO</t>
    <phoneticPr fontId="10" type="noConversion"/>
  </si>
  <si>
    <t>181009D</t>
    <phoneticPr fontId="10" type="noConversion"/>
  </si>
  <si>
    <t>181010E</t>
    <phoneticPr fontId="10" type="noConversion"/>
  </si>
  <si>
    <t>181011D</t>
    <phoneticPr fontId="10" type="noConversion"/>
  </si>
  <si>
    <t>181011E</t>
    <phoneticPr fontId="10" type="noConversion"/>
  </si>
  <si>
    <t>181012D</t>
    <phoneticPr fontId="10" type="noConversion"/>
  </si>
  <si>
    <t>181014E</t>
    <phoneticPr fontId="10" type="noConversion"/>
  </si>
  <si>
    <t>181014E</t>
    <phoneticPr fontId="10" type="noConversion"/>
  </si>
  <si>
    <t>181015D</t>
    <phoneticPr fontId="10" type="noConversion"/>
  </si>
  <si>
    <t>181015D</t>
    <phoneticPr fontId="10" type="noConversion"/>
  </si>
  <si>
    <t>181015E</t>
    <phoneticPr fontId="10" type="noConversion"/>
  </si>
  <si>
    <t>181015E</t>
    <phoneticPr fontId="10" type="noConversion"/>
  </si>
  <si>
    <t>181016D</t>
    <phoneticPr fontId="10" type="noConversion"/>
  </si>
  <si>
    <t>181016D</t>
    <phoneticPr fontId="10" type="noConversion"/>
  </si>
  <si>
    <t>181016E</t>
    <phoneticPr fontId="10" type="noConversion"/>
  </si>
  <si>
    <t>181016E</t>
    <phoneticPr fontId="10" type="noConversion"/>
  </si>
  <si>
    <t>181017D</t>
    <phoneticPr fontId="10" type="noConversion"/>
  </si>
  <si>
    <t>181017D</t>
    <phoneticPr fontId="10" type="noConversion"/>
  </si>
  <si>
    <t>181017E</t>
    <phoneticPr fontId="10" type="noConversion"/>
  </si>
  <si>
    <t>181017E</t>
    <phoneticPr fontId="10" type="noConversion"/>
  </si>
  <si>
    <t>181018D</t>
    <phoneticPr fontId="10" type="noConversion"/>
  </si>
  <si>
    <t>181018D</t>
    <phoneticPr fontId="10" type="noConversion"/>
  </si>
  <si>
    <t>181018E</t>
    <phoneticPr fontId="10" type="noConversion"/>
  </si>
  <si>
    <t>181018E</t>
    <phoneticPr fontId="10" type="noConversion"/>
  </si>
  <si>
    <t>181019D</t>
    <phoneticPr fontId="10" type="noConversion"/>
  </si>
  <si>
    <t>181019D</t>
    <phoneticPr fontId="10" type="noConversion"/>
  </si>
  <si>
    <t>181021E</t>
    <phoneticPr fontId="10" type="noConversion"/>
  </si>
  <si>
    <t>181021E</t>
    <phoneticPr fontId="10" type="noConversion"/>
  </si>
  <si>
    <t>181022D</t>
    <phoneticPr fontId="10" type="noConversion"/>
  </si>
  <si>
    <t>181022D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</si>
  <si>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</si>
  <si>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</si>
  <si>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</si>
  <si>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</si>
  <si>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</si>
  <si>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</si>
  <si>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181022E</t>
    <phoneticPr fontId="10" type="noConversion"/>
  </si>
  <si>
    <t>181022E</t>
    <phoneticPr fontId="10" type="noConversion"/>
  </si>
  <si>
    <t>181023D</t>
    <phoneticPr fontId="10" type="noConversion"/>
  </si>
  <si>
    <t>181023D</t>
    <phoneticPr fontId="10" type="noConversion"/>
  </si>
  <si>
    <t>181023E</t>
    <phoneticPr fontId="10" type="noConversion"/>
  </si>
  <si>
    <t>181024D</t>
    <phoneticPr fontId="10" type="noConversion"/>
  </si>
  <si>
    <t>181024E</t>
    <phoneticPr fontId="10" type="noConversion"/>
  </si>
  <si>
    <t>181025D</t>
    <phoneticPr fontId="10" type="noConversion"/>
  </si>
  <si>
    <t>181025E</t>
    <phoneticPr fontId="10" type="noConversion"/>
  </si>
  <si>
    <t>181026D</t>
    <phoneticPr fontId="10" type="noConversion"/>
  </si>
  <si>
    <t>181028E</t>
    <phoneticPr fontId="10" type="noConversion"/>
  </si>
  <si>
    <t>181029D</t>
    <phoneticPr fontId="10" type="noConversion"/>
  </si>
  <si>
    <t>181029E</t>
    <phoneticPr fontId="10" type="noConversion"/>
  </si>
  <si>
    <t>181030D</t>
    <phoneticPr fontId="10" type="noConversion"/>
  </si>
  <si>
    <t>181030E</t>
    <phoneticPr fontId="10" type="noConversion"/>
  </si>
  <si>
    <t>181031D</t>
    <phoneticPr fontId="10" type="noConversion"/>
  </si>
  <si>
    <t>181031E</t>
    <phoneticPr fontId="10" type="noConversion"/>
  </si>
  <si>
    <t>181101D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</si>
  <si>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</si>
  <si>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</si>
  <si>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</si>
  <si>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181101E</t>
    <phoneticPr fontId="10" type="noConversion"/>
  </si>
  <si>
    <t>181102D</t>
    <phoneticPr fontId="10" type="noConversion"/>
  </si>
  <si>
    <t>181104E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</si>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</sst>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1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177" fontId="3" fillId="0" borderId="4" xfId="0" applyNumberFormat="1" applyFont="1" applyBorder="1" applyAlignment="1" applyProtection="1">
      <alignment horizontal="center" vertical="center"/>
      <protection locked="0"/>
    </xf>
    <xf numFmtId="177" fontId="3" fillId="0" borderId="6" xfId="0" applyNumberFormat="1" applyFont="1" applyBorder="1" applyAlignment="1" applyProtection="1">
      <alignment horizontal="center" vertical="center"/>
      <protection locked="0"/>
    </xf>
    <xf numFmtId="177" fontId="3" fillId="0" borderId="9" xfId="0" applyNumberFormat="1" applyFont="1" applyBorder="1" applyAlignment="1" applyProtection="1">
      <alignment horizontal="center" vertical="center"/>
      <protection locked="0"/>
    </xf>
    <xf numFmtId="177" fontId="3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75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2" name="圖片 11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1"/>
          <a:ext cx="400706" cy="1944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400706" cy="1944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170794</xdr:colOff>
      <xdr:row>78</xdr:row>
      <xdr:rowOff>69737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1"/>
          <a:ext cx="558362" cy="2339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145456</xdr:colOff>
      <xdr:row>78</xdr:row>
      <xdr:rowOff>59120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33025" cy="2233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229914</xdr:colOff>
      <xdr:row>78</xdr:row>
      <xdr:rowOff>94509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617483" cy="2587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229914</xdr:colOff>
      <xdr:row>78</xdr:row>
      <xdr:rowOff>94509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617483" cy="2587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403662" cy="191154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10841" y="10167970"/>
          <a:ext cx="363657" cy="19496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10840" y="10167970"/>
          <a:ext cx="363657" cy="194964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12</xdr:col>
      <xdr:colOff>13138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10841" y="10167970"/>
          <a:ext cx="363657" cy="194964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751401" y="407963"/>
          <a:ext cx="181840" cy="15032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50620" y="1040130"/>
          <a:ext cx="1905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23859" y="3217915"/>
          <a:ext cx="1003061" cy="29122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39839" y="9959659"/>
          <a:ext cx="466579" cy="16233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41903" y="996798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854" y="1017938"/>
          <a:ext cx="4338126" cy="176178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41903" y="9686047"/>
          <a:ext cx="561829" cy="15981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40850" y="9673459"/>
          <a:ext cx="454720" cy="1543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13137</xdr:colOff>
      <xdr:row>78</xdr:row>
      <xdr:rowOff>30214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10840" y="10167970"/>
          <a:ext cx="363657" cy="194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" t="s">
        <v>2</v>
      </c>
      <c r="E2" s="42"/>
      <c r="F2" s="378" t="s">
        <v>97</v>
      </c>
      <c r="G2" s="378"/>
      <c r="H2" s="378"/>
      <c r="I2" s="378"/>
      <c r="J2" s="378"/>
      <c r="K2" s="379"/>
      <c r="L2" s="2" t="s">
        <v>4</v>
      </c>
      <c r="M2" s="378">
        <v>9</v>
      </c>
      <c r="N2" s="428"/>
      <c r="O2" s="2" t="s">
        <v>6</v>
      </c>
      <c r="P2" s="431" t="s">
        <v>81</v>
      </c>
      <c r="Q2" s="432"/>
      <c r="R2" s="432"/>
      <c r="S2" s="432"/>
      <c r="T2" s="432"/>
      <c r="U2" s="432"/>
      <c r="V2" s="433"/>
      <c r="W2" s="2" t="s">
        <v>34</v>
      </c>
      <c r="X2" s="32">
        <v>1</v>
      </c>
      <c r="Z2" s="34" t="s">
        <v>93</v>
      </c>
    </row>
    <row r="3" spans="1:26" ht="9.9499999999999993" customHeight="1">
      <c r="A3" s="426" t="s">
        <v>1</v>
      </c>
      <c r="B3" s="427"/>
      <c r="C3" s="473"/>
      <c r="D3" s="25" t="s">
        <v>3</v>
      </c>
      <c r="E3" s="43"/>
      <c r="F3" s="380"/>
      <c r="G3" s="380"/>
      <c r="H3" s="380"/>
      <c r="I3" s="380"/>
      <c r="J3" s="380"/>
      <c r="K3" s="381"/>
      <c r="L3" s="25" t="s">
        <v>5</v>
      </c>
      <c r="M3" s="429"/>
      <c r="N3" s="430"/>
      <c r="O3" s="25" t="s">
        <v>7</v>
      </c>
      <c r="P3" s="434"/>
      <c r="Q3" s="434"/>
      <c r="R3" s="434"/>
      <c r="S3" s="434"/>
      <c r="T3" s="434"/>
      <c r="U3" s="434"/>
      <c r="V3" s="43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436" t="s">
        <v>101</v>
      </c>
      <c r="R4" s="437"/>
      <c r="S4" s="437"/>
      <c r="T4" s="438"/>
      <c r="U4" s="2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51</v>
      </c>
      <c r="E26" s="369">
        <v>2.08</v>
      </c>
      <c r="F26" s="370"/>
      <c r="G26" s="52" t="s">
        <v>52</v>
      </c>
      <c r="H26" s="44">
        <v>0.05</v>
      </c>
      <c r="I26" s="470">
        <v>2.0920000000000001</v>
      </c>
      <c r="J26" s="470"/>
      <c r="K26" s="470" t="s">
        <v>102</v>
      </c>
      <c r="L26" s="470"/>
      <c r="M26" s="470">
        <v>2.1</v>
      </c>
      <c r="N26" s="470"/>
      <c r="O26" s="470">
        <v>2.0939999999999999</v>
      </c>
      <c r="P26" s="470"/>
      <c r="Q26" s="470">
        <v>2.1019999999999999</v>
      </c>
      <c r="R26" s="470"/>
      <c r="S26" s="470">
        <v>2.097</v>
      </c>
      <c r="T26" s="470"/>
      <c r="U26" s="470">
        <v>2.0950000000000002</v>
      </c>
      <c r="V26" s="470"/>
      <c r="W26" s="470">
        <v>2.0950000000000002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51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51</v>
      </c>
      <c r="E30" s="369">
        <v>2.08</v>
      </c>
      <c r="F30" s="370"/>
      <c r="G30" s="52" t="s">
        <v>52</v>
      </c>
      <c r="H30" s="44">
        <v>0.05</v>
      </c>
      <c r="I30" s="470">
        <v>2.1019999999999999</v>
      </c>
      <c r="J30" s="470"/>
      <c r="K30" s="470" t="s">
        <v>103</v>
      </c>
      <c r="L30" s="470"/>
      <c r="M30" s="470">
        <v>2.105</v>
      </c>
      <c r="N30" s="470"/>
      <c r="O30" s="470">
        <v>2.101</v>
      </c>
      <c r="P30" s="470"/>
      <c r="Q30" s="470">
        <v>2.1030000000000002</v>
      </c>
      <c r="R30" s="470"/>
      <c r="S30" s="470">
        <v>2.0990000000000002</v>
      </c>
      <c r="T30" s="470"/>
      <c r="U30" s="470">
        <v>2.1019999999999999</v>
      </c>
      <c r="V30" s="470"/>
      <c r="W30" s="470">
        <v>2.101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51</v>
      </c>
      <c r="E32" s="369">
        <v>10.92</v>
      </c>
      <c r="F32" s="370"/>
      <c r="G32" s="52" t="s">
        <v>52</v>
      </c>
      <c r="H32" s="44">
        <v>0.13</v>
      </c>
      <c r="I32" s="423">
        <v>11.02</v>
      </c>
      <c r="J32" s="423"/>
      <c r="K32" s="423" t="s">
        <v>103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62" t="s">
        <v>87</v>
      </c>
      <c r="E34" s="63"/>
      <c r="F34" s="63"/>
      <c r="G34" s="63"/>
      <c r="H34" s="64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58" t="s">
        <v>88</v>
      </c>
      <c r="E35" s="65"/>
      <c r="F35" s="65"/>
      <c r="G35" s="65"/>
      <c r="H35" s="6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58" t="s">
        <v>67</v>
      </c>
      <c r="E37" s="65"/>
      <c r="F37" s="65"/>
      <c r="G37" s="65"/>
      <c r="H37" s="6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62" t="s">
        <v>69</v>
      </c>
      <c r="E38" s="63"/>
      <c r="F38" s="63"/>
      <c r="G38" s="63"/>
      <c r="H38" s="64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58" t="s">
        <v>70</v>
      </c>
      <c r="E39" s="65"/>
      <c r="F39" s="65"/>
      <c r="G39" s="65"/>
      <c r="H39" s="6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62" t="s">
        <v>71</v>
      </c>
      <c r="E40" s="54"/>
      <c r="F40" s="54"/>
      <c r="G40" s="54"/>
      <c r="H40" s="38"/>
      <c r="I40" s="385" t="s">
        <v>99</v>
      </c>
      <c r="J40" s="385"/>
      <c r="K40" s="385" t="s">
        <v>53</v>
      </c>
      <c r="L40" s="385"/>
      <c r="M40" s="385" t="s">
        <v>99</v>
      </c>
      <c r="N40" s="385"/>
      <c r="O40" s="385" t="s">
        <v>99</v>
      </c>
      <c r="P40" s="385"/>
      <c r="Q40" s="385" t="s">
        <v>99</v>
      </c>
      <c r="R40" s="385"/>
      <c r="S40" s="385" t="s">
        <v>99</v>
      </c>
      <c r="T40" s="385"/>
      <c r="U40" s="385" t="s">
        <v>99</v>
      </c>
      <c r="V40" s="385"/>
      <c r="W40" s="385" t="s">
        <v>99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58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62" t="s">
        <v>73</v>
      </c>
      <c r="E42" s="59"/>
      <c r="F42" s="60"/>
      <c r="G42" s="52"/>
      <c r="H42" s="44"/>
      <c r="I42" s="385" t="s">
        <v>99</v>
      </c>
      <c r="J42" s="385"/>
      <c r="K42" s="385" t="s">
        <v>104</v>
      </c>
      <c r="L42" s="385"/>
      <c r="M42" s="385" t="s">
        <v>99</v>
      </c>
      <c r="N42" s="385"/>
      <c r="O42" s="385" t="s">
        <v>99</v>
      </c>
      <c r="P42" s="385"/>
      <c r="Q42" s="385" t="s">
        <v>99</v>
      </c>
      <c r="R42" s="385"/>
      <c r="S42" s="385" t="s">
        <v>99</v>
      </c>
      <c r="T42" s="385"/>
      <c r="U42" s="385" t="s">
        <v>99</v>
      </c>
      <c r="V42" s="385"/>
      <c r="W42" s="385" t="s">
        <v>99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58" t="s">
        <v>74</v>
      </c>
      <c r="E43" s="61"/>
      <c r="F43" s="6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62" t="s">
        <v>75</v>
      </c>
      <c r="E44" s="59"/>
      <c r="F44" s="60"/>
      <c r="G44" s="52"/>
      <c r="H44" s="44"/>
      <c r="I44" s="385" t="s">
        <v>99</v>
      </c>
      <c r="J44" s="385"/>
      <c r="K44" s="385" t="s">
        <v>53</v>
      </c>
      <c r="L44" s="385"/>
      <c r="M44" s="385" t="s">
        <v>99</v>
      </c>
      <c r="N44" s="385"/>
      <c r="O44" s="385" t="s">
        <v>99</v>
      </c>
      <c r="P44" s="385"/>
      <c r="Q44" s="385" t="s">
        <v>99</v>
      </c>
      <c r="R44" s="385"/>
      <c r="S44" s="385" t="s">
        <v>99</v>
      </c>
      <c r="T44" s="385"/>
      <c r="U44" s="385" t="s">
        <v>99</v>
      </c>
      <c r="V44" s="385"/>
      <c r="W44" s="385" t="s">
        <v>99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58" t="s">
        <v>76</v>
      </c>
      <c r="E45" s="61"/>
      <c r="F45" s="6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62" t="s">
        <v>77</v>
      </c>
      <c r="E46" s="63"/>
      <c r="F46" s="63"/>
      <c r="G46" s="63"/>
      <c r="H46" s="64"/>
      <c r="I46" s="385" t="s">
        <v>99</v>
      </c>
      <c r="J46" s="385"/>
      <c r="K46" s="385" t="s">
        <v>104</v>
      </c>
      <c r="L46" s="385"/>
      <c r="M46" s="385" t="s">
        <v>99</v>
      </c>
      <c r="N46" s="385"/>
      <c r="O46" s="385" t="s">
        <v>99</v>
      </c>
      <c r="P46" s="385"/>
      <c r="Q46" s="385" t="s">
        <v>99</v>
      </c>
      <c r="R46" s="385"/>
      <c r="S46" s="385" t="s">
        <v>99</v>
      </c>
      <c r="T46" s="385"/>
      <c r="U46" s="385" t="s">
        <v>99</v>
      </c>
      <c r="V46" s="385"/>
      <c r="W46" s="385" t="s">
        <v>99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58" t="s">
        <v>78</v>
      </c>
      <c r="E47" s="65"/>
      <c r="F47" s="65"/>
      <c r="G47" s="65"/>
      <c r="H47" s="6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62" t="s">
        <v>79</v>
      </c>
      <c r="E48" s="63"/>
      <c r="F48" s="63"/>
      <c r="G48" s="63"/>
      <c r="H48" s="64"/>
      <c r="I48" s="385" t="s">
        <v>99</v>
      </c>
      <c r="J48" s="385"/>
      <c r="K48" s="385" t="s">
        <v>104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58" t="s">
        <v>80</v>
      </c>
      <c r="E49" s="65"/>
      <c r="F49" s="65"/>
      <c r="G49" s="65"/>
      <c r="H49" s="6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100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749" priority="29" operator="greaterThan">
      <formula>$AA$28</formula>
    </cfRule>
    <cfRule type="cellIs" dxfId="748" priority="30" operator="lessThan">
      <formula>$AA$29</formula>
    </cfRule>
  </conditionalFormatting>
  <conditionalFormatting sqref="I32:X33">
    <cfRule type="cellIs" dxfId="747" priority="7" operator="greaterThan">
      <formula>$AA$32</formula>
    </cfRule>
    <cfRule type="cellIs" dxfId="746" priority="8" operator="lessThan">
      <formula>$AA$33</formula>
    </cfRule>
  </conditionalFormatting>
  <conditionalFormatting sqref="I30:X31">
    <cfRule type="cellIs" dxfId="745" priority="5" operator="greaterThan">
      <formula>$AA$30</formula>
    </cfRule>
    <cfRule type="cellIs" dxfId="744" priority="6" operator="lessThan">
      <formula>$AA$31</formula>
    </cfRule>
  </conditionalFormatting>
  <conditionalFormatting sqref="I26:X27">
    <cfRule type="cellIs" dxfId="743" priority="3" operator="greaterThan">
      <formula>$AA$26</formula>
    </cfRule>
    <cfRule type="cellIs" dxfId="74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75" t="s">
        <v>2</v>
      </c>
      <c r="E2" s="42"/>
      <c r="F2" s="378" t="s">
        <v>97</v>
      </c>
      <c r="G2" s="378"/>
      <c r="H2" s="378"/>
      <c r="I2" s="378"/>
      <c r="J2" s="378"/>
      <c r="K2" s="379"/>
      <c r="L2" s="75" t="s">
        <v>4</v>
      </c>
      <c r="M2" s="378">
        <v>9</v>
      </c>
      <c r="N2" s="428"/>
      <c r="O2" s="75" t="s">
        <v>6</v>
      </c>
      <c r="P2" s="431" t="s">
        <v>81</v>
      </c>
      <c r="Q2" s="432"/>
      <c r="R2" s="432"/>
      <c r="S2" s="432"/>
      <c r="T2" s="432"/>
      <c r="U2" s="432"/>
      <c r="V2" s="433"/>
      <c r="W2" s="75" t="s">
        <v>34</v>
      </c>
      <c r="X2" s="32">
        <v>2</v>
      </c>
      <c r="Z2" s="34" t="s">
        <v>93</v>
      </c>
    </row>
    <row r="3" spans="1:26" ht="9.9499999999999993" customHeight="1">
      <c r="A3" s="426" t="s">
        <v>1</v>
      </c>
      <c r="B3" s="427"/>
      <c r="C3" s="473"/>
      <c r="D3" s="76" t="s">
        <v>3</v>
      </c>
      <c r="E3" s="43"/>
      <c r="F3" s="380"/>
      <c r="G3" s="380"/>
      <c r="H3" s="380"/>
      <c r="I3" s="380"/>
      <c r="J3" s="380"/>
      <c r="K3" s="381"/>
      <c r="L3" s="76" t="s">
        <v>5</v>
      </c>
      <c r="M3" s="429"/>
      <c r="N3" s="430"/>
      <c r="O3" s="76" t="s">
        <v>7</v>
      </c>
      <c r="P3" s="434"/>
      <c r="Q3" s="434"/>
      <c r="R3" s="434"/>
      <c r="S3" s="434"/>
      <c r="T3" s="434"/>
      <c r="U3" s="434"/>
      <c r="V3" s="435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436" t="s">
        <v>101</v>
      </c>
      <c r="R4" s="437"/>
      <c r="S4" s="437"/>
      <c r="T4" s="438"/>
      <c r="U4" s="7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7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73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</v>
      </c>
      <c r="J26" s="470"/>
      <c r="K26" s="470">
        <v>2.0960000000000001</v>
      </c>
      <c r="L26" s="470"/>
      <c r="M26" s="470">
        <v>2.097</v>
      </c>
      <c r="N26" s="470"/>
      <c r="O26" s="470">
        <v>2.0979999999999999</v>
      </c>
      <c r="P26" s="470"/>
      <c r="Q26" s="470">
        <v>2.093</v>
      </c>
      <c r="R26" s="470"/>
      <c r="S26" s="470">
        <v>2.0910000000000002</v>
      </c>
      <c r="T26" s="470"/>
      <c r="U26" s="470">
        <v>2.0939999999999999</v>
      </c>
      <c r="V26" s="470"/>
      <c r="W26" s="470">
        <v>2.097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2.097</v>
      </c>
      <c r="J30" s="470"/>
      <c r="K30" s="470">
        <v>2.1040000000000001</v>
      </c>
      <c r="L30" s="470"/>
      <c r="M30" s="470">
        <v>2.0990000000000002</v>
      </c>
      <c r="N30" s="470"/>
      <c r="O30" s="470">
        <v>2.1080000000000001</v>
      </c>
      <c r="P30" s="470"/>
      <c r="Q30" s="470">
        <v>2.1080000000000001</v>
      </c>
      <c r="R30" s="470"/>
      <c r="S30" s="470">
        <v>2.1040000000000001</v>
      </c>
      <c r="T30" s="470"/>
      <c r="U30" s="470">
        <v>2.0960000000000001</v>
      </c>
      <c r="V30" s="470"/>
      <c r="W30" s="470">
        <v>2.1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</v>
      </c>
      <c r="L32" s="423"/>
      <c r="M32" s="423">
        <v>11.02</v>
      </c>
      <c r="N32" s="423"/>
      <c r="O32" s="423">
        <v>11.04</v>
      </c>
      <c r="P32" s="423"/>
      <c r="Q32" s="423">
        <v>11.04</v>
      </c>
      <c r="R32" s="423"/>
      <c r="S32" s="423">
        <v>11.03</v>
      </c>
      <c r="T32" s="423"/>
      <c r="U32" s="423">
        <v>11.01</v>
      </c>
      <c r="V32" s="423"/>
      <c r="W32" s="423">
        <v>11.03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67" t="s">
        <v>87</v>
      </c>
      <c r="E34" s="68"/>
      <c r="F34" s="68"/>
      <c r="G34" s="68"/>
      <c r="H34" s="69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70" t="s">
        <v>88</v>
      </c>
      <c r="E35" s="71"/>
      <c r="F35" s="71"/>
      <c r="G35" s="71"/>
      <c r="H35" s="7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70" t="s">
        <v>67</v>
      </c>
      <c r="E37" s="71"/>
      <c r="F37" s="71"/>
      <c r="G37" s="71"/>
      <c r="H37" s="7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67" t="s">
        <v>69</v>
      </c>
      <c r="E38" s="68"/>
      <c r="F38" s="68"/>
      <c r="G38" s="68"/>
      <c r="H38" s="69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70" t="s">
        <v>70</v>
      </c>
      <c r="E39" s="71"/>
      <c r="F39" s="71"/>
      <c r="G39" s="71"/>
      <c r="H39" s="7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67" t="s">
        <v>71</v>
      </c>
      <c r="E40" s="54"/>
      <c r="F40" s="54"/>
      <c r="G40" s="54"/>
      <c r="H40" s="38"/>
      <c r="I40" s="385" t="s">
        <v>99</v>
      </c>
      <c r="J40" s="385"/>
      <c r="K40" s="385" t="s">
        <v>99</v>
      </c>
      <c r="L40" s="385"/>
      <c r="M40" s="385" t="s">
        <v>99</v>
      </c>
      <c r="N40" s="385"/>
      <c r="O40" s="385" t="s">
        <v>99</v>
      </c>
      <c r="P40" s="385"/>
      <c r="Q40" s="385" t="s">
        <v>99</v>
      </c>
      <c r="R40" s="385"/>
      <c r="S40" s="385" t="s">
        <v>99</v>
      </c>
      <c r="T40" s="385"/>
      <c r="U40" s="385" t="s">
        <v>99</v>
      </c>
      <c r="V40" s="385"/>
      <c r="W40" s="385" t="s">
        <v>99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7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67" t="s">
        <v>73</v>
      </c>
      <c r="E42" s="74"/>
      <c r="F42" s="78"/>
      <c r="G42" s="52"/>
      <c r="H42" s="44"/>
      <c r="I42" s="385" t="s">
        <v>99</v>
      </c>
      <c r="J42" s="385"/>
      <c r="K42" s="385" t="s">
        <v>99</v>
      </c>
      <c r="L42" s="385"/>
      <c r="M42" s="385" t="s">
        <v>99</v>
      </c>
      <c r="N42" s="385"/>
      <c r="O42" s="385" t="s">
        <v>99</v>
      </c>
      <c r="P42" s="385"/>
      <c r="Q42" s="385" t="s">
        <v>99</v>
      </c>
      <c r="R42" s="385"/>
      <c r="S42" s="385" t="s">
        <v>99</v>
      </c>
      <c r="T42" s="385"/>
      <c r="U42" s="385" t="s">
        <v>99</v>
      </c>
      <c r="V42" s="385"/>
      <c r="W42" s="385" t="s">
        <v>99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70" t="s">
        <v>74</v>
      </c>
      <c r="E43" s="79"/>
      <c r="F43" s="7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67" t="s">
        <v>75</v>
      </c>
      <c r="E44" s="74"/>
      <c r="F44" s="78"/>
      <c r="G44" s="52"/>
      <c r="H44" s="44"/>
      <c r="I44" s="385" t="s">
        <v>99</v>
      </c>
      <c r="J44" s="385"/>
      <c r="K44" s="385" t="s">
        <v>99</v>
      </c>
      <c r="L44" s="385"/>
      <c r="M44" s="385" t="s">
        <v>99</v>
      </c>
      <c r="N44" s="385"/>
      <c r="O44" s="385" t="s">
        <v>99</v>
      </c>
      <c r="P44" s="385"/>
      <c r="Q44" s="385" t="s">
        <v>99</v>
      </c>
      <c r="R44" s="385"/>
      <c r="S44" s="385" t="s">
        <v>99</v>
      </c>
      <c r="T44" s="385"/>
      <c r="U44" s="385" t="s">
        <v>99</v>
      </c>
      <c r="V44" s="385"/>
      <c r="W44" s="385" t="s">
        <v>99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70" t="s">
        <v>76</v>
      </c>
      <c r="E45" s="79"/>
      <c r="F45" s="7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67" t="s">
        <v>77</v>
      </c>
      <c r="E46" s="68"/>
      <c r="F46" s="68"/>
      <c r="G46" s="68"/>
      <c r="H46" s="69"/>
      <c r="I46" s="385" t="s">
        <v>99</v>
      </c>
      <c r="J46" s="385"/>
      <c r="K46" s="385" t="s">
        <v>99</v>
      </c>
      <c r="L46" s="385"/>
      <c r="M46" s="385" t="s">
        <v>99</v>
      </c>
      <c r="N46" s="385"/>
      <c r="O46" s="385" t="s">
        <v>99</v>
      </c>
      <c r="P46" s="385"/>
      <c r="Q46" s="385" t="s">
        <v>99</v>
      </c>
      <c r="R46" s="385"/>
      <c r="S46" s="385" t="s">
        <v>99</v>
      </c>
      <c r="T46" s="385"/>
      <c r="U46" s="385" t="s">
        <v>99</v>
      </c>
      <c r="V46" s="385"/>
      <c r="W46" s="385" t="s">
        <v>99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70" t="s">
        <v>78</v>
      </c>
      <c r="E47" s="71"/>
      <c r="F47" s="71"/>
      <c r="G47" s="71"/>
      <c r="H47" s="7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67" t="s">
        <v>79</v>
      </c>
      <c r="E48" s="68"/>
      <c r="F48" s="68"/>
      <c r="G48" s="68"/>
      <c r="H48" s="69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70" t="s">
        <v>80</v>
      </c>
      <c r="E49" s="71"/>
      <c r="F49" s="71"/>
      <c r="G49" s="71"/>
      <c r="H49" s="7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100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1" priority="7" operator="greaterThan">
      <formula>$AA$28</formula>
    </cfRule>
    <cfRule type="cellIs" dxfId="740" priority="8" operator="lessThan">
      <formula>$AA$29</formula>
    </cfRule>
  </conditionalFormatting>
  <conditionalFormatting sqref="I32:X33">
    <cfRule type="cellIs" dxfId="739" priority="5" operator="greaterThan">
      <formula>$AA$32</formula>
    </cfRule>
    <cfRule type="cellIs" dxfId="738" priority="6" operator="lessThan">
      <formula>$AA$33</formula>
    </cfRule>
  </conditionalFormatting>
  <conditionalFormatting sqref="I30:X31">
    <cfRule type="cellIs" dxfId="737" priority="3" operator="greaterThan">
      <formula>$AA$30</formula>
    </cfRule>
    <cfRule type="cellIs" dxfId="736" priority="4" operator="lessThan">
      <formula>$AA$31</formula>
    </cfRule>
  </conditionalFormatting>
  <conditionalFormatting sqref="I26:X27">
    <cfRule type="cellIs" dxfId="735" priority="1" operator="greaterThan">
      <formula>$AA$26</formula>
    </cfRule>
    <cfRule type="cellIs" dxfId="7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90" t="s">
        <v>2</v>
      </c>
      <c r="E2" s="42"/>
      <c r="F2" s="378" t="s">
        <v>97</v>
      </c>
      <c r="G2" s="378"/>
      <c r="H2" s="378"/>
      <c r="I2" s="378"/>
      <c r="J2" s="378"/>
      <c r="K2" s="379"/>
      <c r="L2" s="90" t="s">
        <v>4</v>
      </c>
      <c r="M2" s="378">
        <v>9</v>
      </c>
      <c r="N2" s="428"/>
      <c r="O2" s="90" t="s">
        <v>6</v>
      </c>
      <c r="P2" s="431" t="s">
        <v>81</v>
      </c>
      <c r="Q2" s="432"/>
      <c r="R2" s="432"/>
      <c r="S2" s="432"/>
      <c r="T2" s="432"/>
      <c r="U2" s="432"/>
      <c r="V2" s="433"/>
      <c r="W2" s="90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91" t="s">
        <v>3</v>
      </c>
      <c r="E3" s="43"/>
      <c r="F3" s="380"/>
      <c r="G3" s="380"/>
      <c r="H3" s="380"/>
      <c r="I3" s="380"/>
      <c r="J3" s="380"/>
      <c r="K3" s="381"/>
      <c r="L3" s="91" t="s">
        <v>5</v>
      </c>
      <c r="M3" s="429"/>
      <c r="N3" s="430"/>
      <c r="O3" s="91" t="s">
        <v>7</v>
      </c>
      <c r="P3" s="434"/>
      <c r="Q3" s="434"/>
      <c r="R3" s="434"/>
      <c r="S3" s="434"/>
      <c r="T3" s="434"/>
      <c r="U3" s="434"/>
      <c r="V3" s="43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436" t="s">
        <v>101</v>
      </c>
      <c r="R4" s="437"/>
      <c r="S4" s="437"/>
      <c r="T4" s="438"/>
      <c r="U4" s="9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9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92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51</v>
      </c>
      <c r="E26" s="369">
        <v>2.08</v>
      </c>
      <c r="F26" s="370"/>
      <c r="G26" s="52" t="s">
        <v>52</v>
      </c>
      <c r="H26" s="44">
        <v>0.05</v>
      </c>
      <c r="I26" s="470">
        <v>2.1021000000000001</v>
      </c>
      <c r="J26" s="470"/>
      <c r="K26" s="470" t="s">
        <v>102</v>
      </c>
      <c r="L26" s="470"/>
      <c r="M26" s="470">
        <v>2.1034999999999999</v>
      </c>
      <c r="N26" s="470"/>
      <c r="O26" s="470">
        <v>2.0992999999999999</v>
      </c>
      <c r="P26" s="470"/>
      <c r="Q26" s="470">
        <v>2.1025</v>
      </c>
      <c r="R26" s="470"/>
      <c r="S26" s="470">
        <v>2.0998000000000001</v>
      </c>
      <c r="T26" s="470"/>
      <c r="U26" s="470">
        <v>2.1044</v>
      </c>
      <c r="V26" s="470"/>
      <c r="W26" s="470">
        <v>2.1078999999999999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51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51</v>
      </c>
      <c r="E30" s="369">
        <v>2.08</v>
      </c>
      <c r="F30" s="370"/>
      <c r="G30" s="52" t="s">
        <v>52</v>
      </c>
      <c r="H30" s="44">
        <v>0.05</v>
      </c>
      <c r="I30" s="470">
        <v>2.0958999999999999</v>
      </c>
      <c r="J30" s="470"/>
      <c r="K30" s="470" t="s">
        <v>103</v>
      </c>
      <c r="L30" s="470"/>
      <c r="M30" s="470">
        <v>2.1025999999999998</v>
      </c>
      <c r="N30" s="470"/>
      <c r="O30" s="470">
        <v>2.0901000000000001</v>
      </c>
      <c r="P30" s="470"/>
      <c r="Q30" s="470">
        <v>2.1038999999999999</v>
      </c>
      <c r="R30" s="470"/>
      <c r="S30" s="470">
        <v>2.097</v>
      </c>
      <c r="T30" s="470"/>
      <c r="U30" s="470">
        <v>2.0958999999999999</v>
      </c>
      <c r="V30" s="470"/>
      <c r="W30" s="470">
        <v>2.0949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51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103</v>
      </c>
      <c r="L32" s="423"/>
      <c r="M32" s="423">
        <v>11.01</v>
      </c>
      <c r="N32" s="423"/>
      <c r="O32" s="423">
        <v>11.01</v>
      </c>
      <c r="P32" s="423"/>
      <c r="Q32" s="423">
        <v>11.02</v>
      </c>
      <c r="R32" s="423"/>
      <c r="S32" s="423">
        <v>11.01</v>
      </c>
      <c r="T32" s="423"/>
      <c r="U32" s="423">
        <v>11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84" t="s">
        <v>87</v>
      </c>
      <c r="E34" s="85"/>
      <c r="F34" s="85"/>
      <c r="G34" s="85"/>
      <c r="H34" s="86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107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87" t="s">
        <v>88</v>
      </c>
      <c r="E35" s="88"/>
      <c r="F35" s="88"/>
      <c r="G35" s="88"/>
      <c r="H35" s="8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87" t="s">
        <v>67</v>
      </c>
      <c r="E37" s="88"/>
      <c r="F37" s="88"/>
      <c r="G37" s="88"/>
      <c r="H37" s="8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84" t="s">
        <v>69</v>
      </c>
      <c r="E38" s="85"/>
      <c r="F38" s="85"/>
      <c r="G38" s="85"/>
      <c r="H38" s="86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87" t="s">
        <v>70</v>
      </c>
      <c r="E39" s="88"/>
      <c r="F39" s="88"/>
      <c r="G39" s="88"/>
      <c r="H39" s="8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84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8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84" t="s">
        <v>73</v>
      </c>
      <c r="E42" s="81"/>
      <c r="F42" s="82"/>
      <c r="G42" s="52"/>
      <c r="H42" s="44"/>
      <c r="I42" s="385"/>
      <c r="J42" s="385"/>
      <c r="K42" s="385" t="s">
        <v>104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87" t="s">
        <v>74</v>
      </c>
      <c r="E43" s="83"/>
      <c r="F43" s="8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84" t="s">
        <v>75</v>
      </c>
      <c r="E44" s="81"/>
      <c r="F44" s="82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87" t="s">
        <v>76</v>
      </c>
      <c r="E45" s="83"/>
      <c r="F45" s="8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84" t="s">
        <v>77</v>
      </c>
      <c r="E46" s="85"/>
      <c r="F46" s="85"/>
      <c r="G46" s="85"/>
      <c r="H46" s="86"/>
      <c r="I46" s="385"/>
      <c r="J46" s="385"/>
      <c r="K46" s="385" t="s">
        <v>104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87" t="s">
        <v>78</v>
      </c>
      <c r="E47" s="88"/>
      <c r="F47" s="88"/>
      <c r="G47" s="88"/>
      <c r="H47" s="8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84" t="s">
        <v>79</v>
      </c>
      <c r="E48" s="85"/>
      <c r="F48" s="85"/>
      <c r="G48" s="85"/>
      <c r="H48" s="86"/>
      <c r="I48" s="385" t="s">
        <v>99</v>
      </c>
      <c r="J48" s="385"/>
      <c r="K48" s="385" t="s">
        <v>104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87" t="s">
        <v>80</v>
      </c>
      <c r="E49" s="88"/>
      <c r="F49" s="88"/>
      <c r="G49" s="88"/>
      <c r="H49" s="8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3" priority="7" operator="greaterThan">
      <formula>$AA$28</formula>
    </cfRule>
    <cfRule type="cellIs" dxfId="732" priority="8" operator="lessThan">
      <formula>$AA$29</formula>
    </cfRule>
  </conditionalFormatting>
  <conditionalFormatting sqref="I32:X33">
    <cfRule type="cellIs" dxfId="731" priority="5" operator="greaterThan">
      <formula>$AA$32</formula>
    </cfRule>
    <cfRule type="cellIs" dxfId="730" priority="6" operator="lessThan">
      <formula>$AA$33</formula>
    </cfRule>
  </conditionalFormatting>
  <conditionalFormatting sqref="I30:X31">
    <cfRule type="cellIs" dxfId="729" priority="3" operator="greaterThan">
      <formula>$AA$30</formula>
    </cfRule>
    <cfRule type="cellIs" dxfId="728" priority="4" operator="lessThan">
      <formula>$AA$31</formula>
    </cfRule>
  </conditionalFormatting>
  <conditionalFormatting sqref="I26:X27">
    <cfRule type="cellIs" dxfId="727" priority="1" operator="greaterThan">
      <formula>$AA$26</formula>
    </cfRule>
    <cfRule type="cellIs" dxfId="7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90" t="s">
        <v>2</v>
      </c>
      <c r="E2" s="42"/>
      <c r="F2" s="378" t="s">
        <v>97</v>
      </c>
      <c r="G2" s="378"/>
      <c r="H2" s="378"/>
      <c r="I2" s="378"/>
      <c r="J2" s="378"/>
      <c r="K2" s="379"/>
      <c r="L2" s="90" t="s">
        <v>4</v>
      </c>
      <c r="M2" s="378">
        <v>9</v>
      </c>
      <c r="N2" s="428"/>
      <c r="O2" s="90" t="s">
        <v>6</v>
      </c>
      <c r="P2" s="431" t="s">
        <v>81</v>
      </c>
      <c r="Q2" s="432"/>
      <c r="R2" s="432"/>
      <c r="S2" s="432"/>
      <c r="T2" s="432"/>
      <c r="U2" s="432"/>
      <c r="V2" s="433"/>
      <c r="W2" s="90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91" t="s">
        <v>3</v>
      </c>
      <c r="E3" s="43"/>
      <c r="F3" s="380"/>
      <c r="G3" s="380"/>
      <c r="H3" s="380"/>
      <c r="I3" s="380"/>
      <c r="J3" s="380"/>
      <c r="K3" s="381"/>
      <c r="L3" s="91" t="s">
        <v>5</v>
      </c>
      <c r="M3" s="429"/>
      <c r="N3" s="430"/>
      <c r="O3" s="91" t="s">
        <v>7</v>
      </c>
      <c r="P3" s="434"/>
      <c r="Q3" s="434"/>
      <c r="R3" s="434"/>
      <c r="S3" s="434"/>
      <c r="T3" s="434"/>
      <c r="U3" s="434"/>
      <c r="V3" s="43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436" t="s">
        <v>101</v>
      </c>
      <c r="R4" s="437"/>
      <c r="S4" s="437"/>
      <c r="T4" s="438"/>
      <c r="U4" s="9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9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92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2.1006999999999998</v>
      </c>
      <c r="J26" s="470"/>
      <c r="K26" s="470">
        <v>2.1089000000000002</v>
      </c>
      <c r="L26" s="470"/>
      <c r="M26" s="470">
        <v>2.0991</v>
      </c>
      <c r="N26" s="470"/>
      <c r="O26" s="470">
        <v>2.1076000000000001</v>
      </c>
      <c r="P26" s="470"/>
      <c r="Q26" s="470">
        <v>2.1092</v>
      </c>
      <c r="R26" s="470"/>
      <c r="S26" s="470">
        <v>2.1061999999999999</v>
      </c>
      <c r="T26" s="470"/>
      <c r="U26" s="470">
        <v>2.0981000000000001</v>
      </c>
      <c r="V26" s="470"/>
      <c r="W26" s="470">
        <v>2.1011000000000002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2.0941999999999998</v>
      </c>
      <c r="J30" s="470"/>
      <c r="K30" s="470">
        <v>2.0931999999999999</v>
      </c>
      <c r="L30" s="470"/>
      <c r="M30" s="470">
        <v>2.0964999999999998</v>
      </c>
      <c r="N30" s="470"/>
      <c r="O30" s="470">
        <v>2.1030000000000002</v>
      </c>
      <c r="P30" s="470"/>
      <c r="Q30" s="470">
        <v>2.0973000000000002</v>
      </c>
      <c r="R30" s="470"/>
      <c r="S30" s="470">
        <v>2.0931000000000002</v>
      </c>
      <c r="T30" s="470"/>
      <c r="U30" s="470">
        <v>2.0945999999999998</v>
      </c>
      <c r="V30" s="470"/>
      <c r="W30" s="470">
        <v>2.0954999999999999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10.99</v>
      </c>
      <c r="L32" s="423"/>
      <c r="M32" s="423">
        <v>11.01</v>
      </c>
      <c r="N32" s="423"/>
      <c r="O32" s="423">
        <v>11.01</v>
      </c>
      <c r="P32" s="423"/>
      <c r="Q32" s="423">
        <v>11.02</v>
      </c>
      <c r="R32" s="423"/>
      <c r="S32" s="423">
        <v>11.01</v>
      </c>
      <c r="T32" s="423"/>
      <c r="U32" s="423">
        <v>10.99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84" t="s">
        <v>87</v>
      </c>
      <c r="E34" s="85"/>
      <c r="F34" s="85"/>
      <c r="G34" s="85"/>
      <c r="H34" s="86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87" t="s">
        <v>88</v>
      </c>
      <c r="E35" s="88"/>
      <c r="F35" s="88"/>
      <c r="G35" s="88"/>
      <c r="H35" s="8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87" t="s">
        <v>67</v>
      </c>
      <c r="E37" s="88"/>
      <c r="F37" s="88"/>
      <c r="G37" s="88"/>
      <c r="H37" s="8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84" t="s">
        <v>69</v>
      </c>
      <c r="E38" s="85"/>
      <c r="F38" s="85"/>
      <c r="G38" s="85"/>
      <c r="H38" s="86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87" t="s">
        <v>70</v>
      </c>
      <c r="E39" s="88"/>
      <c r="F39" s="88"/>
      <c r="G39" s="88"/>
      <c r="H39" s="8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84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8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84" t="s">
        <v>73</v>
      </c>
      <c r="E42" s="81"/>
      <c r="F42" s="82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87" t="s">
        <v>74</v>
      </c>
      <c r="E43" s="83"/>
      <c r="F43" s="8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84" t="s">
        <v>75</v>
      </c>
      <c r="E44" s="81"/>
      <c r="F44" s="82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87" t="s">
        <v>76</v>
      </c>
      <c r="E45" s="83"/>
      <c r="F45" s="8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84" t="s">
        <v>77</v>
      </c>
      <c r="E46" s="85"/>
      <c r="F46" s="85"/>
      <c r="G46" s="85"/>
      <c r="H46" s="86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87" t="s">
        <v>78</v>
      </c>
      <c r="E47" s="88"/>
      <c r="F47" s="88"/>
      <c r="G47" s="88"/>
      <c r="H47" s="8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84" t="s">
        <v>79</v>
      </c>
      <c r="E48" s="85"/>
      <c r="F48" s="85"/>
      <c r="G48" s="85"/>
      <c r="H48" s="86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87" t="s">
        <v>80</v>
      </c>
      <c r="E49" s="88"/>
      <c r="F49" s="88"/>
      <c r="G49" s="88"/>
      <c r="H49" s="8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5" priority="7" operator="greaterThan">
      <formula>$AA$28</formula>
    </cfRule>
    <cfRule type="cellIs" dxfId="724" priority="8" operator="lessThan">
      <formula>$AA$29</formula>
    </cfRule>
  </conditionalFormatting>
  <conditionalFormatting sqref="I32:X33">
    <cfRule type="cellIs" dxfId="723" priority="5" operator="greaterThan">
      <formula>$AA$32</formula>
    </cfRule>
    <cfRule type="cellIs" dxfId="722" priority="6" operator="lessThan">
      <formula>$AA$33</formula>
    </cfRule>
  </conditionalFormatting>
  <conditionalFormatting sqref="I30:X31">
    <cfRule type="cellIs" dxfId="721" priority="3" operator="greaterThan">
      <formula>$AA$30</formula>
    </cfRule>
    <cfRule type="cellIs" dxfId="720" priority="4" operator="lessThan">
      <formula>$AA$31</formula>
    </cfRule>
  </conditionalFormatting>
  <conditionalFormatting sqref="I26:X27">
    <cfRule type="cellIs" dxfId="719" priority="1" operator="greaterThan">
      <formula>$AA$26</formula>
    </cfRule>
    <cfRule type="cellIs" dxfId="7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90" t="s">
        <v>2</v>
      </c>
      <c r="E2" s="42"/>
      <c r="F2" s="378" t="s">
        <v>97</v>
      </c>
      <c r="G2" s="378"/>
      <c r="H2" s="378"/>
      <c r="I2" s="378"/>
      <c r="J2" s="378"/>
      <c r="K2" s="379"/>
      <c r="L2" s="90" t="s">
        <v>4</v>
      </c>
      <c r="M2" s="378">
        <v>9</v>
      </c>
      <c r="N2" s="428"/>
      <c r="O2" s="90" t="s">
        <v>6</v>
      </c>
      <c r="P2" s="431" t="s">
        <v>81</v>
      </c>
      <c r="Q2" s="432"/>
      <c r="R2" s="432"/>
      <c r="S2" s="432"/>
      <c r="T2" s="432"/>
      <c r="U2" s="432"/>
      <c r="V2" s="433"/>
      <c r="W2" s="90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91" t="s">
        <v>3</v>
      </c>
      <c r="E3" s="43"/>
      <c r="F3" s="380"/>
      <c r="G3" s="380"/>
      <c r="H3" s="380"/>
      <c r="I3" s="380"/>
      <c r="J3" s="380"/>
      <c r="K3" s="381"/>
      <c r="L3" s="91" t="s">
        <v>5</v>
      </c>
      <c r="M3" s="429"/>
      <c r="N3" s="430"/>
      <c r="O3" s="91" t="s">
        <v>7</v>
      </c>
      <c r="P3" s="434"/>
      <c r="Q3" s="434"/>
      <c r="R3" s="434"/>
      <c r="S3" s="434"/>
      <c r="T3" s="434"/>
      <c r="U3" s="434"/>
      <c r="V3" s="43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436" t="s">
        <v>105</v>
      </c>
      <c r="R4" s="437"/>
      <c r="S4" s="437"/>
      <c r="T4" s="438"/>
      <c r="U4" s="9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9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92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51</v>
      </c>
      <c r="E26" s="369">
        <v>2.08</v>
      </c>
      <c r="F26" s="370"/>
      <c r="G26" s="52" t="s">
        <v>52</v>
      </c>
      <c r="H26" s="44">
        <v>0.05</v>
      </c>
      <c r="I26" s="470">
        <v>2.1021999999999998</v>
      </c>
      <c r="J26" s="470"/>
      <c r="K26" s="470" t="s">
        <v>102</v>
      </c>
      <c r="L26" s="470"/>
      <c r="M26" s="470">
        <v>2.1059999999999999</v>
      </c>
      <c r="N26" s="470"/>
      <c r="O26" s="470">
        <v>2.1023000000000001</v>
      </c>
      <c r="P26" s="470"/>
      <c r="Q26" s="470">
        <v>2.1070000000000002</v>
      </c>
      <c r="R26" s="470"/>
      <c r="S26" s="470">
        <v>2.1019000000000001</v>
      </c>
      <c r="T26" s="470"/>
      <c r="U26" s="470">
        <v>2.1021999999999998</v>
      </c>
      <c r="V26" s="470"/>
      <c r="W26" s="470">
        <v>2.1012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51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51</v>
      </c>
      <c r="E30" s="369">
        <v>2.08</v>
      </c>
      <c r="F30" s="370"/>
      <c r="G30" s="52" t="s">
        <v>52</v>
      </c>
      <c r="H30" s="44">
        <v>0.05</v>
      </c>
      <c r="I30" s="470">
        <v>2.0920000000000001</v>
      </c>
      <c r="J30" s="470"/>
      <c r="K30" s="470" t="s">
        <v>103</v>
      </c>
      <c r="L30" s="470"/>
      <c r="M30" s="470">
        <v>2.0989</v>
      </c>
      <c r="N30" s="470"/>
      <c r="O30" s="470">
        <v>2.0895000000000001</v>
      </c>
      <c r="P30" s="470"/>
      <c r="Q30" s="470">
        <v>2.1049000000000002</v>
      </c>
      <c r="R30" s="470"/>
      <c r="S30" s="470">
        <v>2.0901000000000001</v>
      </c>
      <c r="T30" s="470"/>
      <c r="U30" s="470">
        <v>2.0943000000000001</v>
      </c>
      <c r="V30" s="470"/>
      <c r="W30" s="470">
        <v>2.0975000000000001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51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103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11.02</v>
      </c>
      <c r="T32" s="423"/>
      <c r="U32" s="423">
        <v>11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84" t="s">
        <v>87</v>
      </c>
      <c r="E34" s="85"/>
      <c r="F34" s="85"/>
      <c r="G34" s="85"/>
      <c r="H34" s="86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87" t="s">
        <v>88</v>
      </c>
      <c r="E35" s="88"/>
      <c r="F35" s="88"/>
      <c r="G35" s="88"/>
      <c r="H35" s="8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87" t="s">
        <v>67</v>
      </c>
      <c r="E37" s="88"/>
      <c r="F37" s="88"/>
      <c r="G37" s="88"/>
      <c r="H37" s="8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84" t="s">
        <v>69</v>
      </c>
      <c r="E38" s="85"/>
      <c r="F38" s="85"/>
      <c r="G38" s="85"/>
      <c r="H38" s="86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87" t="s">
        <v>70</v>
      </c>
      <c r="E39" s="88"/>
      <c r="F39" s="88"/>
      <c r="G39" s="88"/>
      <c r="H39" s="8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84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8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84" t="s">
        <v>73</v>
      </c>
      <c r="E42" s="81"/>
      <c r="F42" s="82"/>
      <c r="G42" s="52"/>
      <c r="H42" s="44"/>
      <c r="I42" s="385"/>
      <c r="J42" s="385"/>
      <c r="K42" s="385" t="s">
        <v>104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87" t="s">
        <v>74</v>
      </c>
      <c r="E43" s="83"/>
      <c r="F43" s="8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84" t="s">
        <v>75</v>
      </c>
      <c r="E44" s="81"/>
      <c r="F44" s="82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87" t="s">
        <v>76</v>
      </c>
      <c r="E45" s="83"/>
      <c r="F45" s="8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84" t="s">
        <v>77</v>
      </c>
      <c r="E46" s="85"/>
      <c r="F46" s="85"/>
      <c r="G46" s="85"/>
      <c r="H46" s="86"/>
      <c r="I46" s="385"/>
      <c r="J46" s="385"/>
      <c r="K46" s="385" t="s">
        <v>104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87" t="s">
        <v>78</v>
      </c>
      <c r="E47" s="88"/>
      <c r="F47" s="88"/>
      <c r="G47" s="88"/>
      <c r="H47" s="8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84" t="s">
        <v>79</v>
      </c>
      <c r="E48" s="85"/>
      <c r="F48" s="85"/>
      <c r="G48" s="85"/>
      <c r="H48" s="86"/>
      <c r="I48" s="385" t="s">
        <v>99</v>
      </c>
      <c r="J48" s="385"/>
      <c r="K48" s="385" t="s">
        <v>104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87" t="s">
        <v>80</v>
      </c>
      <c r="E49" s="88"/>
      <c r="F49" s="88"/>
      <c r="G49" s="88"/>
      <c r="H49" s="8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7" priority="7" operator="greaterThan">
      <formula>$AA$28</formula>
    </cfRule>
    <cfRule type="cellIs" dxfId="716" priority="8" operator="lessThan">
      <formula>$AA$29</formula>
    </cfRule>
  </conditionalFormatting>
  <conditionalFormatting sqref="I32:X33">
    <cfRule type="cellIs" dxfId="715" priority="5" operator="greaterThan">
      <formula>$AA$32</formula>
    </cfRule>
    <cfRule type="cellIs" dxfId="714" priority="6" operator="lessThan">
      <formula>$AA$33</formula>
    </cfRule>
  </conditionalFormatting>
  <conditionalFormatting sqref="I30:X31">
    <cfRule type="cellIs" dxfId="713" priority="3" operator="greaterThan">
      <formula>$AA$30</formula>
    </cfRule>
    <cfRule type="cellIs" dxfId="712" priority="4" operator="lessThan">
      <formula>$AA$31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90" t="s">
        <v>2</v>
      </c>
      <c r="E2" s="42"/>
      <c r="F2" s="378" t="s">
        <v>97</v>
      </c>
      <c r="G2" s="378"/>
      <c r="H2" s="378"/>
      <c r="I2" s="378"/>
      <c r="J2" s="378"/>
      <c r="K2" s="379"/>
      <c r="L2" s="90" t="s">
        <v>4</v>
      </c>
      <c r="M2" s="378">
        <v>9</v>
      </c>
      <c r="N2" s="428"/>
      <c r="O2" s="90" t="s">
        <v>6</v>
      </c>
      <c r="P2" s="431" t="s">
        <v>81</v>
      </c>
      <c r="Q2" s="432"/>
      <c r="R2" s="432"/>
      <c r="S2" s="432"/>
      <c r="T2" s="432"/>
      <c r="U2" s="432"/>
      <c r="V2" s="433"/>
      <c r="W2" s="90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91" t="s">
        <v>3</v>
      </c>
      <c r="E3" s="43"/>
      <c r="F3" s="380"/>
      <c r="G3" s="380"/>
      <c r="H3" s="380"/>
      <c r="I3" s="380"/>
      <c r="J3" s="380"/>
      <c r="K3" s="381"/>
      <c r="L3" s="91" t="s">
        <v>5</v>
      </c>
      <c r="M3" s="429"/>
      <c r="N3" s="430"/>
      <c r="O3" s="91" t="s">
        <v>7</v>
      </c>
      <c r="P3" s="434"/>
      <c r="Q3" s="434"/>
      <c r="R3" s="434"/>
      <c r="S3" s="434"/>
      <c r="T3" s="434"/>
      <c r="U3" s="434"/>
      <c r="V3" s="43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436" t="s">
        <v>105</v>
      </c>
      <c r="R4" s="437"/>
      <c r="S4" s="437"/>
      <c r="T4" s="438"/>
      <c r="U4" s="9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9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92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2.0947</v>
      </c>
      <c r="J26" s="470"/>
      <c r="K26" s="470">
        <v>2.1046</v>
      </c>
      <c r="L26" s="470"/>
      <c r="M26" s="470">
        <v>2.0990000000000002</v>
      </c>
      <c r="N26" s="470"/>
      <c r="O26" s="470">
        <v>2.1093999999999999</v>
      </c>
      <c r="P26" s="470"/>
      <c r="Q26" s="470">
        <v>2.1088</v>
      </c>
      <c r="R26" s="470"/>
      <c r="S26" s="470">
        <v>2.1071</v>
      </c>
      <c r="T26" s="470"/>
      <c r="U26" s="470">
        <v>2.0964</v>
      </c>
      <c r="V26" s="470"/>
      <c r="W26" s="470">
        <v>2.0994999999999999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2.0972</v>
      </c>
      <c r="J30" s="470"/>
      <c r="K30" s="470">
        <v>2.0948000000000002</v>
      </c>
      <c r="L30" s="470"/>
      <c r="M30" s="470">
        <v>2.1013000000000002</v>
      </c>
      <c r="N30" s="470"/>
      <c r="O30" s="470">
        <v>2.1040999999999999</v>
      </c>
      <c r="P30" s="470"/>
      <c r="Q30" s="470">
        <v>2.0969000000000002</v>
      </c>
      <c r="R30" s="470"/>
      <c r="S30" s="470">
        <v>2.097</v>
      </c>
      <c r="T30" s="470"/>
      <c r="U30" s="470">
        <v>2.0956000000000001</v>
      </c>
      <c r="V30" s="470"/>
      <c r="W30" s="470">
        <v>2.0945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</v>
      </c>
      <c r="T32" s="423"/>
      <c r="U32" s="423">
        <v>11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84" t="s">
        <v>87</v>
      </c>
      <c r="E34" s="85"/>
      <c r="F34" s="85"/>
      <c r="G34" s="85"/>
      <c r="H34" s="86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87" t="s">
        <v>88</v>
      </c>
      <c r="E35" s="88"/>
      <c r="F35" s="88"/>
      <c r="G35" s="88"/>
      <c r="H35" s="8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87" t="s">
        <v>67</v>
      </c>
      <c r="E37" s="88"/>
      <c r="F37" s="88"/>
      <c r="G37" s="88"/>
      <c r="H37" s="8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84" t="s">
        <v>69</v>
      </c>
      <c r="E38" s="85"/>
      <c r="F38" s="85"/>
      <c r="G38" s="85"/>
      <c r="H38" s="86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87" t="s">
        <v>70</v>
      </c>
      <c r="E39" s="88"/>
      <c r="F39" s="88"/>
      <c r="G39" s="88"/>
      <c r="H39" s="8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84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8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84" t="s">
        <v>73</v>
      </c>
      <c r="E42" s="81"/>
      <c r="F42" s="82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87" t="s">
        <v>74</v>
      </c>
      <c r="E43" s="83"/>
      <c r="F43" s="8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84" t="s">
        <v>75</v>
      </c>
      <c r="E44" s="81"/>
      <c r="F44" s="82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87" t="s">
        <v>76</v>
      </c>
      <c r="E45" s="83"/>
      <c r="F45" s="8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84" t="s">
        <v>77</v>
      </c>
      <c r="E46" s="85"/>
      <c r="F46" s="85"/>
      <c r="G46" s="85"/>
      <c r="H46" s="86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87" t="s">
        <v>78</v>
      </c>
      <c r="E47" s="88"/>
      <c r="F47" s="88"/>
      <c r="G47" s="88"/>
      <c r="H47" s="8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84" t="s">
        <v>79</v>
      </c>
      <c r="E48" s="85"/>
      <c r="F48" s="85"/>
      <c r="G48" s="85"/>
      <c r="H48" s="86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87" t="s">
        <v>80</v>
      </c>
      <c r="E49" s="88"/>
      <c r="F49" s="88"/>
      <c r="G49" s="88"/>
      <c r="H49" s="8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9" priority="7" operator="greaterThan">
      <formula>$AA$28</formula>
    </cfRule>
    <cfRule type="cellIs" dxfId="708" priority="8" operator="lessThan">
      <formula>$AA$29</formula>
    </cfRule>
  </conditionalFormatting>
  <conditionalFormatting sqref="I32:X33">
    <cfRule type="cellIs" dxfId="707" priority="5" operator="greaterThan">
      <formula>$AA$32</formula>
    </cfRule>
    <cfRule type="cellIs" dxfId="706" priority="6" operator="lessThan">
      <formula>$AA$33</formula>
    </cfRule>
  </conditionalFormatting>
  <conditionalFormatting sqref="I30:X31">
    <cfRule type="cellIs" dxfId="705" priority="3" operator="greaterThan">
      <formula>$AA$30</formula>
    </cfRule>
    <cfRule type="cellIs" dxfId="704" priority="4" operator="lessThan">
      <formula>$AA$31</formula>
    </cfRule>
  </conditionalFormatting>
  <conditionalFormatting sqref="I26:X27">
    <cfRule type="cellIs" dxfId="703" priority="1" operator="greaterThan">
      <formula>$AA$26</formula>
    </cfRule>
    <cfRule type="cellIs" dxfId="7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01" t="s">
        <v>2</v>
      </c>
      <c r="E2" s="42"/>
      <c r="F2" s="378" t="s">
        <v>97</v>
      </c>
      <c r="G2" s="378"/>
      <c r="H2" s="378"/>
      <c r="I2" s="378"/>
      <c r="J2" s="378"/>
      <c r="K2" s="379"/>
      <c r="L2" s="101" t="s">
        <v>4</v>
      </c>
      <c r="M2" s="378">
        <v>9</v>
      </c>
      <c r="N2" s="428"/>
      <c r="O2" s="101" t="s">
        <v>6</v>
      </c>
      <c r="P2" s="431" t="s">
        <v>81</v>
      </c>
      <c r="Q2" s="432"/>
      <c r="R2" s="432"/>
      <c r="S2" s="432"/>
      <c r="T2" s="432"/>
      <c r="U2" s="432"/>
      <c r="V2" s="433"/>
      <c r="W2" s="101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02" t="s">
        <v>3</v>
      </c>
      <c r="E3" s="43"/>
      <c r="F3" s="380"/>
      <c r="G3" s="380"/>
      <c r="H3" s="380"/>
      <c r="I3" s="380"/>
      <c r="J3" s="380"/>
      <c r="K3" s="381"/>
      <c r="L3" s="102" t="s">
        <v>5</v>
      </c>
      <c r="M3" s="429"/>
      <c r="N3" s="430"/>
      <c r="O3" s="102" t="s">
        <v>7</v>
      </c>
      <c r="P3" s="434"/>
      <c r="Q3" s="434"/>
      <c r="R3" s="434"/>
      <c r="S3" s="434"/>
      <c r="T3" s="434"/>
      <c r="U3" s="434"/>
      <c r="V3" s="43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436" t="s">
        <v>108</v>
      </c>
      <c r="R4" s="437"/>
      <c r="S4" s="437"/>
      <c r="T4" s="438"/>
      <c r="U4" s="10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0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9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2.1025</v>
      </c>
      <c r="J26" s="470"/>
      <c r="K26" s="470" t="s">
        <v>102</v>
      </c>
      <c r="L26" s="470"/>
      <c r="M26" s="470">
        <v>2.1042999999999998</v>
      </c>
      <c r="N26" s="470"/>
      <c r="O26" s="470">
        <v>2.0979000000000001</v>
      </c>
      <c r="P26" s="470"/>
      <c r="Q26" s="470">
        <v>2.1013999999999999</v>
      </c>
      <c r="R26" s="470"/>
      <c r="S26" s="470">
        <v>2.0983999999999998</v>
      </c>
      <c r="T26" s="470"/>
      <c r="U26" s="470">
        <v>2.1012</v>
      </c>
      <c r="V26" s="470"/>
      <c r="W26" s="470">
        <v>2.1006999999999998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2.0928</v>
      </c>
      <c r="J30" s="470"/>
      <c r="K30" s="470" t="s">
        <v>103</v>
      </c>
      <c r="L30" s="470"/>
      <c r="M30" s="470">
        <v>2.0964999999999998</v>
      </c>
      <c r="N30" s="470"/>
      <c r="O30" s="470">
        <v>2.0901000000000001</v>
      </c>
      <c r="P30" s="470"/>
      <c r="Q30" s="470">
        <v>2.1002999999999998</v>
      </c>
      <c r="R30" s="470"/>
      <c r="S30" s="470">
        <v>2.0956999999999999</v>
      </c>
      <c r="T30" s="470"/>
      <c r="U30" s="470">
        <v>2.0876999999999999</v>
      </c>
      <c r="V30" s="470"/>
      <c r="W30" s="470">
        <v>2.0912999999999999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103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</v>
      </c>
      <c r="T32" s="423"/>
      <c r="U32" s="423">
        <v>10.98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93" t="s">
        <v>87</v>
      </c>
      <c r="E34" s="94"/>
      <c r="F34" s="94"/>
      <c r="G34" s="94"/>
      <c r="H34" s="95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96" t="s">
        <v>88</v>
      </c>
      <c r="E35" s="97"/>
      <c r="F35" s="97"/>
      <c r="G35" s="97"/>
      <c r="H35" s="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96" t="s">
        <v>67</v>
      </c>
      <c r="E37" s="97"/>
      <c r="F37" s="97"/>
      <c r="G37" s="97"/>
      <c r="H37" s="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93" t="s">
        <v>69</v>
      </c>
      <c r="E38" s="94"/>
      <c r="F38" s="94"/>
      <c r="G38" s="94"/>
      <c r="H38" s="95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96" t="s">
        <v>70</v>
      </c>
      <c r="E39" s="97"/>
      <c r="F39" s="97"/>
      <c r="G39" s="97"/>
      <c r="H39" s="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93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93" t="s">
        <v>73</v>
      </c>
      <c r="E42" s="100"/>
      <c r="F42" s="104"/>
      <c r="G42" s="52"/>
      <c r="H42" s="44"/>
      <c r="I42" s="385"/>
      <c r="J42" s="385"/>
      <c r="K42" s="385" t="s">
        <v>104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96" t="s">
        <v>74</v>
      </c>
      <c r="E43" s="105"/>
      <c r="F43" s="10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93" t="s">
        <v>75</v>
      </c>
      <c r="E44" s="100"/>
      <c r="F44" s="104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96" t="s">
        <v>76</v>
      </c>
      <c r="E45" s="105"/>
      <c r="F45" s="10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93" t="s">
        <v>77</v>
      </c>
      <c r="E46" s="94"/>
      <c r="F46" s="94"/>
      <c r="G46" s="94"/>
      <c r="H46" s="95"/>
      <c r="I46" s="385"/>
      <c r="J46" s="385"/>
      <c r="K46" s="385" t="s">
        <v>104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96" t="s">
        <v>78</v>
      </c>
      <c r="E47" s="97"/>
      <c r="F47" s="97"/>
      <c r="G47" s="97"/>
      <c r="H47" s="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93" t="s">
        <v>79</v>
      </c>
      <c r="E48" s="94"/>
      <c r="F48" s="94"/>
      <c r="G48" s="94"/>
      <c r="H48" s="95"/>
      <c r="I48" s="385" t="s">
        <v>99</v>
      </c>
      <c r="J48" s="385"/>
      <c r="K48" s="385" t="s">
        <v>104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96" t="s">
        <v>80</v>
      </c>
      <c r="E49" s="97"/>
      <c r="F49" s="97"/>
      <c r="G49" s="97"/>
      <c r="H49" s="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1" priority="7" operator="greaterThan">
      <formula>$AA$28</formula>
    </cfRule>
    <cfRule type="cellIs" dxfId="700" priority="8" operator="lessThan">
      <formula>$AA$29</formula>
    </cfRule>
  </conditionalFormatting>
  <conditionalFormatting sqref="I32:X33">
    <cfRule type="cellIs" dxfId="699" priority="5" operator="greaterThan">
      <formula>$AA$32</formula>
    </cfRule>
    <cfRule type="cellIs" dxfId="698" priority="6" operator="lessThan">
      <formula>$AA$33</formula>
    </cfRule>
  </conditionalFormatting>
  <conditionalFormatting sqref="I30:X31">
    <cfRule type="cellIs" dxfId="697" priority="3" operator="greaterThan">
      <formula>$AA$30</formula>
    </cfRule>
    <cfRule type="cellIs" dxfId="696" priority="4" operator="lessThan">
      <formula>$AA$31</formula>
    </cfRule>
  </conditionalFormatting>
  <conditionalFormatting sqref="I26:X27">
    <cfRule type="cellIs" dxfId="695" priority="1" operator="greaterThan">
      <formula>$AA$26</formula>
    </cfRule>
    <cfRule type="cellIs" dxfId="6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01" t="s">
        <v>2</v>
      </c>
      <c r="E2" s="42"/>
      <c r="F2" s="378" t="s">
        <v>97</v>
      </c>
      <c r="G2" s="378"/>
      <c r="H2" s="378"/>
      <c r="I2" s="378"/>
      <c r="J2" s="378"/>
      <c r="K2" s="379"/>
      <c r="L2" s="101" t="s">
        <v>4</v>
      </c>
      <c r="M2" s="378">
        <v>9</v>
      </c>
      <c r="N2" s="428"/>
      <c r="O2" s="101" t="s">
        <v>6</v>
      </c>
      <c r="P2" s="431" t="s">
        <v>81</v>
      </c>
      <c r="Q2" s="432"/>
      <c r="R2" s="432"/>
      <c r="S2" s="432"/>
      <c r="T2" s="432"/>
      <c r="U2" s="432"/>
      <c r="V2" s="433"/>
      <c r="W2" s="101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02" t="s">
        <v>3</v>
      </c>
      <c r="E3" s="43"/>
      <c r="F3" s="380"/>
      <c r="G3" s="380"/>
      <c r="H3" s="380"/>
      <c r="I3" s="380"/>
      <c r="J3" s="380"/>
      <c r="K3" s="381"/>
      <c r="L3" s="102" t="s">
        <v>5</v>
      </c>
      <c r="M3" s="429"/>
      <c r="N3" s="430"/>
      <c r="O3" s="102" t="s">
        <v>7</v>
      </c>
      <c r="P3" s="434"/>
      <c r="Q3" s="434"/>
      <c r="R3" s="434"/>
      <c r="S3" s="434"/>
      <c r="T3" s="434"/>
      <c r="U3" s="434"/>
      <c r="V3" s="43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436" t="s">
        <v>108</v>
      </c>
      <c r="R4" s="437"/>
      <c r="S4" s="437"/>
      <c r="T4" s="438"/>
      <c r="U4" s="10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0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9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2.0952000000000002</v>
      </c>
      <c r="J26" s="470"/>
      <c r="K26" s="470">
        <v>2.1021999999999998</v>
      </c>
      <c r="L26" s="470"/>
      <c r="M26" s="470">
        <v>2.0964999999999998</v>
      </c>
      <c r="N26" s="470"/>
      <c r="O26" s="470">
        <v>2.1055999999999999</v>
      </c>
      <c r="P26" s="470"/>
      <c r="Q26" s="470">
        <v>2.1072000000000002</v>
      </c>
      <c r="R26" s="470"/>
      <c r="S26" s="470">
        <v>2.1036000000000001</v>
      </c>
      <c r="T26" s="470"/>
      <c r="U26" s="470">
        <v>2.0954000000000002</v>
      </c>
      <c r="V26" s="470"/>
      <c r="W26" s="470">
        <v>2.0990000000000002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2.1084000000000001</v>
      </c>
      <c r="J30" s="470"/>
      <c r="K30" s="470">
        <v>2.0886999999999998</v>
      </c>
      <c r="L30" s="470"/>
      <c r="M30" s="470">
        <v>2.0956999999999999</v>
      </c>
      <c r="N30" s="470"/>
      <c r="O30" s="470">
        <v>2.0985999999999998</v>
      </c>
      <c r="P30" s="470"/>
      <c r="Q30" s="470">
        <v>2.0916999999999999</v>
      </c>
      <c r="R30" s="470"/>
      <c r="S30" s="470">
        <v>2.0920999999999998</v>
      </c>
      <c r="T30" s="470"/>
      <c r="U30" s="470">
        <v>2.0929000000000002</v>
      </c>
      <c r="V30" s="470"/>
      <c r="W30" s="470">
        <v>2.0918999999999999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11.01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11.01</v>
      </c>
      <c r="T32" s="423"/>
      <c r="U32" s="423">
        <v>11</v>
      </c>
      <c r="V32" s="423"/>
      <c r="W32" s="423">
        <v>10.97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93" t="s">
        <v>87</v>
      </c>
      <c r="E34" s="94"/>
      <c r="F34" s="94"/>
      <c r="G34" s="94"/>
      <c r="H34" s="9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96" t="s">
        <v>88</v>
      </c>
      <c r="E35" s="97"/>
      <c r="F35" s="97"/>
      <c r="G35" s="97"/>
      <c r="H35" s="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96" t="s">
        <v>67</v>
      </c>
      <c r="E37" s="97"/>
      <c r="F37" s="97"/>
      <c r="G37" s="97"/>
      <c r="H37" s="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93" t="s">
        <v>69</v>
      </c>
      <c r="E38" s="94"/>
      <c r="F38" s="94"/>
      <c r="G38" s="94"/>
      <c r="H38" s="9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96" t="s">
        <v>70</v>
      </c>
      <c r="E39" s="97"/>
      <c r="F39" s="97"/>
      <c r="G39" s="97"/>
      <c r="H39" s="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9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93" t="s">
        <v>73</v>
      </c>
      <c r="E42" s="100"/>
      <c r="F42" s="104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96" t="s">
        <v>74</v>
      </c>
      <c r="E43" s="105"/>
      <c r="F43" s="10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93" t="s">
        <v>75</v>
      </c>
      <c r="E44" s="100"/>
      <c r="F44" s="104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96" t="s">
        <v>76</v>
      </c>
      <c r="E45" s="105"/>
      <c r="F45" s="10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93" t="s">
        <v>77</v>
      </c>
      <c r="E46" s="94"/>
      <c r="F46" s="94"/>
      <c r="G46" s="94"/>
      <c r="H46" s="9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96" t="s">
        <v>78</v>
      </c>
      <c r="E47" s="97"/>
      <c r="F47" s="97"/>
      <c r="G47" s="97"/>
      <c r="H47" s="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93" t="s">
        <v>79</v>
      </c>
      <c r="E48" s="94"/>
      <c r="F48" s="94"/>
      <c r="G48" s="94"/>
      <c r="H48" s="9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96" t="s">
        <v>80</v>
      </c>
      <c r="E49" s="97"/>
      <c r="F49" s="97"/>
      <c r="G49" s="97"/>
      <c r="H49" s="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3" priority="7" operator="greaterThan">
      <formula>$AA$28</formula>
    </cfRule>
    <cfRule type="cellIs" dxfId="692" priority="8" operator="lessThan">
      <formula>$AA$29</formula>
    </cfRule>
  </conditionalFormatting>
  <conditionalFormatting sqref="I32:X33">
    <cfRule type="cellIs" dxfId="691" priority="5" operator="greaterThan">
      <formula>$AA$32</formula>
    </cfRule>
    <cfRule type="cellIs" dxfId="690" priority="6" operator="lessThan">
      <formula>$AA$33</formula>
    </cfRule>
  </conditionalFormatting>
  <conditionalFormatting sqref="I30:X31">
    <cfRule type="cellIs" dxfId="689" priority="3" operator="greaterThan">
      <formula>$AA$30</formula>
    </cfRule>
    <cfRule type="cellIs" dxfId="688" priority="4" operator="lessThan">
      <formula>$AA$31</formula>
    </cfRule>
  </conditionalFormatting>
  <conditionalFormatting sqref="I26:X27">
    <cfRule type="cellIs" dxfId="687" priority="1" operator="greaterThan">
      <formula>$AA$26</formula>
    </cfRule>
    <cfRule type="cellIs" dxfId="6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01" t="s">
        <v>2</v>
      </c>
      <c r="E2" s="42"/>
      <c r="F2" s="378" t="s">
        <v>97</v>
      </c>
      <c r="G2" s="378"/>
      <c r="H2" s="378"/>
      <c r="I2" s="378"/>
      <c r="J2" s="378"/>
      <c r="K2" s="379"/>
      <c r="L2" s="101" t="s">
        <v>4</v>
      </c>
      <c r="M2" s="378">
        <v>9</v>
      </c>
      <c r="N2" s="428"/>
      <c r="O2" s="101" t="s">
        <v>6</v>
      </c>
      <c r="P2" s="431" t="s">
        <v>81</v>
      </c>
      <c r="Q2" s="432"/>
      <c r="R2" s="432"/>
      <c r="S2" s="432"/>
      <c r="T2" s="432"/>
      <c r="U2" s="432"/>
      <c r="V2" s="433"/>
      <c r="W2" s="101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02" t="s">
        <v>3</v>
      </c>
      <c r="E3" s="43"/>
      <c r="F3" s="380"/>
      <c r="G3" s="380"/>
      <c r="H3" s="380"/>
      <c r="I3" s="380"/>
      <c r="J3" s="380"/>
      <c r="K3" s="381"/>
      <c r="L3" s="102" t="s">
        <v>5</v>
      </c>
      <c r="M3" s="429"/>
      <c r="N3" s="430"/>
      <c r="O3" s="102" t="s">
        <v>7</v>
      </c>
      <c r="P3" s="434"/>
      <c r="Q3" s="434"/>
      <c r="R3" s="434"/>
      <c r="S3" s="434"/>
      <c r="T3" s="434"/>
      <c r="U3" s="434"/>
      <c r="V3" s="43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436" t="s">
        <v>109</v>
      </c>
      <c r="R4" s="437"/>
      <c r="S4" s="437"/>
      <c r="T4" s="438"/>
      <c r="U4" s="10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0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9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2.0998999999999999</v>
      </c>
      <c r="J26" s="470"/>
      <c r="K26" s="470" t="s">
        <v>102</v>
      </c>
      <c r="L26" s="470"/>
      <c r="M26" s="470">
        <v>2.1025999999999998</v>
      </c>
      <c r="N26" s="470"/>
      <c r="O26" s="470">
        <v>2.1002999999999998</v>
      </c>
      <c r="P26" s="470"/>
      <c r="Q26" s="470">
        <v>2.0998999999999999</v>
      </c>
      <c r="R26" s="470"/>
      <c r="S26" s="470">
        <v>2.0979000000000001</v>
      </c>
      <c r="T26" s="470"/>
      <c r="U26" s="470">
        <v>2.0983000000000001</v>
      </c>
      <c r="V26" s="470"/>
      <c r="W26" s="470">
        <v>2.0983000000000001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2.0916000000000001</v>
      </c>
      <c r="J30" s="470"/>
      <c r="K30" s="470" t="s">
        <v>103</v>
      </c>
      <c r="L30" s="470"/>
      <c r="M30" s="470">
        <v>2.0958999999999999</v>
      </c>
      <c r="N30" s="470"/>
      <c r="O30" s="470">
        <v>2.0888</v>
      </c>
      <c r="P30" s="470"/>
      <c r="Q30" s="470">
        <v>2.0910000000000002</v>
      </c>
      <c r="R30" s="470"/>
      <c r="S30" s="470">
        <v>2.0935999999999999</v>
      </c>
      <c r="T30" s="470"/>
      <c r="U30" s="470">
        <v>2.0996000000000001</v>
      </c>
      <c r="V30" s="470"/>
      <c r="W30" s="470">
        <v>2.0912000000000002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 t="s">
        <v>103</v>
      </c>
      <c r="L32" s="423"/>
      <c r="M32" s="423">
        <v>11</v>
      </c>
      <c r="N32" s="423"/>
      <c r="O32" s="423">
        <v>11.01</v>
      </c>
      <c r="P32" s="423"/>
      <c r="Q32" s="423">
        <v>11.01</v>
      </c>
      <c r="R32" s="423"/>
      <c r="S32" s="423">
        <v>11</v>
      </c>
      <c r="T32" s="423"/>
      <c r="U32" s="423">
        <v>10.98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93" t="s">
        <v>87</v>
      </c>
      <c r="E34" s="94"/>
      <c r="F34" s="94"/>
      <c r="G34" s="94"/>
      <c r="H34" s="95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96" t="s">
        <v>88</v>
      </c>
      <c r="E35" s="97"/>
      <c r="F35" s="97"/>
      <c r="G35" s="97"/>
      <c r="H35" s="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96" t="s">
        <v>67</v>
      </c>
      <c r="E37" s="97"/>
      <c r="F37" s="97"/>
      <c r="G37" s="97"/>
      <c r="H37" s="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93" t="s">
        <v>69</v>
      </c>
      <c r="E38" s="94"/>
      <c r="F38" s="94"/>
      <c r="G38" s="94"/>
      <c r="H38" s="95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96" t="s">
        <v>70</v>
      </c>
      <c r="E39" s="97"/>
      <c r="F39" s="97"/>
      <c r="G39" s="97"/>
      <c r="H39" s="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93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93" t="s">
        <v>73</v>
      </c>
      <c r="E42" s="100"/>
      <c r="F42" s="104"/>
      <c r="G42" s="52"/>
      <c r="H42" s="44"/>
      <c r="I42" s="385"/>
      <c r="J42" s="385"/>
      <c r="K42" s="385" t="s">
        <v>104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96" t="s">
        <v>74</v>
      </c>
      <c r="E43" s="105"/>
      <c r="F43" s="10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93" t="s">
        <v>75</v>
      </c>
      <c r="E44" s="100"/>
      <c r="F44" s="104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96" t="s">
        <v>76</v>
      </c>
      <c r="E45" s="105"/>
      <c r="F45" s="10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93" t="s">
        <v>77</v>
      </c>
      <c r="E46" s="94"/>
      <c r="F46" s="94"/>
      <c r="G46" s="94"/>
      <c r="H46" s="95"/>
      <c r="I46" s="385"/>
      <c r="J46" s="385"/>
      <c r="K46" s="385" t="s">
        <v>104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96" t="s">
        <v>78</v>
      </c>
      <c r="E47" s="97"/>
      <c r="F47" s="97"/>
      <c r="G47" s="97"/>
      <c r="H47" s="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93" t="s">
        <v>79</v>
      </c>
      <c r="E48" s="94"/>
      <c r="F48" s="94"/>
      <c r="G48" s="94"/>
      <c r="H48" s="95"/>
      <c r="I48" s="385" t="s">
        <v>99</v>
      </c>
      <c r="J48" s="385"/>
      <c r="K48" s="385" t="s">
        <v>104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96" t="s">
        <v>80</v>
      </c>
      <c r="E49" s="97"/>
      <c r="F49" s="97"/>
      <c r="G49" s="97"/>
      <c r="H49" s="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85" priority="7" operator="greaterThan">
      <formula>$AA$28</formula>
    </cfRule>
    <cfRule type="cellIs" dxfId="684" priority="8" operator="lessThan">
      <formula>$AA$29</formula>
    </cfRule>
  </conditionalFormatting>
  <conditionalFormatting sqref="I32:X33">
    <cfRule type="cellIs" dxfId="683" priority="5" operator="greaterThan">
      <formula>$AA$32</formula>
    </cfRule>
    <cfRule type="cellIs" dxfId="682" priority="6" operator="lessThan">
      <formula>$AA$33</formula>
    </cfRule>
  </conditionalFormatting>
  <conditionalFormatting sqref="I30:X31">
    <cfRule type="cellIs" dxfId="681" priority="3" operator="greaterThan">
      <formula>$AA$30</formula>
    </cfRule>
    <cfRule type="cellIs" dxfId="680" priority="4" operator="lessThan">
      <formula>$AA$31</formula>
    </cfRule>
  </conditionalFormatting>
  <conditionalFormatting sqref="I26:X27">
    <cfRule type="cellIs" dxfId="679" priority="1" operator="greaterThan">
      <formula>$AA$26</formula>
    </cfRule>
    <cfRule type="cellIs" dxfId="6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01" t="s">
        <v>2</v>
      </c>
      <c r="E2" s="42"/>
      <c r="F2" s="378" t="s">
        <v>97</v>
      </c>
      <c r="G2" s="378"/>
      <c r="H2" s="378"/>
      <c r="I2" s="378"/>
      <c r="J2" s="378"/>
      <c r="K2" s="379"/>
      <c r="L2" s="101" t="s">
        <v>4</v>
      </c>
      <c r="M2" s="378">
        <v>9</v>
      </c>
      <c r="N2" s="428"/>
      <c r="O2" s="101" t="s">
        <v>6</v>
      </c>
      <c r="P2" s="431" t="s">
        <v>81</v>
      </c>
      <c r="Q2" s="432"/>
      <c r="R2" s="432"/>
      <c r="S2" s="432"/>
      <c r="T2" s="432"/>
      <c r="U2" s="432"/>
      <c r="V2" s="433"/>
      <c r="W2" s="101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02" t="s">
        <v>3</v>
      </c>
      <c r="E3" s="43"/>
      <c r="F3" s="380"/>
      <c r="G3" s="380"/>
      <c r="H3" s="380"/>
      <c r="I3" s="380"/>
      <c r="J3" s="380"/>
      <c r="K3" s="381"/>
      <c r="L3" s="102" t="s">
        <v>5</v>
      </c>
      <c r="M3" s="429"/>
      <c r="N3" s="430"/>
      <c r="O3" s="102" t="s">
        <v>7</v>
      </c>
      <c r="P3" s="434"/>
      <c r="Q3" s="434"/>
      <c r="R3" s="434"/>
      <c r="S3" s="434"/>
      <c r="T3" s="434"/>
      <c r="U3" s="434"/>
      <c r="V3" s="43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" t="s">
        <v>9</v>
      </c>
      <c r="P4" s="6"/>
      <c r="Q4" s="436" t="s">
        <v>109</v>
      </c>
      <c r="R4" s="437"/>
      <c r="S4" s="437"/>
      <c r="T4" s="438"/>
      <c r="U4" s="10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0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9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2.0945</v>
      </c>
      <c r="J26" s="470"/>
      <c r="K26" s="470">
        <v>2.1017999999999999</v>
      </c>
      <c r="L26" s="470"/>
      <c r="M26" s="470">
        <v>2.0964999999999998</v>
      </c>
      <c r="N26" s="470"/>
      <c r="O26" s="470">
        <v>2.1059999999999999</v>
      </c>
      <c r="P26" s="470"/>
      <c r="Q26" s="470">
        <v>2.1057000000000001</v>
      </c>
      <c r="R26" s="470"/>
      <c r="S26" s="470">
        <v>2.1025</v>
      </c>
      <c r="T26" s="470"/>
      <c r="U26" s="470">
        <v>2.0937000000000001</v>
      </c>
      <c r="V26" s="470"/>
      <c r="W26" s="470">
        <v>2.0962999999999998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2.0903999999999998</v>
      </c>
      <c r="J30" s="470"/>
      <c r="K30" s="470">
        <v>2.0918000000000001</v>
      </c>
      <c r="L30" s="470"/>
      <c r="M30" s="470">
        <v>2.0956000000000001</v>
      </c>
      <c r="N30" s="470"/>
      <c r="O30" s="470">
        <v>2.0998000000000001</v>
      </c>
      <c r="P30" s="470"/>
      <c r="Q30" s="470">
        <v>2.0918999999999999</v>
      </c>
      <c r="R30" s="470"/>
      <c r="S30" s="470">
        <v>2.0891999999999999</v>
      </c>
      <c r="T30" s="470"/>
      <c r="U30" s="470">
        <v>2.0931999999999999</v>
      </c>
      <c r="V30" s="470"/>
      <c r="W30" s="470">
        <v>2.0880999999999998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11.01</v>
      </c>
      <c r="L32" s="423"/>
      <c r="M32" s="423">
        <v>11.02</v>
      </c>
      <c r="N32" s="423"/>
      <c r="O32" s="423">
        <v>11.01</v>
      </c>
      <c r="P32" s="423"/>
      <c r="Q32" s="423">
        <v>11.01</v>
      </c>
      <c r="R32" s="423"/>
      <c r="S32" s="423">
        <v>11.01</v>
      </c>
      <c r="T32" s="423"/>
      <c r="U32" s="423">
        <v>10.98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93" t="s">
        <v>87</v>
      </c>
      <c r="E34" s="94"/>
      <c r="F34" s="94"/>
      <c r="G34" s="94"/>
      <c r="H34" s="9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96" t="s">
        <v>88</v>
      </c>
      <c r="E35" s="97"/>
      <c r="F35" s="97"/>
      <c r="G35" s="97"/>
      <c r="H35" s="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96" t="s">
        <v>67</v>
      </c>
      <c r="E37" s="97"/>
      <c r="F37" s="97"/>
      <c r="G37" s="97"/>
      <c r="H37" s="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93" t="s">
        <v>69</v>
      </c>
      <c r="E38" s="94"/>
      <c r="F38" s="94"/>
      <c r="G38" s="94"/>
      <c r="H38" s="9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96" t="s">
        <v>70</v>
      </c>
      <c r="E39" s="97"/>
      <c r="F39" s="97"/>
      <c r="G39" s="97"/>
      <c r="H39" s="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9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93" t="s">
        <v>73</v>
      </c>
      <c r="E42" s="100"/>
      <c r="F42" s="104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96" t="s">
        <v>74</v>
      </c>
      <c r="E43" s="105"/>
      <c r="F43" s="10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93" t="s">
        <v>75</v>
      </c>
      <c r="E44" s="100"/>
      <c r="F44" s="104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96" t="s">
        <v>76</v>
      </c>
      <c r="E45" s="105"/>
      <c r="F45" s="10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93" t="s">
        <v>77</v>
      </c>
      <c r="E46" s="94"/>
      <c r="F46" s="94"/>
      <c r="G46" s="94"/>
      <c r="H46" s="9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96" t="s">
        <v>78</v>
      </c>
      <c r="E47" s="97"/>
      <c r="F47" s="97"/>
      <c r="G47" s="97"/>
      <c r="H47" s="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93" t="s">
        <v>79</v>
      </c>
      <c r="E48" s="94"/>
      <c r="F48" s="94"/>
      <c r="G48" s="94"/>
      <c r="H48" s="9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96" t="s">
        <v>80</v>
      </c>
      <c r="E49" s="97"/>
      <c r="F49" s="97"/>
      <c r="G49" s="97"/>
      <c r="H49" s="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7" priority="7" operator="greaterThan">
      <formula>$AA$28</formula>
    </cfRule>
    <cfRule type="cellIs" dxfId="676" priority="8" operator="lessThan">
      <formula>$AA$29</formula>
    </cfRule>
  </conditionalFormatting>
  <conditionalFormatting sqref="I32:X33">
    <cfRule type="cellIs" dxfId="675" priority="5" operator="greaterThan">
      <formula>$AA$32</formula>
    </cfRule>
    <cfRule type="cellIs" dxfId="674" priority="6" operator="lessThan">
      <formula>$AA$33</formula>
    </cfRule>
  </conditionalFormatting>
  <conditionalFormatting sqref="I30:X31">
    <cfRule type="cellIs" dxfId="673" priority="3" operator="greaterThan">
      <formula>$AA$30</formula>
    </cfRule>
    <cfRule type="cellIs" dxfId="672" priority="4" operator="lessThan">
      <formula>$AA$31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15" t="s">
        <v>2</v>
      </c>
      <c r="E2" s="42"/>
      <c r="F2" s="378" t="s">
        <v>91</v>
      </c>
      <c r="G2" s="378"/>
      <c r="H2" s="378"/>
      <c r="I2" s="378"/>
      <c r="J2" s="378"/>
      <c r="K2" s="379"/>
      <c r="L2" s="115" t="s">
        <v>4</v>
      </c>
      <c r="M2" s="378">
        <v>9</v>
      </c>
      <c r="N2" s="428"/>
      <c r="O2" s="115" t="s">
        <v>6</v>
      </c>
      <c r="P2" s="431" t="s">
        <v>81</v>
      </c>
      <c r="Q2" s="432"/>
      <c r="R2" s="432"/>
      <c r="S2" s="432"/>
      <c r="T2" s="432"/>
      <c r="U2" s="432"/>
      <c r="V2" s="433"/>
      <c r="W2" s="115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16" t="s">
        <v>3</v>
      </c>
      <c r="E3" s="43"/>
      <c r="F3" s="380"/>
      <c r="G3" s="380"/>
      <c r="H3" s="380"/>
      <c r="I3" s="380"/>
      <c r="J3" s="380"/>
      <c r="K3" s="381"/>
      <c r="L3" s="116" t="s">
        <v>5</v>
      </c>
      <c r="M3" s="429"/>
      <c r="N3" s="430"/>
      <c r="O3" s="116" t="s">
        <v>7</v>
      </c>
      <c r="P3" s="434"/>
      <c r="Q3" s="434"/>
      <c r="R3" s="434"/>
      <c r="S3" s="434"/>
      <c r="T3" s="434"/>
      <c r="U3" s="434"/>
      <c r="V3" s="435"/>
      <c r="W3" s="116" t="s">
        <v>8</v>
      </c>
      <c r="X3" s="11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5" t="s">
        <v>9</v>
      </c>
      <c r="P4" s="6"/>
      <c r="Q4" s="436" t="s">
        <v>110</v>
      </c>
      <c r="R4" s="437"/>
      <c r="S4" s="437"/>
      <c r="T4" s="438"/>
      <c r="U4" s="11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1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13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2.1027999999999998</v>
      </c>
      <c r="J26" s="470"/>
      <c r="K26" s="470" t="s">
        <v>102</v>
      </c>
      <c r="L26" s="470"/>
      <c r="M26" s="470">
        <v>2.1073</v>
      </c>
      <c r="N26" s="470"/>
      <c r="O26" s="470">
        <v>2.1046999999999998</v>
      </c>
      <c r="P26" s="470"/>
      <c r="Q26" s="470">
        <v>2.1049000000000002</v>
      </c>
      <c r="R26" s="470"/>
      <c r="S26" s="470">
        <v>2.1004</v>
      </c>
      <c r="T26" s="470"/>
      <c r="U26" s="470">
        <v>2.1006999999999998</v>
      </c>
      <c r="V26" s="470"/>
      <c r="W26" s="470">
        <v>2.1027999999999998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102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2.0935000000000001</v>
      </c>
      <c r="J30" s="470"/>
      <c r="K30" s="470" t="s">
        <v>102</v>
      </c>
      <c r="L30" s="470"/>
      <c r="M30" s="470">
        <v>2.0996999999999999</v>
      </c>
      <c r="N30" s="470"/>
      <c r="O30" s="470">
        <v>2.0950000000000002</v>
      </c>
      <c r="P30" s="470"/>
      <c r="Q30" s="470">
        <v>2.1034999999999999</v>
      </c>
      <c r="R30" s="470"/>
      <c r="S30" s="470">
        <v>2.0933000000000002</v>
      </c>
      <c r="T30" s="470"/>
      <c r="U30" s="470">
        <v>2.0941000000000001</v>
      </c>
      <c r="V30" s="470"/>
      <c r="W30" s="470">
        <v>2.0914000000000001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102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</v>
      </c>
      <c r="T32" s="423"/>
      <c r="U32" s="423">
        <v>11.01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07" t="s">
        <v>87</v>
      </c>
      <c r="E34" s="108"/>
      <c r="F34" s="108"/>
      <c r="G34" s="108"/>
      <c r="H34" s="109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10" t="s">
        <v>88</v>
      </c>
      <c r="E35" s="111"/>
      <c r="F35" s="111"/>
      <c r="G35" s="111"/>
      <c r="H35" s="11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95</v>
      </c>
      <c r="D37" s="110" t="s">
        <v>67</v>
      </c>
      <c r="E37" s="111"/>
      <c r="F37" s="111"/>
      <c r="G37" s="111"/>
      <c r="H37" s="11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07" t="s">
        <v>69</v>
      </c>
      <c r="E38" s="108"/>
      <c r="F38" s="108"/>
      <c r="G38" s="108"/>
      <c r="H38" s="109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10" t="s">
        <v>70</v>
      </c>
      <c r="E39" s="111"/>
      <c r="F39" s="111"/>
      <c r="G39" s="111"/>
      <c r="H39" s="11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07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1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07" t="s">
        <v>73</v>
      </c>
      <c r="E42" s="114"/>
      <c r="F42" s="118"/>
      <c r="G42" s="52"/>
      <c r="H42" s="44"/>
      <c r="I42" s="385"/>
      <c r="J42" s="385"/>
      <c r="K42" s="385" t="s">
        <v>102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10" t="s">
        <v>74</v>
      </c>
      <c r="E43" s="119"/>
      <c r="F43" s="11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07" t="s">
        <v>75</v>
      </c>
      <c r="E44" s="114"/>
      <c r="F44" s="118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10" t="s">
        <v>76</v>
      </c>
      <c r="E45" s="119"/>
      <c r="F45" s="11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07" t="s">
        <v>77</v>
      </c>
      <c r="E46" s="108"/>
      <c r="F46" s="108"/>
      <c r="G46" s="108"/>
      <c r="H46" s="109"/>
      <c r="I46" s="385"/>
      <c r="J46" s="385"/>
      <c r="K46" s="385" t="s">
        <v>102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10" t="s">
        <v>78</v>
      </c>
      <c r="E47" s="111"/>
      <c r="F47" s="111"/>
      <c r="G47" s="111"/>
      <c r="H47" s="11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07" t="s">
        <v>79</v>
      </c>
      <c r="E48" s="108"/>
      <c r="F48" s="108"/>
      <c r="G48" s="108"/>
      <c r="H48" s="109"/>
      <c r="I48" s="385" t="s">
        <v>99</v>
      </c>
      <c r="J48" s="385"/>
      <c r="K48" s="385" t="s">
        <v>102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10" t="s">
        <v>80</v>
      </c>
      <c r="E49" s="111"/>
      <c r="F49" s="111"/>
      <c r="G49" s="111"/>
      <c r="H49" s="11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69" priority="7" operator="greaterThan">
      <formula>$AA$28</formula>
    </cfRule>
    <cfRule type="cellIs" dxfId="668" priority="8" operator="lessThan">
      <formula>$AA$29</formula>
    </cfRule>
  </conditionalFormatting>
  <conditionalFormatting sqref="I32:X33">
    <cfRule type="cellIs" dxfId="667" priority="5" operator="greaterThan">
      <formula>$AA$32</formula>
    </cfRule>
    <cfRule type="cellIs" dxfId="666" priority="6" operator="lessThan">
      <formula>$AA$33</formula>
    </cfRule>
  </conditionalFormatting>
  <conditionalFormatting sqref="I30:X31">
    <cfRule type="cellIs" dxfId="665" priority="3" operator="greaterThan">
      <formula>$AA$30</formula>
    </cfRule>
    <cfRule type="cellIs" dxfId="664" priority="4" operator="lessThan">
      <formula>$AA$31</formula>
    </cfRule>
  </conditionalFormatting>
  <conditionalFormatting sqref="I26:X27">
    <cfRule type="cellIs" dxfId="663" priority="1" operator="greaterThan">
      <formula>$AA$26</formula>
    </cfRule>
    <cfRule type="cellIs" dxfId="6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15" t="s">
        <v>2</v>
      </c>
      <c r="E2" s="42"/>
      <c r="F2" s="378" t="s">
        <v>91</v>
      </c>
      <c r="G2" s="378"/>
      <c r="H2" s="378"/>
      <c r="I2" s="378"/>
      <c r="J2" s="378"/>
      <c r="K2" s="379"/>
      <c r="L2" s="115" t="s">
        <v>4</v>
      </c>
      <c r="M2" s="378">
        <v>9</v>
      </c>
      <c r="N2" s="428"/>
      <c r="O2" s="115" t="s">
        <v>6</v>
      </c>
      <c r="P2" s="431" t="s">
        <v>81</v>
      </c>
      <c r="Q2" s="432"/>
      <c r="R2" s="432"/>
      <c r="S2" s="432"/>
      <c r="T2" s="432"/>
      <c r="U2" s="432"/>
      <c r="V2" s="433"/>
      <c r="W2" s="115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16" t="s">
        <v>3</v>
      </c>
      <c r="E3" s="43"/>
      <c r="F3" s="380"/>
      <c r="G3" s="380"/>
      <c r="H3" s="380"/>
      <c r="I3" s="380"/>
      <c r="J3" s="380"/>
      <c r="K3" s="381"/>
      <c r="L3" s="116" t="s">
        <v>5</v>
      </c>
      <c r="M3" s="429"/>
      <c r="N3" s="430"/>
      <c r="O3" s="116" t="s">
        <v>7</v>
      </c>
      <c r="P3" s="434"/>
      <c r="Q3" s="434"/>
      <c r="R3" s="434"/>
      <c r="S3" s="434"/>
      <c r="T3" s="434"/>
      <c r="U3" s="434"/>
      <c r="V3" s="435"/>
      <c r="W3" s="116" t="s">
        <v>8</v>
      </c>
      <c r="X3" s="11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5" t="s">
        <v>9</v>
      </c>
      <c r="P4" s="6"/>
      <c r="Q4" s="436" t="s">
        <v>110</v>
      </c>
      <c r="R4" s="437"/>
      <c r="S4" s="437"/>
      <c r="T4" s="438"/>
      <c r="U4" s="11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1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13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2.0958000000000001</v>
      </c>
      <c r="J26" s="470"/>
      <c r="K26" s="470">
        <v>2.1036999999999999</v>
      </c>
      <c r="L26" s="470"/>
      <c r="M26" s="470">
        <v>2.0988000000000002</v>
      </c>
      <c r="N26" s="470"/>
      <c r="O26" s="470">
        <v>2.1099000000000001</v>
      </c>
      <c r="P26" s="470"/>
      <c r="Q26" s="470">
        <v>2.1107</v>
      </c>
      <c r="R26" s="470"/>
      <c r="S26" s="470">
        <v>2.1078000000000001</v>
      </c>
      <c r="T26" s="470"/>
      <c r="U26" s="470">
        <v>2.0979999999999999</v>
      </c>
      <c r="V26" s="470"/>
      <c r="W26" s="470">
        <v>2.0983999999999998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2.0926999999999998</v>
      </c>
      <c r="J30" s="470"/>
      <c r="K30" s="470">
        <v>2.0941999999999998</v>
      </c>
      <c r="L30" s="470"/>
      <c r="M30" s="470">
        <v>2.0994000000000002</v>
      </c>
      <c r="N30" s="470"/>
      <c r="O30" s="470">
        <v>2.1015000000000001</v>
      </c>
      <c r="P30" s="470"/>
      <c r="Q30" s="470">
        <v>2.1021000000000001</v>
      </c>
      <c r="R30" s="470"/>
      <c r="S30" s="470">
        <v>2.0966</v>
      </c>
      <c r="T30" s="470"/>
      <c r="U30" s="470">
        <v>2.0954000000000002</v>
      </c>
      <c r="V30" s="470"/>
      <c r="W30" s="470">
        <v>2.0937999999999999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11.01</v>
      </c>
      <c r="L32" s="423"/>
      <c r="M32" s="423">
        <v>11</v>
      </c>
      <c r="N32" s="423"/>
      <c r="O32" s="423">
        <v>11.02</v>
      </c>
      <c r="P32" s="423"/>
      <c r="Q32" s="423">
        <v>11.02</v>
      </c>
      <c r="R32" s="423"/>
      <c r="S32" s="423">
        <v>11.01</v>
      </c>
      <c r="T32" s="423"/>
      <c r="U32" s="423">
        <v>11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07" t="s">
        <v>87</v>
      </c>
      <c r="E34" s="108"/>
      <c r="F34" s="108"/>
      <c r="G34" s="108"/>
      <c r="H34" s="109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10" t="s">
        <v>88</v>
      </c>
      <c r="E35" s="111"/>
      <c r="F35" s="111"/>
      <c r="G35" s="111"/>
      <c r="H35" s="11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10" t="s">
        <v>67</v>
      </c>
      <c r="E37" s="111"/>
      <c r="F37" s="111"/>
      <c r="G37" s="111"/>
      <c r="H37" s="11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07" t="s">
        <v>69</v>
      </c>
      <c r="E38" s="108"/>
      <c r="F38" s="108"/>
      <c r="G38" s="108"/>
      <c r="H38" s="109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10" t="s">
        <v>70</v>
      </c>
      <c r="E39" s="111"/>
      <c r="F39" s="111"/>
      <c r="G39" s="111"/>
      <c r="H39" s="11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07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1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07" t="s">
        <v>73</v>
      </c>
      <c r="E42" s="114"/>
      <c r="F42" s="118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10" t="s">
        <v>74</v>
      </c>
      <c r="E43" s="119"/>
      <c r="F43" s="11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07" t="s">
        <v>75</v>
      </c>
      <c r="E44" s="114"/>
      <c r="F44" s="118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10" t="s">
        <v>76</v>
      </c>
      <c r="E45" s="119"/>
      <c r="F45" s="11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07" t="s">
        <v>77</v>
      </c>
      <c r="E46" s="108"/>
      <c r="F46" s="108"/>
      <c r="G46" s="108"/>
      <c r="H46" s="109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10" t="s">
        <v>78</v>
      </c>
      <c r="E47" s="111"/>
      <c r="F47" s="111"/>
      <c r="G47" s="111"/>
      <c r="H47" s="11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07" t="s">
        <v>79</v>
      </c>
      <c r="E48" s="108"/>
      <c r="F48" s="108"/>
      <c r="G48" s="108"/>
      <c r="H48" s="109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10" t="s">
        <v>80</v>
      </c>
      <c r="E49" s="111"/>
      <c r="F49" s="111"/>
      <c r="G49" s="111"/>
      <c r="H49" s="11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61" priority="7" operator="greaterThan">
      <formula>$AA$28</formula>
    </cfRule>
    <cfRule type="cellIs" dxfId="660" priority="8" operator="lessThan">
      <formula>$AA$29</formula>
    </cfRule>
  </conditionalFormatting>
  <conditionalFormatting sqref="I32:X33">
    <cfRule type="cellIs" dxfId="659" priority="5" operator="greaterThan">
      <formula>$AA$32</formula>
    </cfRule>
    <cfRule type="cellIs" dxfId="658" priority="6" operator="lessThan">
      <formula>$AA$33</formula>
    </cfRule>
  </conditionalFormatting>
  <conditionalFormatting sqref="I30:X31">
    <cfRule type="cellIs" dxfId="657" priority="3" operator="greaterThan">
      <formula>$AA$30</formula>
    </cfRule>
    <cfRule type="cellIs" dxfId="656" priority="4" operator="lessThan">
      <formula>$AA$31</formula>
    </cfRule>
  </conditionalFormatting>
  <conditionalFormatting sqref="I26:X27">
    <cfRule type="cellIs" dxfId="655" priority="1" operator="greaterThan">
      <formula>$AA$26</formula>
    </cfRule>
    <cfRule type="cellIs" dxfId="6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28" t="s">
        <v>2</v>
      </c>
      <c r="E2" s="42"/>
      <c r="F2" s="378" t="s">
        <v>91</v>
      </c>
      <c r="G2" s="378"/>
      <c r="H2" s="378"/>
      <c r="I2" s="378"/>
      <c r="J2" s="378"/>
      <c r="K2" s="379"/>
      <c r="L2" s="128" t="s">
        <v>4</v>
      </c>
      <c r="M2" s="378">
        <v>9</v>
      </c>
      <c r="N2" s="428"/>
      <c r="O2" s="128" t="s">
        <v>6</v>
      </c>
      <c r="P2" s="431" t="s">
        <v>81</v>
      </c>
      <c r="Q2" s="432"/>
      <c r="R2" s="432"/>
      <c r="S2" s="432"/>
      <c r="T2" s="432"/>
      <c r="U2" s="432"/>
      <c r="V2" s="433"/>
      <c r="W2" s="12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29" t="s">
        <v>3</v>
      </c>
      <c r="E3" s="43"/>
      <c r="F3" s="380"/>
      <c r="G3" s="380"/>
      <c r="H3" s="380"/>
      <c r="I3" s="380"/>
      <c r="J3" s="380"/>
      <c r="K3" s="381"/>
      <c r="L3" s="129" t="s">
        <v>5</v>
      </c>
      <c r="M3" s="429"/>
      <c r="N3" s="430"/>
      <c r="O3" s="129" t="s">
        <v>7</v>
      </c>
      <c r="P3" s="434"/>
      <c r="Q3" s="434"/>
      <c r="R3" s="434"/>
      <c r="S3" s="434"/>
      <c r="T3" s="434"/>
      <c r="U3" s="434"/>
      <c r="V3" s="435"/>
      <c r="W3" s="129" t="s">
        <v>8</v>
      </c>
      <c r="X3" s="1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8" t="s">
        <v>9</v>
      </c>
      <c r="P4" s="6"/>
      <c r="Q4" s="436" t="s">
        <v>111</v>
      </c>
      <c r="R4" s="437"/>
      <c r="S4" s="437"/>
      <c r="T4" s="438"/>
      <c r="U4" s="12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2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2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2.1019999999999999</v>
      </c>
      <c r="J26" s="470"/>
      <c r="K26" s="470" t="s">
        <v>53</v>
      </c>
      <c r="L26" s="470"/>
      <c r="M26" s="470">
        <v>2.105</v>
      </c>
      <c r="N26" s="470"/>
      <c r="O26" s="470">
        <v>2.1019999999999999</v>
      </c>
      <c r="P26" s="470"/>
      <c r="Q26" s="470">
        <v>2.1030000000000002</v>
      </c>
      <c r="R26" s="470"/>
      <c r="S26" s="470">
        <v>2.101</v>
      </c>
      <c r="T26" s="470"/>
      <c r="U26" s="470">
        <v>2.101</v>
      </c>
      <c r="V26" s="470"/>
      <c r="W26" s="470">
        <v>2.1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2.0099999999999998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2.0939999999999999</v>
      </c>
      <c r="J30" s="470"/>
      <c r="K30" s="470" t="s">
        <v>53</v>
      </c>
      <c r="L30" s="470"/>
      <c r="M30" s="470">
        <v>2.105</v>
      </c>
      <c r="N30" s="470"/>
      <c r="O30" s="470">
        <v>2.0990000000000002</v>
      </c>
      <c r="P30" s="470"/>
      <c r="Q30" s="470">
        <v>2.1040000000000001</v>
      </c>
      <c r="R30" s="470"/>
      <c r="S30" s="470">
        <v>2.0960000000000001</v>
      </c>
      <c r="T30" s="470"/>
      <c r="U30" s="470">
        <v>2.097</v>
      </c>
      <c r="V30" s="470"/>
      <c r="W30" s="470">
        <v>2.089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 t="s">
        <v>53</v>
      </c>
      <c r="L32" s="423"/>
      <c r="M32" s="423">
        <v>11.03</v>
      </c>
      <c r="N32" s="423"/>
      <c r="O32" s="423">
        <v>11.02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20" t="s">
        <v>87</v>
      </c>
      <c r="E34" s="121"/>
      <c r="F34" s="121"/>
      <c r="G34" s="121"/>
      <c r="H34" s="122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23" t="s">
        <v>88</v>
      </c>
      <c r="E35" s="124"/>
      <c r="F35" s="124"/>
      <c r="G35" s="124"/>
      <c r="H35" s="12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23" t="s">
        <v>67</v>
      </c>
      <c r="E37" s="124"/>
      <c r="F37" s="124"/>
      <c r="G37" s="124"/>
      <c r="H37" s="12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20" t="s">
        <v>69</v>
      </c>
      <c r="E38" s="121"/>
      <c r="F38" s="121"/>
      <c r="G38" s="121"/>
      <c r="H38" s="122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23" t="s">
        <v>70</v>
      </c>
      <c r="E39" s="124"/>
      <c r="F39" s="124"/>
      <c r="G39" s="124"/>
      <c r="H39" s="12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20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2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20" t="s">
        <v>73</v>
      </c>
      <c r="E42" s="127"/>
      <c r="F42" s="131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23" t="s">
        <v>74</v>
      </c>
      <c r="E43" s="132"/>
      <c r="F43" s="13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20" t="s">
        <v>75</v>
      </c>
      <c r="E44" s="127"/>
      <c r="F44" s="131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23" t="s">
        <v>76</v>
      </c>
      <c r="E45" s="132"/>
      <c r="F45" s="13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20" t="s">
        <v>77</v>
      </c>
      <c r="E46" s="121"/>
      <c r="F46" s="121"/>
      <c r="G46" s="121"/>
      <c r="H46" s="122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23" t="s">
        <v>78</v>
      </c>
      <c r="E47" s="124"/>
      <c r="F47" s="124"/>
      <c r="G47" s="124"/>
      <c r="H47" s="12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20" t="s">
        <v>79</v>
      </c>
      <c r="E48" s="121"/>
      <c r="F48" s="121"/>
      <c r="G48" s="121"/>
      <c r="H48" s="122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23" t="s">
        <v>80</v>
      </c>
      <c r="E49" s="124"/>
      <c r="F49" s="124"/>
      <c r="G49" s="124"/>
      <c r="H49" s="12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53" priority="7" operator="greaterThan">
      <formula>$AA$28</formula>
    </cfRule>
    <cfRule type="cellIs" dxfId="652" priority="8" operator="lessThan">
      <formula>$AA$29</formula>
    </cfRule>
  </conditionalFormatting>
  <conditionalFormatting sqref="I32:X33">
    <cfRule type="cellIs" dxfId="651" priority="5" operator="greaterThan">
      <formula>$AA$32</formula>
    </cfRule>
    <cfRule type="cellIs" dxfId="650" priority="6" operator="lessThan">
      <formula>$AA$33</formula>
    </cfRule>
  </conditionalFormatting>
  <conditionalFormatting sqref="I30:X31">
    <cfRule type="cellIs" dxfId="649" priority="3" operator="greaterThan">
      <formula>$AA$30</formula>
    </cfRule>
    <cfRule type="cellIs" dxfId="648" priority="4" operator="lessThan">
      <formula>$AA$31</formula>
    </cfRule>
  </conditionalFormatting>
  <conditionalFormatting sqref="I26:X27">
    <cfRule type="cellIs" dxfId="647" priority="1" operator="greaterThan">
      <formula>$AA$26</formula>
    </cfRule>
    <cfRule type="cellIs" dxfId="6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28" t="s">
        <v>2</v>
      </c>
      <c r="E2" s="42"/>
      <c r="F2" s="378" t="s">
        <v>91</v>
      </c>
      <c r="G2" s="378"/>
      <c r="H2" s="378"/>
      <c r="I2" s="378"/>
      <c r="J2" s="378"/>
      <c r="K2" s="379"/>
      <c r="L2" s="128" t="s">
        <v>4</v>
      </c>
      <c r="M2" s="378">
        <v>9</v>
      </c>
      <c r="N2" s="428"/>
      <c r="O2" s="128" t="s">
        <v>6</v>
      </c>
      <c r="P2" s="431" t="s">
        <v>81</v>
      </c>
      <c r="Q2" s="432"/>
      <c r="R2" s="432"/>
      <c r="S2" s="432"/>
      <c r="T2" s="432"/>
      <c r="U2" s="432"/>
      <c r="V2" s="433"/>
      <c r="W2" s="12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29" t="s">
        <v>3</v>
      </c>
      <c r="E3" s="43"/>
      <c r="F3" s="380"/>
      <c r="G3" s="380"/>
      <c r="H3" s="380"/>
      <c r="I3" s="380"/>
      <c r="J3" s="380"/>
      <c r="K3" s="381"/>
      <c r="L3" s="129" t="s">
        <v>5</v>
      </c>
      <c r="M3" s="429"/>
      <c r="N3" s="430"/>
      <c r="O3" s="129" t="s">
        <v>7</v>
      </c>
      <c r="P3" s="434"/>
      <c r="Q3" s="434"/>
      <c r="R3" s="434"/>
      <c r="S3" s="434"/>
      <c r="T3" s="434"/>
      <c r="U3" s="434"/>
      <c r="V3" s="435"/>
      <c r="W3" s="129" t="s">
        <v>8</v>
      </c>
      <c r="X3" s="1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8" t="s">
        <v>9</v>
      </c>
      <c r="P4" s="6"/>
      <c r="Q4" s="436" t="s">
        <v>111</v>
      </c>
      <c r="R4" s="437"/>
      <c r="S4" s="437"/>
      <c r="T4" s="438"/>
      <c r="U4" s="12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2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2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2.0950000000000002</v>
      </c>
      <c r="J26" s="470"/>
      <c r="K26" s="470">
        <v>2.1040000000000001</v>
      </c>
      <c r="L26" s="470"/>
      <c r="M26" s="470">
        <v>2.0979999999999999</v>
      </c>
      <c r="N26" s="470"/>
      <c r="O26" s="470">
        <v>2.1059999999999999</v>
      </c>
      <c r="P26" s="470"/>
      <c r="Q26" s="470">
        <v>2.1080000000000001</v>
      </c>
      <c r="R26" s="470"/>
      <c r="S26" s="470">
        <v>2.1059999999999999</v>
      </c>
      <c r="T26" s="470"/>
      <c r="U26" s="470">
        <v>2.097</v>
      </c>
      <c r="V26" s="470"/>
      <c r="W26" s="470">
        <v>2.0990000000000002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2.1019999999999999</v>
      </c>
      <c r="J30" s="470"/>
      <c r="K30" s="470">
        <v>2.0990000000000002</v>
      </c>
      <c r="L30" s="470"/>
      <c r="M30" s="470">
        <v>2.1</v>
      </c>
      <c r="N30" s="470"/>
      <c r="O30" s="470">
        <v>2.0990000000000002</v>
      </c>
      <c r="P30" s="470"/>
      <c r="Q30" s="470">
        <v>2.0960000000000001</v>
      </c>
      <c r="R30" s="470"/>
      <c r="S30" s="470">
        <v>2.1030000000000002</v>
      </c>
      <c r="T30" s="470"/>
      <c r="U30" s="470">
        <v>2.1</v>
      </c>
      <c r="V30" s="470"/>
      <c r="W30" s="470">
        <v>2.093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11.03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11.03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20" t="s">
        <v>87</v>
      </c>
      <c r="E34" s="121"/>
      <c r="F34" s="121"/>
      <c r="G34" s="121"/>
      <c r="H34" s="12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23" t="s">
        <v>88</v>
      </c>
      <c r="E35" s="124"/>
      <c r="F35" s="124"/>
      <c r="G35" s="124"/>
      <c r="H35" s="12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23" t="s">
        <v>67</v>
      </c>
      <c r="E37" s="124"/>
      <c r="F37" s="124"/>
      <c r="G37" s="124"/>
      <c r="H37" s="12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20" t="s">
        <v>69</v>
      </c>
      <c r="E38" s="121"/>
      <c r="F38" s="121"/>
      <c r="G38" s="121"/>
      <c r="H38" s="12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23" t="s">
        <v>70</v>
      </c>
      <c r="E39" s="124"/>
      <c r="F39" s="124"/>
      <c r="G39" s="124"/>
      <c r="H39" s="12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2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2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20" t="s">
        <v>73</v>
      </c>
      <c r="E42" s="127"/>
      <c r="F42" s="13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23" t="s">
        <v>74</v>
      </c>
      <c r="E43" s="132"/>
      <c r="F43" s="13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20" t="s">
        <v>75</v>
      </c>
      <c r="E44" s="127"/>
      <c r="F44" s="13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23" t="s">
        <v>76</v>
      </c>
      <c r="E45" s="132"/>
      <c r="F45" s="13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20" t="s">
        <v>77</v>
      </c>
      <c r="E46" s="121"/>
      <c r="F46" s="121"/>
      <c r="G46" s="121"/>
      <c r="H46" s="12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23" t="s">
        <v>78</v>
      </c>
      <c r="E47" s="124"/>
      <c r="F47" s="124"/>
      <c r="G47" s="124"/>
      <c r="H47" s="12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20" t="s">
        <v>79</v>
      </c>
      <c r="E48" s="121"/>
      <c r="F48" s="121"/>
      <c r="G48" s="121"/>
      <c r="H48" s="12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23" t="s">
        <v>80</v>
      </c>
      <c r="E49" s="124"/>
      <c r="F49" s="124"/>
      <c r="G49" s="124"/>
      <c r="H49" s="12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45" priority="7" operator="greaterThan">
      <formula>$AA$28</formula>
    </cfRule>
    <cfRule type="cellIs" dxfId="644" priority="8" operator="lessThan">
      <formula>$AA$29</formula>
    </cfRule>
  </conditionalFormatting>
  <conditionalFormatting sqref="I32:X33">
    <cfRule type="cellIs" dxfId="643" priority="5" operator="greaterThan">
      <formula>$AA$32</formula>
    </cfRule>
    <cfRule type="cellIs" dxfId="642" priority="6" operator="lessThan">
      <formula>$AA$33</formula>
    </cfRule>
  </conditionalFormatting>
  <conditionalFormatting sqref="I30:X31">
    <cfRule type="cellIs" dxfId="641" priority="3" operator="greaterThan">
      <formula>$AA$30</formula>
    </cfRule>
    <cfRule type="cellIs" dxfId="640" priority="4" operator="lessThan">
      <formula>$AA$31</formula>
    </cfRule>
  </conditionalFormatting>
  <conditionalFormatting sqref="I26:X27">
    <cfRule type="cellIs" dxfId="639" priority="1" operator="greaterThan">
      <formula>$AA$26</formula>
    </cfRule>
    <cfRule type="cellIs" dxfId="6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43" t="s">
        <v>2</v>
      </c>
      <c r="E2" s="42"/>
      <c r="F2" s="378" t="s">
        <v>91</v>
      </c>
      <c r="G2" s="378"/>
      <c r="H2" s="378"/>
      <c r="I2" s="378"/>
      <c r="J2" s="378"/>
      <c r="K2" s="379"/>
      <c r="L2" s="143" t="s">
        <v>4</v>
      </c>
      <c r="M2" s="378">
        <v>9</v>
      </c>
      <c r="N2" s="428"/>
      <c r="O2" s="143" t="s">
        <v>6</v>
      </c>
      <c r="P2" s="431" t="s">
        <v>81</v>
      </c>
      <c r="Q2" s="432"/>
      <c r="R2" s="432"/>
      <c r="S2" s="432"/>
      <c r="T2" s="432"/>
      <c r="U2" s="432"/>
      <c r="V2" s="433"/>
      <c r="W2" s="143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44" t="s">
        <v>3</v>
      </c>
      <c r="E3" s="43"/>
      <c r="F3" s="380"/>
      <c r="G3" s="380"/>
      <c r="H3" s="380"/>
      <c r="I3" s="380"/>
      <c r="J3" s="380"/>
      <c r="K3" s="381"/>
      <c r="L3" s="144" t="s">
        <v>5</v>
      </c>
      <c r="M3" s="429"/>
      <c r="N3" s="430"/>
      <c r="O3" s="144" t="s">
        <v>7</v>
      </c>
      <c r="P3" s="434"/>
      <c r="Q3" s="434"/>
      <c r="R3" s="434"/>
      <c r="S3" s="434"/>
      <c r="T3" s="434"/>
      <c r="U3" s="434"/>
      <c r="V3" s="435"/>
      <c r="W3" s="144" t="s">
        <v>8</v>
      </c>
      <c r="X3" s="1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3" t="s">
        <v>9</v>
      </c>
      <c r="P4" s="6"/>
      <c r="Q4" s="436" t="s">
        <v>112</v>
      </c>
      <c r="R4" s="437"/>
      <c r="S4" s="437"/>
      <c r="T4" s="438"/>
      <c r="U4" s="143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44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4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2.101</v>
      </c>
      <c r="J26" s="470"/>
      <c r="K26" s="470" t="s">
        <v>53</v>
      </c>
      <c r="L26" s="470"/>
      <c r="M26" s="470">
        <v>2.1040000000000001</v>
      </c>
      <c r="N26" s="470"/>
      <c r="O26" s="470">
        <v>2.0990000000000002</v>
      </c>
      <c r="P26" s="470"/>
      <c r="Q26" s="470">
        <v>2.1030000000000002</v>
      </c>
      <c r="R26" s="470"/>
      <c r="S26" s="470">
        <v>2.0990000000000002</v>
      </c>
      <c r="T26" s="470"/>
      <c r="U26" s="470">
        <v>2.1</v>
      </c>
      <c r="V26" s="470"/>
      <c r="W26" s="470">
        <v>2.1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</v>
      </c>
      <c r="J30" s="470"/>
      <c r="K30" s="470" t="s">
        <v>53</v>
      </c>
      <c r="L30" s="470"/>
      <c r="M30" s="470">
        <v>2.093</v>
      </c>
      <c r="N30" s="470"/>
      <c r="O30" s="470">
        <v>2.101</v>
      </c>
      <c r="P30" s="470"/>
      <c r="Q30" s="470">
        <v>2.1</v>
      </c>
      <c r="R30" s="470"/>
      <c r="S30" s="470">
        <v>2.0950000000000002</v>
      </c>
      <c r="T30" s="470"/>
      <c r="U30" s="470">
        <v>2.0910000000000002</v>
      </c>
      <c r="V30" s="470"/>
      <c r="W30" s="470">
        <v>2.0910000000000002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37" t="s">
        <v>87</v>
      </c>
      <c r="E34" s="138"/>
      <c r="F34" s="138"/>
      <c r="G34" s="138"/>
      <c r="H34" s="139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40" t="s">
        <v>88</v>
      </c>
      <c r="E35" s="141"/>
      <c r="F35" s="141"/>
      <c r="G35" s="141"/>
      <c r="H35" s="14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40" t="s">
        <v>67</v>
      </c>
      <c r="E37" s="141"/>
      <c r="F37" s="141"/>
      <c r="G37" s="141"/>
      <c r="H37" s="14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37" t="s">
        <v>69</v>
      </c>
      <c r="E38" s="138"/>
      <c r="F38" s="138"/>
      <c r="G38" s="138"/>
      <c r="H38" s="139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40" t="s">
        <v>70</v>
      </c>
      <c r="E39" s="141"/>
      <c r="F39" s="141"/>
      <c r="G39" s="141"/>
      <c r="H39" s="14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37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4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37" t="s">
        <v>73</v>
      </c>
      <c r="E42" s="134"/>
      <c r="F42" s="135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40" t="s">
        <v>74</v>
      </c>
      <c r="E43" s="136"/>
      <c r="F43" s="1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37" t="s">
        <v>75</v>
      </c>
      <c r="E44" s="134"/>
      <c r="F44" s="135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40" t="s">
        <v>76</v>
      </c>
      <c r="E45" s="136"/>
      <c r="F45" s="1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37" t="s">
        <v>77</v>
      </c>
      <c r="E46" s="138"/>
      <c r="F46" s="138"/>
      <c r="G46" s="138"/>
      <c r="H46" s="139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40" t="s">
        <v>78</v>
      </c>
      <c r="E47" s="141"/>
      <c r="F47" s="141"/>
      <c r="G47" s="141"/>
      <c r="H47" s="14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37" t="s">
        <v>79</v>
      </c>
      <c r="E48" s="138"/>
      <c r="F48" s="138"/>
      <c r="G48" s="138"/>
      <c r="H48" s="139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40" t="s">
        <v>80</v>
      </c>
      <c r="E49" s="141"/>
      <c r="F49" s="141"/>
      <c r="G49" s="141"/>
      <c r="H49" s="14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7" priority="7" operator="greaterThan">
      <formula>$AA$28</formula>
    </cfRule>
    <cfRule type="cellIs" dxfId="636" priority="8" operator="lessThan">
      <formula>$AA$29</formula>
    </cfRule>
  </conditionalFormatting>
  <conditionalFormatting sqref="I32:X33">
    <cfRule type="cellIs" dxfId="635" priority="5" operator="greaterThan">
      <formula>$AA$32</formula>
    </cfRule>
    <cfRule type="cellIs" dxfId="634" priority="6" operator="lessThan">
      <formula>$AA$33</formula>
    </cfRule>
  </conditionalFormatting>
  <conditionalFormatting sqref="I30:X31">
    <cfRule type="cellIs" dxfId="633" priority="3" operator="greaterThan">
      <formula>$AA$30</formula>
    </cfRule>
    <cfRule type="cellIs" dxfId="632" priority="4" operator="lessThan">
      <formula>$AA$31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43" t="s">
        <v>2</v>
      </c>
      <c r="E2" s="42"/>
      <c r="F2" s="378" t="s">
        <v>91</v>
      </c>
      <c r="G2" s="378"/>
      <c r="H2" s="378"/>
      <c r="I2" s="378"/>
      <c r="J2" s="378"/>
      <c r="K2" s="379"/>
      <c r="L2" s="143" t="s">
        <v>4</v>
      </c>
      <c r="M2" s="378">
        <v>9</v>
      </c>
      <c r="N2" s="428"/>
      <c r="O2" s="143" t="s">
        <v>6</v>
      </c>
      <c r="P2" s="431" t="s">
        <v>81</v>
      </c>
      <c r="Q2" s="432"/>
      <c r="R2" s="432"/>
      <c r="S2" s="432"/>
      <c r="T2" s="432"/>
      <c r="U2" s="432"/>
      <c r="V2" s="433"/>
      <c r="W2" s="143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44" t="s">
        <v>3</v>
      </c>
      <c r="E3" s="43"/>
      <c r="F3" s="380"/>
      <c r="G3" s="380"/>
      <c r="H3" s="380"/>
      <c r="I3" s="380"/>
      <c r="J3" s="380"/>
      <c r="K3" s="381"/>
      <c r="L3" s="144" t="s">
        <v>5</v>
      </c>
      <c r="M3" s="429"/>
      <c r="N3" s="430"/>
      <c r="O3" s="144" t="s">
        <v>7</v>
      </c>
      <c r="P3" s="434"/>
      <c r="Q3" s="434"/>
      <c r="R3" s="434"/>
      <c r="S3" s="434"/>
      <c r="T3" s="434"/>
      <c r="U3" s="434"/>
      <c r="V3" s="435"/>
      <c r="W3" s="144" t="s">
        <v>8</v>
      </c>
      <c r="X3" s="1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3" t="s">
        <v>9</v>
      </c>
      <c r="P4" s="6"/>
      <c r="Q4" s="436" t="s">
        <v>112</v>
      </c>
      <c r="R4" s="437"/>
      <c r="S4" s="437"/>
      <c r="T4" s="438"/>
      <c r="U4" s="143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44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4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2.0939999999999999</v>
      </c>
      <c r="J26" s="470"/>
      <c r="K26" s="470">
        <v>2.1030000000000002</v>
      </c>
      <c r="L26" s="470"/>
      <c r="M26" s="470">
        <v>2.0920000000000001</v>
      </c>
      <c r="N26" s="470"/>
      <c r="O26" s="470">
        <v>2.1059999999999999</v>
      </c>
      <c r="P26" s="470"/>
      <c r="Q26" s="470">
        <v>2.1080000000000001</v>
      </c>
      <c r="R26" s="470"/>
      <c r="S26" s="470">
        <v>2.1019999999999999</v>
      </c>
      <c r="T26" s="470"/>
      <c r="U26" s="470">
        <v>2.097</v>
      </c>
      <c r="V26" s="470"/>
      <c r="W26" s="470">
        <v>2.0979999999999999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2.0950000000000002</v>
      </c>
      <c r="J30" s="470"/>
      <c r="K30" s="470">
        <v>2.0910000000000002</v>
      </c>
      <c r="L30" s="470"/>
      <c r="M30" s="470">
        <v>2.097</v>
      </c>
      <c r="N30" s="470"/>
      <c r="O30" s="470">
        <v>2.0990000000000002</v>
      </c>
      <c r="P30" s="470"/>
      <c r="Q30" s="470">
        <v>2.093</v>
      </c>
      <c r="R30" s="470"/>
      <c r="S30" s="470">
        <v>2.0939999999999999</v>
      </c>
      <c r="T30" s="470"/>
      <c r="U30" s="470">
        <v>2.0950000000000002</v>
      </c>
      <c r="V30" s="470"/>
      <c r="W30" s="470">
        <v>2.089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11.03</v>
      </c>
      <c r="L32" s="423"/>
      <c r="M32" s="423">
        <v>11.02</v>
      </c>
      <c r="N32" s="423"/>
      <c r="O32" s="423">
        <v>11.03</v>
      </c>
      <c r="P32" s="423"/>
      <c r="Q32" s="423">
        <v>11.04</v>
      </c>
      <c r="R32" s="423"/>
      <c r="S32" s="423">
        <v>11.03</v>
      </c>
      <c r="T32" s="423"/>
      <c r="U32" s="423">
        <v>11.01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37" t="s">
        <v>87</v>
      </c>
      <c r="E34" s="138"/>
      <c r="F34" s="138"/>
      <c r="G34" s="138"/>
      <c r="H34" s="139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40" t="s">
        <v>88</v>
      </c>
      <c r="E35" s="141"/>
      <c r="F35" s="141"/>
      <c r="G35" s="141"/>
      <c r="H35" s="14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40" t="s">
        <v>67</v>
      </c>
      <c r="E37" s="141"/>
      <c r="F37" s="141"/>
      <c r="G37" s="141"/>
      <c r="H37" s="14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37" t="s">
        <v>69</v>
      </c>
      <c r="E38" s="138"/>
      <c r="F38" s="138"/>
      <c r="G38" s="138"/>
      <c r="H38" s="139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40" t="s">
        <v>70</v>
      </c>
      <c r="E39" s="141"/>
      <c r="F39" s="141"/>
      <c r="G39" s="141"/>
      <c r="H39" s="14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37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4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37" t="s">
        <v>73</v>
      </c>
      <c r="E42" s="134"/>
      <c r="F42" s="135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40" t="s">
        <v>74</v>
      </c>
      <c r="E43" s="136"/>
      <c r="F43" s="1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37" t="s">
        <v>75</v>
      </c>
      <c r="E44" s="134"/>
      <c r="F44" s="135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40" t="s">
        <v>76</v>
      </c>
      <c r="E45" s="136"/>
      <c r="F45" s="1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37" t="s">
        <v>77</v>
      </c>
      <c r="E46" s="138"/>
      <c r="F46" s="138"/>
      <c r="G46" s="138"/>
      <c r="H46" s="139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40" t="s">
        <v>78</v>
      </c>
      <c r="E47" s="141"/>
      <c r="F47" s="141"/>
      <c r="G47" s="141"/>
      <c r="H47" s="14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37" t="s">
        <v>79</v>
      </c>
      <c r="E48" s="138"/>
      <c r="F48" s="138"/>
      <c r="G48" s="138"/>
      <c r="H48" s="139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40" t="s">
        <v>80</v>
      </c>
      <c r="E49" s="141"/>
      <c r="F49" s="141"/>
      <c r="G49" s="141"/>
      <c r="H49" s="14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9" priority="7" operator="greaterThan">
      <formula>$AA$28</formula>
    </cfRule>
    <cfRule type="cellIs" dxfId="628" priority="8" operator="lessThan">
      <formula>$AA$29</formula>
    </cfRule>
  </conditionalFormatting>
  <conditionalFormatting sqref="I32:X33">
    <cfRule type="cellIs" dxfId="627" priority="5" operator="greaterThan">
      <formula>$AA$32</formula>
    </cfRule>
    <cfRule type="cellIs" dxfId="626" priority="6" operator="lessThan">
      <formula>$AA$33</formula>
    </cfRule>
  </conditionalFormatting>
  <conditionalFormatting sqref="I30:X31">
    <cfRule type="cellIs" dxfId="625" priority="3" operator="greaterThan">
      <formula>$AA$30</formula>
    </cfRule>
    <cfRule type="cellIs" dxfId="624" priority="4" operator="lessThan">
      <formula>$AA$31</formula>
    </cfRule>
  </conditionalFormatting>
  <conditionalFormatting sqref="I26:X27">
    <cfRule type="cellIs" dxfId="623" priority="1" operator="greaterThan">
      <formula>$AA$26</formula>
    </cfRule>
    <cfRule type="cellIs" dxfId="6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56" t="s">
        <v>2</v>
      </c>
      <c r="E2" s="42"/>
      <c r="F2" s="378" t="s">
        <v>91</v>
      </c>
      <c r="G2" s="378"/>
      <c r="H2" s="378"/>
      <c r="I2" s="378"/>
      <c r="J2" s="378"/>
      <c r="K2" s="379"/>
      <c r="L2" s="156" t="s">
        <v>4</v>
      </c>
      <c r="M2" s="378">
        <v>9</v>
      </c>
      <c r="N2" s="428"/>
      <c r="O2" s="156" t="s">
        <v>6</v>
      </c>
      <c r="P2" s="431" t="s">
        <v>81</v>
      </c>
      <c r="Q2" s="432"/>
      <c r="R2" s="432"/>
      <c r="S2" s="432"/>
      <c r="T2" s="432"/>
      <c r="U2" s="432"/>
      <c r="V2" s="433"/>
      <c r="W2" s="156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57" t="s">
        <v>3</v>
      </c>
      <c r="E3" s="43"/>
      <c r="F3" s="380"/>
      <c r="G3" s="380"/>
      <c r="H3" s="380"/>
      <c r="I3" s="380"/>
      <c r="J3" s="380"/>
      <c r="K3" s="381"/>
      <c r="L3" s="157" t="s">
        <v>5</v>
      </c>
      <c r="M3" s="429"/>
      <c r="N3" s="430"/>
      <c r="O3" s="157" t="s">
        <v>7</v>
      </c>
      <c r="P3" s="434"/>
      <c r="Q3" s="434"/>
      <c r="R3" s="434"/>
      <c r="S3" s="434"/>
      <c r="T3" s="434"/>
      <c r="U3" s="434"/>
      <c r="V3" s="435"/>
      <c r="W3" s="157" t="s">
        <v>8</v>
      </c>
      <c r="X3" s="1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6" t="s">
        <v>9</v>
      </c>
      <c r="P4" s="6"/>
      <c r="Q4" s="436" t="s">
        <v>114</v>
      </c>
      <c r="R4" s="437"/>
      <c r="S4" s="437"/>
      <c r="T4" s="438"/>
      <c r="U4" s="15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5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5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2.1019999999999999</v>
      </c>
      <c r="J26" s="470"/>
      <c r="K26" s="470" t="s">
        <v>53</v>
      </c>
      <c r="L26" s="470"/>
      <c r="M26" s="470">
        <v>2.105</v>
      </c>
      <c r="N26" s="470"/>
      <c r="O26" s="470">
        <v>2.1019999999999999</v>
      </c>
      <c r="P26" s="470"/>
      <c r="Q26" s="470">
        <v>2.1030000000000002</v>
      </c>
      <c r="R26" s="470"/>
      <c r="S26" s="470">
        <v>2.0979999999999999</v>
      </c>
      <c r="T26" s="470"/>
      <c r="U26" s="470">
        <v>2.0990000000000002</v>
      </c>
      <c r="V26" s="470"/>
      <c r="W26" s="470">
        <v>2.1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</v>
      </c>
      <c r="J30" s="470"/>
      <c r="K30" s="470" t="s">
        <v>53</v>
      </c>
      <c r="L30" s="470"/>
      <c r="M30" s="470">
        <v>2.0979999999999999</v>
      </c>
      <c r="N30" s="470"/>
      <c r="O30" s="470">
        <v>2.0979999999999999</v>
      </c>
      <c r="P30" s="470"/>
      <c r="Q30" s="470">
        <v>2.101</v>
      </c>
      <c r="R30" s="470"/>
      <c r="S30" s="470">
        <v>2.0960000000000001</v>
      </c>
      <c r="T30" s="470"/>
      <c r="U30" s="470">
        <v>2.0939999999999999</v>
      </c>
      <c r="V30" s="470"/>
      <c r="W30" s="470">
        <v>2.0939999999999999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53</v>
      </c>
      <c r="L32" s="423"/>
      <c r="M32" s="423">
        <v>11.01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10.99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0" t="s">
        <v>87</v>
      </c>
      <c r="E34" s="151"/>
      <c r="F34" s="151"/>
      <c r="G34" s="151"/>
      <c r="H34" s="152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53" t="s">
        <v>88</v>
      </c>
      <c r="E35" s="154"/>
      <c r="F35" s="154"/>
      <c r="G35" s="154"/>
      <c r="H35" s="1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53" t="s">
        <v>67</v>
      </c>
      <c r="E37" s="154"/>
      <c r="F37" s="154"/>
      <c r="G37" s="154"/>
      <c r="H37" s="1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0" t="s">
        <v>69</v>
      </c>
      <c r="E38" s="151"/>
      <c r="F38" s="151"/>
      <c r="G38" s="151"/>
      <c r="H38" s="152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53" t="s">
        <v>70</v>
      </c>
      <c r="E39" s="154"/>
      <c r="F39" s="154"/>
      <c r="G39" s="154"/>
      <c r="H39" s="1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0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0" t="s">
        <v>73</v>
      </c>
      <c r="E42" s="147"/>
      <c r="F42" s="148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53" t="s">
        <v>74</v>
      </c>
      <c r="E43" s="149"/>
      <c r="F43" s="1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0" t="s">
        <v>75</v>
      </c>
      <c r="E44" s="147"/>
      <c r="F44" s="148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53" t="s">
        <v>76</v>
      </c>
      <c r="E45" s="149"/>
      <c r="F45" s="1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0" t="s">
        <v>77</v>
      </c>
      <c r="E46" s="151"/>
      <c r="F46" s="151"/>
      <c r="G46" s="151"/>
      <c r="H46" s="152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53" t="s">
        <v>78</v>
      </c>
      <c r="E47" s="154"/>
      <c r="F47" s="154"/>
      <c r="G47" s="154"/>
      <c r="H47" s="1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0" t="s">
        <v>79</v>
      </c>
      <c r="E48" s="151"/>
      <c r="F48" s="151"/>
      <c r="G48" s="151"/>
      <c r="H48" s="152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53" t="s">
        <v>80</v>
      </c>
      <c r="E49" s="154"/>
      <c r="F49" s="154"/>
      <c r="G49" s="154"/>
      <c r="H49" s="1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1" priority="7" operator="greaterThan">
      <formula>$AA$28</formula>
    </cfRule>
    <cfRule type="cellIs" dxfId="620" priority="8" operator="lessThan">
      <formula>$AA$29</formula>
    </cfRule>
  </conditionalFormatting>
  <conditionalFormatting sqref="I32:X33">
    <cfRule type="cellIs" dxfId="619" priority="5" operator="greaterThan">
      <formula>$AA$32</formula>
    </cfRule>
    <cfRule type="cellIs" dxfId="618" priority="6" operator="lessThan">
      <formula>$AA$33</formula>
    </cfRule>
  </conditionalFormatting>
  <conditionalFormatting sqref="I30:X31">
    <cfRule type="cellIs" dxfId="617" priority="3" operator="greaterThan">
      <formula>$AA$30</formula>
    </cfRule>
    <cfRule type="cellIs" dxfId="616" priority="4" operator="lessThan">
      <formula>$AA$31</formula>
    </cfRule>
  </conditionalFormatting>
  <conditionalFormatting sqref="I26:X27">
    <cfRule type="cellIs" dxfId="615" priority="1" operator="greaterThan">
      <formula>$AA$26</formula>
    </cfRule>
    <cfRule type="cellIs" dxfId="6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56" t="s">
        <v>2</v>
      </c>
      <c r="E2" s="42"/>
      <c r="F2" s="378" t="s">
        <v>91</v>
      </c>
      <c r="G2" s="378"/>
      <c r="H2" s="378"/>
      <c r="I2" s="378"/>
      <c r="J2" s="378"/>
      <c r="K2" s="379"/>
      <c r="L2" s="156" t="s">
        <v>4</v>
      </c>
      <c r="M2" s="378">
        <v>9</v>
      </c>
      <c r="N2" s="428"/>
      <c r="O2" s="156" t="s">
        <v>6</v>
      </c>
      <c r="P2" s="431" t="s">
        <v>81</v>
      </c>
      <c r="Q2" s="432"/>
      <c r="R2" s="432"/>
      <c r="S2" s="432"/>
      <c r="T2" s="432"/>
      <c r="U2" s="432"/>
      <c r="V2" s="433"/>
      <c r="W2" s="156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57" t="s">
        <v>3</v>
      </c>
      <c r="E3" s="43"/>
      <c r="F3" s="380"/>
      <c r="G3" s="380"/>
      <c r="H3" s="380"/>
      <c r="I3" s="380"/>
      <c r="J3" s="380"/>
      <c r="K3" s="381"/>
      <c r="L3" s="157" t="s">
        <v>5</v>
      </c>
      <c r="M3" s="429"/>
      <c r="N3" s="430"/>
      <c r="O3" s="157" t="s">
        <v>7</v>
      </c>
      <c r="P3" s="434"/>
      <c r="Q3" s="434"/>
      <c r="R3" s="434"/>
      <c r="S3" s="434"/>
      <c r="T3" s="434"/>
      <c r="U3" s="434"/>
      <c r="V3" s="435"/>
      <c r="W3" s="157" t="s">
        <v>8</v>
      </c>
      <c r="X3" s="1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6" t="s">
        <v>9</v>
      </c>
      <c r="P4" s="6"/>
      <c r="Q4" s="436" t="s">
        <v>113</v>
      </c>
      <c r="R4" s="437"/>
      <c r="S4" s="437"/>
      <c r="T4" s="438"/>
      <c r="U4" s="15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5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5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2.0950000000000002</v>
      </c>
      <c r="J26" s="470"/>
      <c r="K26" s="470">
        <v>2.1040000000000001</v>
      </c>
      <c r="L26" s="470"/>
      <c r="M26" s="470">
        <v>2.0979999999999999</v>
      </c>
      <c r="N26" s="470"/>
      <c r="O26" s="470">
        <v>2.1070000000000002</v>
      </c>
      <c r="P26" s="470"/>
      <c r="Q26" s="470">
        <v>2.1080000000000001</v>
      </c>
      <c r="R26" s="470"/>
      <c r="S26" s="470">
        <v>2.1040000000000001</v>
      </c>
      <c r="T26" s="470"/>
      <c r="U26" s="470">
        <v>2.0960000000000001</v>
      </c>
      <c r="V26" s="470"/>
      <c r="W26" s="470">
        <v>2.0979999999999999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2.101</v>
      </c>
      <c r="J30" s="470"/>
      <c r="K30" s="470">
        <v>2.0950000000000002</v>
      </c>
      <c r="L30" s="470"/>
      <c r="M30" s="470">
        <v>2.0960000000000001</v>
      </c>
      <c r="N30" s="470"/>
      <c r="O30" s="470">
        <v>2.1019999999999999</v>
      </c>
      <c r="P30" s="470"/>
      <c r="Q30" s="470">
        <v>2.1030000000000002</v>
      </c>
      <c r="R30" s="470"/>
      <c r="S30" s="470">
        <v>2.093</v>
      </c>
      <c r="T30" s="470"/>
      <c r="U30" s="470">
        <v>2.0939999999999999</v>
      </c>
      <c r="V30" s="470"/>
      <c r="W30" s="470">
        <v>2.0950000000000002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11.01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10.99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0" t="s">
        <v>87</v>
      </c>
      <c r="E34" s="151"/>
      <c r="F34" s="151"/>
      <c r="G34" s="151"/>
      <c r="H34" s="1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53" t="s">
        <v>88</v>
      </c>
      <c r="E35" s="154"/>
      <c r="F35" s="154"/>
      <c r="G35" s="154"/>
      <c r="H35" s="1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53" t="s">
        <v>67</v>
      </c>
      <c r="E37" s="154"/>
      <c r="F37" s="154"/>
      <c r="G37" s="154"/>
      <c r="H37" s="1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0" t="s">
        <v>69</v>
      </c>
      <c r="E38" s="151"/>
      <c r="F38" s="151"/>
      <c r="G38" s="151"/>
      <c r="H38" s="1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53" t="s">
        <v>70</v>
      </c>
      <c r="E39" s="154"/>
      <c r="F39" s="154"/>
      <c r="G39" s="154"/>
      <c r="H39" s="1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0" t="s">
        <v>73</v>
      </c>
      <c r="E42" s="147"/>
      <c r="F42" s="148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53" t="s">
        <v>74</v>
      </c>
      <c r="E43" s="149"/>
      <c r="F43" s="1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0" t="s">
        <v>75</v>
      </c>
      <c r="E44" s="147"/>
      <c r="F44" s="148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53" t="s">
        <v>76</v>
      </c>
      <c r="E45" s="149"/>
      <c r="F45" s="1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0" t="s">
        <v>77</v>
      </c>
      <c r="E46" s="151"/>
      <c r="F46" s="151"/>
      <c r="G46" s="151"/>
      <c r="H46" s="1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53" t="s">
        <v>78</v>
      </c>
      <c r="E47" s="154"/>
      <c r="F47" s="154"/>
      <c r="G47" s="154"/>
      <c r="H47" s="1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0" t="s">
        <v>79</v>
      </c>
      <c r="E48" s="151"/>
      <c r="F48" s="151"/>
      <c r="G48" s="151"/>
      <c r="H48" s="1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53" t="s">
        <v>80</v>
      </c>
      <c r="E49" s="154"/>
      <c r="F49" s="154"/>
      <c r="G49" s="154"/>
      <c r="H49" s="1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3" priority="7" operator="greaterThan">
      <formula>$AA$28</formula>
    </cfRule>
    <cfRule type="cellIs" dxfId="612" priority="8" operator="lessThan">
      <formula>$AA$29</formula>
    </cfRule>
  </conditionalFormatting>
  <conditionalFormatting sqref="I32:X33">
    <cfRule type="cellIs" dxfId="611" priority="5" operator="greaterThan">
      <formula>$AA$32</formula>
    </cfRule>
    <cfRule type="cellIs" dxfId="610" priority="6" operator="lessThan">
      <formula>$AA$33</formula>
    </cfRule>
  </conditionalFormatting>
  <conditionalFormatting sqref="I30:X31">
    <cfRule type="cellIs" dxfId="609" priority="3" operator="greaterThan">
      <formula>$AA$30</formula>
    </cfRule>
    <cfRule type="cellIs" dxfId="608" priority="4" operator="lessThan">
      <formula>$AA$31</formula>
    </cfRule>
  </conditionalFormatting>
  <conditionalFormatting sqref="I26:X27">
    <cfRule type="cellIs" dxfId="607" priority="1" operator="greaterThan">
      <formula>$AA$26</formula>
    </cfRule>
    <cfRule type="cellIs" dxfId="6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56" t="s">
        <v>2</v>
      </c>
      <c r="E2" s="42"/>
      <c r="F2" s="378" t="s">
        <v>91</v>
      </c>
      <c r="G2" s="378"/>
      <c r="H2" s="378"/>
      <c r="I2" s="378"/>
      <c r="J2" s="378"/>
      <c r="K2" s="379"/>
      <c r="L2" s="156" t="s">
        <v>4</v>
      </c>
      <c r="M2" s="378">
        <v>9</v>
      </c>
      <c r="N2" s="428"/>
      <c r="O2" s="156" t="s">
        <v>6</v>
      </c>
      <c r="P2" s="431" t="s">
        <v>81</v>
      </c>
      <c r="Q2" s="432"/>
      <c r="R2" s="432"/>
      <c r="S2" s="432"/>
      <c r="T2" s="432"/>
      <c r="U2" s="432"/>
      <c r="V2" s="433"/>
      <c r="W2" s="156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57" t="s">
        <v>3</v>
      </c>
      <c r="E3" s="43"/>
      <c r="F3" s="380"/>
      <c r="G3" s="380"/>
      <c r="H3" s="380"/>
      <c r="I3" s="380"/>
      <c r="J3" s="380"/>
      <c r="K3" s="381"/>
      <c r="L3" s="157" t="s">
        <v>5</v>
      </c>
      <c r="M3" s="429"/>
      <c r="N3" s="430"/>
      <c r="O3" s="157" t="s">
        <v>7</v>
      </c>
      <c r="P3" s="434"/>
      <c r="Q3" s="434"/>
      <c r="R3" s="434"/>
      <c r="S3" s="434"/>
      <c r="T3" s="434"/>
      <c r="U3" s="434"/>
      <c r="V3" s="435"/>
      <c r="W3" s="157" t="s">
        <v>8</v>
      </c>
      <c r="X3" s="1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6" t="s">
        <v>9</v>
      </c>
      <c r="P4" s="6"/>
      <c r="Q4" s="436" t="s">
        <v>116</v>
      </c>
      <c r="R4" s="437"/>
      <c r="S4" s="437"/>
      <c r="T4" s="438"/>
      <c r="U4" s="15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5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5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2.105</v>
      </c>
      <c r="J26" s="470"/>
      <c r="K26" s="470" t="s">
        <v>53</v>
      </c>
      <c r="L26" s="470"/>
      <c r="M26" s="470">
        <v>2.1059999999999999</v>
      </c>
      <c r="N26" s="470"/>
      <c r="O26" s="470">
        <v>2.0979999999999999</v>
      </c>
      <c r="P26" s="470"/>
      <c r="Q26" s="470">
        <v>2.1019999999999999</v>
      </c>
      <c r="R26" s="470"/>
      <c r="S26" s="470">
        <v>2.0990000000000002</v>
      </c>
      <c r="T26" s="470"/>
      <c r="U26" s="470">
        <v>2.1030000000000002</v>
      </c>
      <c r="V26" s="470"/>
      <c r="W26" s="470">
        <v>2.1059999999999999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2.0939999999999999</v>
      </c>
      <c r="J30" s="470"/>
      <c r="K30" s="470" t="s">
        <v>53</v>
      </c>
      <c r="L30" s="470"/>
      <c r="M30" s="470">
        <v>2.0950000000000002</v>
      </c>
      <c r="N30" s="470"/>
      <c r="O30" s="470">
        <v>2.0990000000000002</v>
      </c>
      <c r="P30" s="470"/>
      <c r="Q30" s="470">
        <v>2.1019999999999999</v>
      </c>
      <c r="R30" s="470"/>
      <c r="S30" s="470">
        <v>2.0960000000000001</v>
      </c>
      <c r="T30" s="470"/>
      <c r="U30" s="470">
        <v>2.0939999999999999</v>
      </c>
      <c r="V30" s="470"/>
      <c r="W30" s="470">
        <v>2.0870000000000002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0" t="s">
        <v>87</v>
      </c>
      <c r="E34" s="151"/>
      <c r="F34" s="151"/>
      <c r="G34" s="151"/>
      <c r="H34" s="152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53" t="s">
        <v>88</v>
      </c>
      <c r="E35" s="154"/>
      <c r="F35" s="154"/>
      <c r="G35" s="154"/>
      <c r="H35" s="1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53" t="s">
        <v>67</v>
      </c>
      <c r="E37" s="154"/>
      <c r="F37" s="154"/>
      <c r="G37" s="154"/>
      <c r="H37" s="1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0" t="s">
        <v>69</v>
      </c>
      <c r="E38" s="151"/>
      <c r="F38" s="151"/>
      <c r="G38" s="151"/>
      <c r="H38" s="152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53" t="s">
        <v>70</v>
      </c>
      <c r="E39" s="154"/>
      <c r="F39" s="154"/>
      <c r="G39" s="154"/>
      <c r="H39" s="1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0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0" t="s">
        <v>73</v>
      </c>
      <c r="E42" s="147"/>
      <c r="F42" s="148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53" t="s">
        <v>74</v>
      </c>
      <c r="E43" s="149"/>
      <c r="F43" s="1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0" t="s">
        <v>75</v>
      </c>
      <c r="E44" s="147"/>
      <c r="F44" s="148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53" t="s">
        <v>76</v>
      </c>
      <c r="E45" s="149"/>
      <c r="F45" s="1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0" t="s">
        <v>77</v>
      </c>
      <c r="E46" s="151"/>
      <c r="F46" s="151"/>
      <c r="G46" s="151"/>
      <c r="H46" s="152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53" t="s">
        <v>78</v>
      </c>
      <c r="E47" s="154"/>
      <c r="F47" s="154"/>
      <c r="G47" s="154"/>
      <c r="H47" s="1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0" t="s">
        <v>79</v>
      </c>
      <c r="E48" s="151"/>
      <c r="F48" s="151"/>
      <c r="G48" s="151"/>
      <c r="H48" s="152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53" t="s">
        <v>80</v>
      </c>
      <c r="E49" s="154"/>
      <c r="F49" s="154"/>
      <c r="G49" s="154"/>
      <c r="H49" s="1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5" priority="9" operator="greaterThan">
      <formula>$AA$28</formula>
    </cfRule>
    <cfRule type="cellIs" dxfId="604" priority="10" operator="lessThan">
      <formula>$AA$29</formula>
    </cfRule>
  </conditionalFormatting>
  <conditionalFormatting sqref="I32:X33">
    <cfRule type="cellIs" dxfId="603" priority="7" operator="greaterThan">
      <formula>$AA$32</formula>
    </cfRule>
    <cfRule type="cellIs" dxfId="602" priority="8" operator="lessThan">
      <formula>$AA$33</formula>
    </cfRule>
  </conditionalFormatting>
  <conditionalFormatting sqref="I30:X31">
    <cfRule type="cellIs" dxfId="601" priority="5" operator="greaterThan">
      <formula>$AA$30</formula>
    </cfRule>
    <cfRule type="cellIs" dxfId="600" priority="6" operator="lessThan">
      <formula>$AA$31</formula>
    </cfRule>
  </conditionalFormatting>
  <conditionalFormatting sqref="I26:X27">
    <cfRule type="cellIs" dxfId="599" priority="3" operator="greaterThan">
      <formula>$AA$26</formula>
    </cfRule>
    <cfRule type="cellIs" dxfId="598" priority="4" operator="lessThan">
      <formula>$AA$27</formula>
    </cfRule>
  </conditionalFormatting>
  <conditionalFormatting sqref="I28:X29">
    <cfRule type="cellIs" dxfId="597" priority="1" operator="greaterThan">
      <formula>$AA$28</formula>
    </cfRule>
    <cfRule type="cellIs" dxfId="59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56" t="s">
        <v>2</v>
      </c>
      <c r="E2" s="42"/>
      <c r="F2" s="378" t="s">
        <v>91</v>
      </c>
      <c r="G2" s="378"/>
      <c r="H2" s="378"/>
      <c r="I2" s="378"/>
      <c r="J2" s="378"/>
      <c r="K2" s="379"/>
      <c r="L2" s="156" t="s">
        <v>4</v>
      </c>
      <c r="M2" s="378">
        <v>9</v>
      </c>
      <c r="N2" s="428"/>
      <c r="O2" s="156" t="s">
        <v>6</v>
      </c>
      <c r="P2" s="431" t="s">
        <v>81</v>
      </c>
      <c r="Q2" s="432"/>
      <c r="R2" s="432"/>
      <c r="S2" s="432"/>
      <c r="T2" s="432"/>
      <c r="U2" s="432"/>
      <c r="V2" s="433"/>
      <c r="W2" s="156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57" t="s">
        <v>3</v>
      </c>
      <c r="E3" s="43"/>
      <c r="F3" s="380"/>
      <c r="G3" s="380"/>
      <c r="H3" s="380"/>
      <c r="I3" s="380"/>
      <c r="J3" s="380"/>
      <c r="K3" s="381"/>
      <c r="L3" s="157" t="s">
        <v>5</v>
      </c>
      <c r="M3" s="429"/>
      <c r="N3" s="430"/>
      <c r="O3" s="157" t="s">
        <v>7</v>
      </c>
      <c r="P3" s="434"/>
      <c r="Q3" s="434"/>
      <c r="R3" s="434"/>
      <c r="S3" s="434"/>
      <c r="T3" s="434"/>
      <c r="U3" s="434"/>
      <c r="V3" s="435"/>
      <c r="W3" s="157" t="s">
        <v>8</v>
      </c>
      <c r="X3" s="1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6" t="s">
        <v>9</v>
      </c>
      <c r="P4" s="6"/>
      <c r="Q4" s="436" t="s">
        <v>115</v>
      </c>
      <c r="R4" s="437"/>
      <c r="S4" s="437"/>
      <c r="T4" s="438"/>
      <c r="U4" s="15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5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5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2.0990000000000002</v>
      </c>
      <c r="J26" s="470"/>
      <c r="K26" s="470">
        <v>2.1070000000000002</v>
      </c>
      <c r="L26" s="470"/>
      <c r="M26" s="470">
        <v>2.0990000000000002</v>
      </c>
      <c r="N26" s="470"/>
      <c r="O26" s="470">
        <v>2.1070000000000002</v>
      </c>
      <c r="P26" s="470"/>
      <c r="Q26" s="470">
        <v>2.109</v>
      </c>
      <c r="R26" s="470"/>
      <c r="S26" s="470">
        <v>2.1059999999999999</v>
      </c>
      <c r="T26" s="470"/>
      <c r="U26" s="470">
        <v>2.097</v>
      </c>
      <c r="V26" s="470"/>
      <c r="W26" s="470">
        <v>2.1019999999999999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</v>
      </c>
      <c r="J30" s="470"/>
      <c r="K30" s="470">
        <v>2.09</v>
      </c>
      <c r="L30" s="470"/>
      <c r="M30" s="470">
        <v>2.0990000000000002</v>
      </c>
      <c r="N30" s="470"/>
      <c r="O30" s="470">
        <v>2.1030000000000002</v>
      </c>
      <c r="P30" s="470"/>
      <c r="Q30" s="470">
        <v>2.09</v>
      </c>
      <c r="R30" s="470"/>
      <c r="S30" s="470">
        <v>2.0950000000000002</v>
      </c>
      <c r="T30" s="470"/>
      <c r="U30" s="470">
        <v>2.09</v>
      </c>
      <c r="V30" s="470"/>
      <c r="W30" s="470">
        <v>2.093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11.02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</v>
      </c>
      <c r="V32" s="423"/>
      <c r="W32" s="423">
        <v>11.02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0" t="s">
        <v>87</v>
      </c>
      <c r="E34" s="151"/>
      <c r="F34" s="151"/>
      <c r="G34" s="151"/>
      <c r="H34" s="1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53" t="s">
        <v>88</v>
      </c>
      <c r="E35" s="154"/>
      <c r="F35" s="154"/>
      <c r="G35" s="154"/>
      <c r="H35" s="1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53" t="s">
        <v>67</v>
      </c>
      <c r="E37" s="154"/>
      <c r="F37" s="154"/>
      <c r="G37" s="154"/>
      <c r="H37" s="1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0" t="s">
        <v>69</v>
      </c>
      <c r="E38" s="151"/>
      <c r="F38" s="151"/>
      <c r="G38" s="151"/>
      <c r="H38" s="1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53" t="s">
        <v>70</v>
      </c>
      <c r="E39" s="154"/>
      <c r="F39" s="154"/>
      <c r="G39" s="154"/>
      <c r="H39" s="1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0" t="s">
        <v>73</v>
      </c>
      <c r="E42" s="147"/>
      <c r="F42" s="148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53" t="s">
        <v>74</v>
      </c>
      <c r="E43" s="149"/>
      <c r="F43" s="1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0" t="s">
        <v>75</v>
      </c>
      <c r="E44" s="147"/>
      <c r="F44" s="148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53" t="s">
        <v>76</v>
      </c>
      <c r="E45" s="149"/>
      <c r="F45" s="1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0" t="s">
        <v>77</v>
      </c>
      <c r="E46" s="151"/>
      <c r="F46" s="151"/>
      <c r="G46" s="151"/>
      <c r="H46" s="1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53" t="s">
        <v>78</v>
      </c>
      <c r="E47" s="154"/>
      <c r="F47" s="154"/>
      <c r="G47" s="154"/>
      <c r="H47" s="1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0" t="s">
        <v>79</v>
      </c>
      <c r="E48" s="151"/>
      <c r="F48" s="151"/>
      <c r="G48" s="151"/>
      <c r="H48" s="1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53" t="s">
        <v>80</v>
      </c>
      <c r="E49" s="154"/>
      <c r="F49" s="154"/>
      <c r="G49" s="154"/>
      <c r="H49" s="1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5" priority="7" operator="greaterThan">
      <formula>$AA$28</formula>
    </cfRule>
    <cfRule type="cellIs" dxfId="594" priority="8" operator="lessThan">
      <formula>$AA$29</formula>
    </cfRule>
  </conditionalFormatting>
  <conditionalFormatting sqref="I32:X33">
    <cfRule type="cellIs" dxfId="593" priority="5" operator="greaterThan">
      <formula>$AA$32</formula>
    </cfRule>
    <cfRule type="cellIs" dxfId="592" priority="6" operator="lessThan">
      <formula>$AA$33</formula>
    </cfRule>
  </conditionalFormatting>
  <conditionalFormatting sqref="I30:X31">
    <cfRule type="cellIs" dxfId="591" priority="3" operator="greaterThan">
      <formula>$AA$30</formula>
    </cfRule>
    <cfRule type="cellIs" dxfId="590" priority="4" operator="lessThan">
      <formula>$AA$31</formula>
    </cfRule>
  </conditionalFormatting>
  <conditionalFormatting sqref="I26:X27">
    <cfRule type="cellIs" dxfId="589" priority="1" operator="greaterThan">
      <formula>$AA$26</formula>
    </cfRule>
    <cfRule type="cellIs" dxfId="5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67" t="s">
        <v>2</v>
      </c>
      <c r="E2" s="42"/>
      <c r="F2" s="378" t="s">
        <v>91</v>
      </c>
      <c r="G2" s="378"/>
      <c r="H2" s="378"/>
      <c r="I2" s="378"/>
      <c r="J2" s="378"/>
      <c r="K2" s="379"/>
      <c r="L2" s="167" t="s">
        <v>4</v>
      </c>
      <c r="M2" s="378">
        <v>9</v>
      </c>
      <c r="N2" s="428"/>
      <c r="O2" s="167" t="s">
        <v>6</v>
      </c>
      <c r="P2" s="431" t="s">
        <v>81</v>
      </c>
      <c r="Q2" s="432"/>
      <c r="R2" s="432"/>
      <c r="S2" s="432"/>
      <c r="T2" s="432"/>
      <c r="U2" s="432"/>
      <c r="V2" s="433"/>
      <c r="W2" s="167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68" t="s">
        <v>3</v>
      </c>
      <c r="E3" s="43"/>
      <c r="F3" s="380"/>
      <c r="G3" s="380"/>
      <c r="H3" s="380"/>
      <c r="I3" s="380"/>
      <c r="J3" s="380"/>
      <c r="K3" s="381"/>
      <c r="L3" s="168" t="s">
        <v>5</v>
      </c>
      <c r="M3" s="429"/>
      <c r="N3" s="430"/>
      <c r="O3" s="168" t="s">
        <v>7</v>
      </c>
      <c r="P3" s="434"/>
      <c r="Q3" s="434"/>
      <c r="R3" s="434"/>
      <c r="S3" s="434"/>
      <c r="T3" s="434"/>
      <c r="U3" s="434"/>
      <c r="V3" s="435"/>
      <c r="W3" s="168" t="s">
        <v>8</v>
      </c>
      <c r="X3" s="1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7" t="s">
        <v>9</v>
      </c>
      <c r="P4" s="6"/>
      <c r="Q4" s="436" t="s">
        <v>118</v>
      </c>
      <c r="R4" s="437"/>
      <c r="S4" s="437"/>
      <c r="T4" s="438"/>
      <c r="U4" s="167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68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6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2.1030000000000002</v>
      </c>
      <c r="J26" s="470"/>
      <c r="K26" s="470" t="s">
        <v>53</v>
      </c>
      <c r="L26" s="470"/>
      <c r="M26" s="470">
        <v>2.105</v>
      </c>
      <c r="N26" s="470"/>
      <c r="O26" s="470">
        <v>2.1</v>
      </c>
      <c r="P26" s="470"/>
      <c r="Q26" s="470">
        <v>2.101</v>
      </c>
      <c r="R26" s="470"/>
      <c r="S26" s="470">
        <v>2.0979999999999999</v>
      </c>
      <c r="T26" s="470"/>
      <c r="U26" s="470">
        <v>2.1</v>
      </c>
      <c r="V26" s="470"/>
      <c r="W26" s="470">
        <v>2.1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2.0099999999999998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2.0910000000000002</v>
      </c>
      <c r="J30" s="470"/>
      <c r="K30" s="470" t="s">
        <v>53</v>
      </c>
      <c r="L30" s="470"/>
      <c r="M30" s="470">
        <v>2.0979999999999999</v>
      </c>
      <c r="N30" s="470"/>
      <c r="O30" s="470">
        <v>2.0910000000000002</v>
      </c>
      <c r="P30" s="470"/>
      <c r="Q30" s="470">
        <v>2.1040000000000001</v>
      </c>
      <c r="R30" s="470"/>
      <c r="S30" s="470">
        <v>2.0939999999999999</v>
      </c>
      <c r="T30" s="470"/>
      <c r="U30" s="470">
        <v>2.0880000000000001</v>
      </c>
      <c r="V30" s="470"/>
      <c r="W30" s="470">
        <v>2.0910000000000002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 t="s">
        <v>53</v>
      </c>
      <c r="L32" s="423"/>
      <c r="M32" s="423">
        <v>11.01</v>
      </c>
      <c r="N32" s="423"/>
      <c r="O32" s="423">
        <v>11.02</v>
      </c>
      <c r="P32" s="423"/>
      <c r="Q32" s="423">
        <v>11.02</v>
      </c>
      <c r="R32" s="423"/>
      <c r="S32" s="423">
        <v>11.02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9" t="s">
        <v>87</v>
      </c>
      <c r="E34" s="160"/>
      <c r="F34" s="160"/>
      <c r="G34" s="160"/>
      <c r="H34" s="161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62" t="s">
        <v>88</v>
      </c>
      <c r="E35" s="163"/>
      <c r="F35" s="163"/>
      <c r="G35" s="163"/>
      <c r="H35" s="16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62" t="s">
        <v>67</v>
      </c>
      <c r="E37" s="163"/>
      <c r="F37" s="163"/>
      <c r="G37" s="163"/>
      <c r="H37" s="16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9" t="s">
        <v>69</v>
      </c>
      <c r="E38" s="160"/>
      <c r="F38" s="160"/>
      <c r="G38" s="160"/>
      <c r="H38" s="161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62" t="s">
        <v>70</v>
      </c>
      <c r="E39" s="163"/>
      <c r="F39" s="163"/>
      <c r="G39" s="163"/>
      <c r="H39" s="16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9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6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9" t="s">
        <v>73</v>
      </c>
      <c r="E42" s="166"/>
      <c r="F42" s="170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62" t="s">
        <v>74</v>
      </c>
      <c r="E43" s="171"/>
      <c r="F43" s="17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9" t="s">
        <v>75</v>
      </c>
      <c r="E44" s="166"/>
      <c r="F44" s="170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62" t="s">
        <v>76</v>
      </c>
      <c r="E45" s="171"/>
      <c r="F45" s="17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9" t="s">
        <v>77</v>
      </c>
      <c r="E46" s="160"/>
      <c r="F46" s="160"/>
      <c r="G46" s="160"/>
      <c r="H46" s="161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62" t="s">
        <v>78</v>
      </c>
      <c r="E47" s="163"/>
      <c r="F47" s="163"/>
      <c r="G47" s="163"/>
      <c r="H47" s="16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9" t="s">
        <v>79</v>
      </c>
      <c r="E48" s="160"/>
      <c r="F48" s="160"/>
      <c r="G48" s="160"/>
      <c r="H48" s="161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62" t="s">
        <v>80</v>
      </c>
      <c r="E49" s="163"/>
      <c r="F49" s="163"/>
      <c r="G49" s="163"/>
      <c r="H49" s="16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87" priority="9" operator="greaterThan">
      <formula>$AA$28</formula>
    </cfRule>
    <cfRule type="cellIs" dxfId="586" priority="10" operator="lessThan">
      <formula>$AA$29</formula>
    </cfRule>
  </conditionalFormatting>
  <conditionalFormatting sqref="I32:X33">
    <cfRule type="cellIs" dxfId="585" priority="7" operator="greaterThan">
      <formula>$AA$32</formula>
    </cfRule>
    <cfRule type="cellIs" dxfId="584" priority="8" operator="lessThan">
      <formula>$AA$33</formula>
    </cfRule>
  </conditionalFormatting>
  <conditionalFormatting sqref="I30:X31">
    <cfRule type="cellIs" dxfId="583" priority="5" operator="greaterThan">
      <formula>$AA$30</formula>
    </cfRule>
    <cfRule type="cellIs" dxfId="582" priority="6" operator="lessThan">
      <formula>$AA$31</formula>
    </cfRule>
  </conditionalFormatting>
  <conditionalFormatting sqref="I26:X27">
    <cfRule type="cellIs" dxfId="581" priority="3" operator="greaterThan">
      <formula>$AA$26</formula>
    </cfRule>
    <cfRule type="cellIs" dxfId="580" priority="4" operator="lessThan">
      <formula>$AA$27</formula>
    </cfRule>
  </conditionalFormatting>
  <conditionalFormatting sqref="I28:X29">
    <cfRule type="cellIs" dxfId="579" priority="1" operator="greaterThan">
      <formula>$AA$28</formula>
    </cfRule>
    <cfRule type="cellIs" dxfId="5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67" t="s">
        <v>2</v>
      </c>
      <c r="E2" s="42"/>
      <c r="F2" s="378" t="s">
        <v>91</v>
      </c>
      <c r="G2" s="378"/>
      <c r="H2" s="378"/>
      <c r="I2" s="378"/>
      <c r="J2" s="378"/>
      <c r="K2" s="379"/>
      <c r="L2" s="167" t="s">
        <v>4</v>
      </c>
      <c r="M2" s="378">
        <v>9</v>
      </c>
      <c r="N2" s="428"/>
      <c r="O2" s="167" t="s">
        <v>6</v>
      </c>
      <c r="P2" s="431" t="s">
        <v>81</v>
      </c>
      <c r="Q2" s="432"/>
      <c r="R2" s="432"/>
      <c r="S2" s="432"/>
      <c r="T2" s="432"/>
      <c r="U2" s="432"/>
      <c r="V2" s="433"/>
      <c r="W2" s="167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68" t="s">
        <v>3</v>
      </c>
      <c r="E3" s="43"/>
      <c r="F3" s="380"/>
      <c r="G3" s="380"/>
      <c r="H3" s="380"/>
      <c r="I3" s="380"/>
      <c r="J3" s="380"/>
      <c r="K3" s="381"/>
      <c r="L3" s="168" t="s">
        <v>5</v>
      </c>
      <c r="M3" s="429"/>
      <c r="N3" s="430"/>
      <c r="O3" s="168" t="s">
        <v>7</v>
      </c>
      <c r="P3" s="434"/>
      <c r="Q3" s="434"/>
      <c r="R3" s="434"/>
      <c r="S3" s="434"/>
      <c r="T3" s="434"/>
      <c r="U3" s="434"/>
      <c r="V3" s="435"/>
      <c r="W3" s="168" t="s">
        <v>8</v>
      </c>
      <c r="X3" s="1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7" t="s">
        <v>9</v>
      </c>
      <c r="P4" s="6"/>
      <c r="Q4" s="436" t="s">
        <v>117</v>
      </c>
      <c r="R4" s="437"/>
      <c r="S4" s="437"/>
      <c r="T4" s="438"/>
      <c r="U4" s="167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68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6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2.0960000000000001</v>
      </c>
      <c r="J26" s="470"/>
      <c r="K26" s="470">
        <v>2.1040000000000001</v>
      </c>
      <c r="L26" s="470"/>
      <c r="M26" s="470">
        <v>2.097</v>
      </c>
      <c r="N26" s="470"/>
      <c r="O26" s="470">
        <v>2.1040000000000001</v>
      </c>
      <c r="P26" s="470"/>
      <c r="Q26" s="470">
        <v>2.1080000000000001</v>
      </c>
      <c r="R26" s="470"/>
      <c r="S26" s="470">
        <v>2.1030000000000002</v>
      </c>
      <c r="T26" s="470"/>
      <c r="U26" s="470">
        <v>2.0950000000000002</v>
      </c>
      <c r="V26" s="470"/>
      <c r="W26" s="470">
        <v>2.0979999999999999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2.0910000000000002</v>
      </c>
      <c r="J30" s="470"/>
      <c r="K30" s="470">
        <v>2.0840000000000001</v>
      </c>
      <c r="L30" s="470"/>
      <c r="M30" s="470">
        <v>2.0939999999999999</v>
      </c>
      <c r="N30" s="470"/>
      <c r="O30" s="470">
        <v>2.0990000000000002</v>
      </c>
      <c r="P30" s="470"/>
      <c r="Q30" s="470">
        <v>2.085</v>
      </c>
      <c r="R30" s="470"/>
      <c r="S30" s="470">
        <v>2.0819999999999999</v>
      </c>
      <c r="T30" s="470"/>
      <c r="U30" s="470">
        <v>2.0910000000000002</v>
      </c>
      <c r="V30" s="470"/>
      <c r="W30" s="470">
        <v>2.089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11.02</v>
      </c>
      <c r="V32" s="423"/>
      <c r="W32" s="423">
        <v>11.02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9" t="s">
        <v>87</v>
      </c>
      <c r="E34" s="160"/>
      <c r="F34" s="160"/>
      <c r="G34" s="160"/>
      <c r="H34" s="161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62" t="s">
        <v>88</v>
      </c>
      <c r="E35" s="163"/>
      <c r="F35" s="163"/>
      <c r="G35" s="163"/>
      <c r="H35" s="16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62" t="s">
        <v>67</v>
      </c>
      <c r="E37" s="163"/>
      <c r="F37" s="163"/>
      <c r="G37" s="163"/>
      <c r="H37" s="16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9" t="s">
        <v>69</v>
      </c>
      <c r="E38" s="160"/>
      <c r="F38" s="160"/>
      <c r="G38" s="160"/>
      <c r="H38" s="161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62" t="s">
        <v>70</v>
      </c>
      <c r="E39" s="163"/>
      <c r="F39" s="163"/>
      <c r="G39" s="163"/>
      <c r="H39" s="16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9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6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9" t="s">
        <v>73</v>
      </c>
      <c r="E42" s="166"/>
      <c r="F42" s="170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62" t="s">
        <v>74</v>
      </c>
      <c r="E43" s="171"/>
      <c r="F43" s="17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9" t="s">
        <v>75</v>
      </c>
      <c r="E44" s="166"/>
      <c r="F44" s="170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62" t="s">
        <v>76</v>
      </c>
      <c r="E45" s="171"/>
      <c r="F45" s="17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9" t="s">
        <v>77</v>
      </c>
      <c r="E46" s="160"/>
      <c r="F46" s="160"/>
      <c r="G46" s="160"/>
      <c r="H46" s="161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62" t="s">
        <v>78</v>
      </c>
      <c r="E47" s="163"/>
      <c r="F47" s="163"/>
      <c r="G47" s="163"/>
      <c r="H47" s="16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9" t="s">
        <v>79</v>
      </c>
      <c r="E48" s="160"/>
      <c r="F48" s="160"/>
      <c r="G48" s="160"/>
      <c r="H48" s="161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62" t="s">
        <v>80</v>
      </c>
      <c r="E49" s="163"/>
      <c r="F49" s="163"/>
      <c r="G49" s="163"/>
      <c r="H49" s="16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7" priority="7" operator="greaterThan">
      <formula>$AA$28</formula>
    </cfRule>
    <cfRule type="cellIs" dxfId="576" priority="8" operator="lessThan">
      <formula>$AA$29</formula>
    </cfRule>
  </conditionalFormatting>
  <conditionalFormatting sqref="I32:X33">
    <cfRule type="cellIs" dxfId="575" priority="5" operator="greaterThan">
      <formula>$AA$32</formula>
    </cfRule>
    <cfRule type="cellIs" dxfId="574" priority="6" operator="lessThan">
      <formula>$AA$33</formula>
    </cfRule>
  </conditionalFormatting>
  <conditionalFormatting sqref="I30:X31">
    <cfRule type="cellIs" dxfId="573" priority="3" operator="greaterThan">
      <formula>$AA$30</formula>
    </cfRule>
    <cfRule type="cellIs" dxfId="572" priority="4" operator="lessThan">
      <formula>$AA$31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67" t="s">
        <v>2</v>
      </c>
      <c r="E2" s="42"/>
      <c r="F2" s="378" t="s">
        <v>91</v>
      </c>
      <c r="G2" s="378"/>
      <c r="H2" s="378"/>
      <c r="I2" s="378"/>
      <c r="J2" s="378"/>
      <c r="K2" s="379"/>
      <c r="L2" s="167" t="s">
        <v>4</v>
      </c>
      <c r="M2" s="378">
        <v>9</v>
      </c>
      <c r="N2" s="428"/>
      <c r="O2" s="167" t="s">
        <v>6</v>
      </c>
      <c r="P2" s="431" t="s">
        <v>81</v>
      </c>
      <c r="Q2" s="432"/>
      <c r="R2" s="432"/>
      <c r="S2" s="432"/>
      <c r="T2" s="432"/>
      <c r="U2" s="432"/>
      <c r="V2" s="433"/>
      <c r="W2" s="167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68" t="s">
        <v>3</v>
      </c>
      <c r="E3" s="43"/>
      <c r="F3" s="380"/>
      <c r="G3" s="380"/>
      <c r="H3" s="380"/>
      <c r="I3" s="380"/>
      <c r="J3" s="380"/>
      <c r="K3" s="381"/>
      <c r="L3" s="168" t="s">
        <v>5</v>
      </c>
      <c r="M3" s="429"/>
      <c r="N3" s="430"/>
      <c r="O3" s="168" t="s">
        <v>7</v>
      </c>
      <c r="P3" s="434"/>
      <c r="Q3" s="434"/>
      <c r="R3" s="434"/>
      <c r="S3" s="434"/>
      <c r="T3" s="434"/>
      <c r="U3" s="434"/>
      <c r="V3" s="435"/>
      <c r="W3" s="168" t="s">
        <v>8</v>
      </c>
      <c r="X3" s="1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7" t="s">
        <v>9</v>
      </c>
      <c r="P4" s="6"/>
      <c r="Q4" s="436" t="s">
        <v>120</v>
      </c>
      <c r="R4" s="437"/>
      <c r="S4" s="437"/>
      <c r="T4" s="438"/>
      <c r="U4" s="167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68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6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2.1030000000000002</v>
      </c>
      <c r="J26" s="470"/>
      <c r="K26" s="470" t="s">
        <v>53</v>
      </c>
      <c r="L26" s="470"/>
      <c r="M26" s="470">
        <v>2.1030000000000002</v>
      </c>
      <c r="N26" s="470"/>
      <c r="O26" s="470">
        <v>2.1</v>
      </c>
      <c r="P26" s="470"/>
      <c r="Q26" s="470">
        <v>2.1019999999999999</v>
      </c>
      <c r="R26" s="470"/>
      <c r="S26" s="470">
        <v>2.0990000000000002</v>
      </c>
      <c r="T26" s="470"/>
      <c r="U26" s="470">
        <v>2.1</v>
      </c>
      <c r="V26" s="470"/>
      <c r="W26" s="470">
        <v>2.1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</v>
      </c>
      <c r="J30" s="470"/>
      <c r="K30" s="470" t="s">
        <v>53</v>
      </c>
      <c r="L30" s="470"/>
      <c r="M30" s="470">
        <v>2.0990000000000002</v>
      </c>
      <c r="N30" s="470"/>
      <c r="O30" s="470">
        <v>2.0819999999999999</v>
      </c>
      <c r="P30" s="470"/>
      <c r="Q30" s="470">
        <v>2.1</v>
      </c>
      <c r="R30" s="470"/>
      <c r="S30" s="470">
        <v>2.0960000000000001</v>
      </c>
      <c r="T30" s="470"/>
      <c r="U30" s="470">
        <v>2.09</v>
      </c>
      <c r="V30" s="470"/>
      <c r="W30" s="470">
        <v>2.0920000000000001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9" t="s">
        <v>87</v>
      </c>
      <c r="E34" s="160"/>
      <c r="F34" s="160"/>
      <c r="G34" s="160"/>
      <c r="H34" s="161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62" t="s">
        <v>88</v>
      </c>
      <c r="E35" s="163"/>
      <c r="F35" s="163"/>
      <c r="G35" s="163"/>
      <c r="H35" s="16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62" t="s">
        <v>67</v>
      </c>
      <c r="E37" s="163"/>
      <c r="F37" s="163"/>
      <c r="G37" s="163"/>
      <c r="H37" s="16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9" t="s">
        <v>69</v>
      </c>
      <c r="E38" s="160"/>
      <c r="F38" s="160"/>
      <c r="G38" s="160"/>
      <c r="H38" s="161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62" t="s">
        <v>70</v>
      </c>
      <c r="E39" s="163"/>
      <c r="F39" s="163"/>
      <c r="G39" s="163"/>
      <c r="H39" s="16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9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6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9" t="s">
        <v>73</v>
      </c>
      <c r="E42" s="166"/>
      <c r="F42" s="170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62" t="s">
        <v>74</v>
      </c>
      <c r="E43" s="171"/>
      <c r="F43" s="17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9" t="s">
        <v>75</v>
      </c>
      <c r="E44" s="166"/>
      <c r="F44" s="170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62" t="s">
        <v>76</v>
      </c>
      <c r="E45" s="171"/>
      <c r="F45" s="17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9" t="s">
        <v>77</v>
      </c>
      <c r="E46" s="160"/>
      <c r="F46" s="160"/>
      <c r="G46" s="160"/>
      <c r="H46" s="161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62" t="s">
        <v>78</v>
      </c>
      <c r="E47" s="163"/>
      <c r="F47" s="163"/>
      <c r="G47" s="163"/>
      <c r="H47" s="16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9" t="s">
        <v>79</v>
      </c>
      <c r="E48" s="160"/>
      <c r="F48" s="160"/>
      <c r="G48" s="160"/>
      <c r="H48" s="161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62" t="s">
        <v>80</v>
      </c>
      <c r="E49" s="163"/>
      <c r="F49" s="163"/>
      <c r="G49" s="163"/>
      <c r="H49" s="16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9" priority="9" operator="greaterThan">
      <formula>$AA$28</formula>
    </cfRule>
    <cfRule type="cellIs" dxfId="568" priority="10" operator="lessThan">
      <formula>$AA$29</formula>
    </cfRule>
  </conditionalFormatting>
  <conditionalFormatting sqref="I32:X33">
    <cfRule type="cellIs" dxfId="567" priority="7" operator="greaterThan">
      <formula>$AA$32</formula>
    </cfRule>
    <cfRule type="cellIs" dxfId="566" priority="8" operator="lessThan">
      <formula>$AA$33</formula>
    </cfRule>
  </conditionalFormatting>
  <conditionalFormatting sqref="I30:X31">
    <cfRule type="cellIs" dxfId="565" priority="5" operator="greaterThan">
      <formula>$AA$30</formula>
    </cfRule>
    <cfRule type="cellIs" dxfId="564" priority="6" operator="lessThan">
      <formula>$AA$31</formula>
    </cfRule>
  </conditionalFormatting>
  <conditionalFormatting sqref="I26:X27">
    <cfRule type="cellIs" dxfId="563" priority="3" operator="greaterThan">
      <formula>$AA$26</formula>
    </cfRule>
    <cfRule type="cellIs" dxfId="562" priority="4" operator="lessThan">
      <formula>$AA$27</formula>
    </cfRule>
  </conditionalFormatting>
  <conditionalFormatting sqref="I28:X29">
    <cfRule type="cellIs" dxfId="561" priority="1" operator="greaterThan">
      <formula>$AA$28</formula>
    </cfRule>
    <cfRule type="cellIs" dxfId="5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67" t="s">
        <v>2</v>
      </c>
      <c r="E2" s="42"/>
      <c r="F2" s="378" t="s">
        <v>91</v>
      </c>
      <c r="G2" s="378"/>
      <c r="H2" s="378"/>
      <c r="I2" s="378"/>
      <c r="J2" s="378"/>
      <c r="K2" s="379"/>
      <c r="L2" s="167" t="s">
        <v>4</v>
      </c>
      <c r="M2" s="378">
        <v>9</v>
      </c>
      <c r="N2" s="428"/>
      <c r="O2" s="167" t="s">
        <v>6</v>
      </c>
      <c r="P2" s="431" t="s">
        <v>81</v>
      </c>
      <c r="Q2" s="432"/>
      <c r="R2" s="432"/>
      <c r="S2" s="432"/>
      <c r="T2" s="432"/>
      <c r="U2" s="432"/>
      <c r="V2" s="433"/>
      <c r="W2" s="167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68" t="s">
        <v>3</v>
      </c>
      <c r="E3" s="43"/>
      <c r="F3" s="380"/>
      <c r="G3" s="380"/>
      <c r="H3" s="380"/>
      <c r="I3" s="380"/>
      <c r="J3" s="380"/>
      <c r="K3" s="381"/>
      <c r="L3" s="168" t="s">
        <v>5</v>
      </c>
      <c r="M3" s="429"/>
      <c r="N3" s="430"/>
      <c r="O3" s="168" t="s">
        <v>7</v>
      </c>
      <c r="P3" s="434"/>
      <c r="Q3" s="434"/>
      <c r="R3" s="434"/>
      <c r="S3" s="434"/>
      <c r="T3" s="434"/>
      <c r="U3" s="434"/>
      <c r="V3" s="435"/>
      <c r="W3" s="168" t="s">
        <v>8</v>
      </c>
      <c r="X3" s="1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7" t="s">
        <v>9</v>
      </c>
      <c r="P4" s="6"/>
      <c r="Q4" s="436" t="s">
        <v>119</v>
      </c>
      <c r="R4" s="437"/>
      <c r="S4" s="437"/>
      <c r="T4" s="438"/>
      <c r="U4" s="167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68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65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2.0960000000000001</v>
      </c>
      <c r="J26" s="470"/>
      <c r="K26" s="470">
        <v>2.1040000000000001</v>
      </c>
      <c r="L26" s="470"/>
      <c r="M26" s="470">
        <v>2.0960000000000001</v>
      </c>
      <c r="N26" s="470"/>
      <c r="O26" s="470">
        <v>2.1070000000000002</v>
      </c>
      <c r="P26" s="470"/>
      <c r="Q26" s="470">
        <v>2.1070000000000002</v>
      </c>
      <c r="R26" s="470"/>
      <c r="S26" s="470">
        <v>2.0910000000000002</v>
      </c>
      <c r="T26" s="470"/>
      <c r="U26" s="470">
        <v>2.0960000000000001</v>
      </c>
      <c r="V26" s="470"/>
      <c r="W26" s="470">
        <v>2.0990000000000002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</v>
      </c>
      <c r="J30" s="470"/>
      <c r="K30" s="470">
        <v>2.0960000000000001</v>
      </c>
      <c r="L30" s="470"/>
      <c r="M30" s="470">
        <v>2.0979999999999999</v>
      </c>
      <c r="N30" s="470"/>
      <c r="O30" s="470">
        <v>2.105</v>
      </c>
      <c r="P30" s="470"/>
      <c r="Q30" s="470">
        <v>2.0939999999999999</v>
      </c>
      <c r="R30" s="470"/>
      <c r="S30" s="470">
        <v>2.0950000000000002</v>
      </c>
      <c r="T30" s="470"/>
      <c r="U30" s="470">
        <v>2.0960000000000001</v>
      </c>
      <c r="V30" s="470"/>
      <c r="W30" s="470">
        <v>2.0950000000000002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11.01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11.02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59" t="s">
        <v>87</v>
      </c>
      <c r="E34" s="160"/>
      <c r="F34" s="160"/>
      <c r="G34" s="160"/>
      <c r="H34" s="161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62" t="s">
        <v>88</v>
      </c>
      <c r="E35" s="163"/>
      <c r="F35" s="163"/>
      <c r="G35" s="163"/>
      <c r="H35" s="16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62" t="s">
        <v>67</v>
      </c>
      <c r="E37" s="163"/>
      <c r="F37" s="163"/>
      <c r="G37" s="163"/>
      <c r="H37" s="16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59" t="s">
        <v>69</v>
      </c>
      <c r="E38" s="160"/>
      <c r="F38" s="160"/>
      <c r="G38" s="160"/>
      <c r="H38" s="161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62" t="s">
        <v>70</v>
      </c>
      <c r="E39" s="163"/>
      <c r="F39" s="163"/>
      <c r="G39" s="163"/>
      <c r="H39" s="16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59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6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59" t="s">
        <v>73</v>
      </c>
      <c r="E42" s="166"/>
      <c r="F42" s="170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62" t="s">
        <v>74</v>
      </c>
      <c r="E43" s="171"/>
      <c r="F43" s="17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59" t="s">
        <v>75</v>
      </c>
      <c r="E44" s="166"/>
      <c r="F44" s="170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62" t="s">
        <v>76</v>
      </c>
      <c r="E45" s="171"/>
      <c r="F45" s="17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59" t="s">
        <v>77</v>
      </c>
      <c r="E46" s="160"/>
      <c r="F46" s="160"/>
      <c r="G46" s="160"/>
      <c r="H46" s="161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62" t="s">
        <v>78</v>
      </c>
      <c r="E47" s="163"/>
      <c r="F47" s="163"/>
      <c r="G47" s="163"/>
      <c r="H47" s="16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59" t="s">
        <v>79</v>
      </c>
      <c r="E48" s="160"/>
      <c r="F48" s="160"/>
      <c r="G48" s="160"/>
      <c r="H48" s="161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62" t="s">
        <v>80</v>
      </c>
      <c r="E49" s="163"/>
      <c r="F49" s="163"/>
      <c r="G49" s="163"/>
      <c r="H49" s="16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80" t="s">
        <v>2</v>
      </c>
      <c r="E2" s="42"/>
      <c r="F2" s="378" t="s">
        <v>91</v>
      </c>
      <c r="G2" s="378"/>
      <c r="H2" s="378"/>
      <c r="I2" s="378"/>
      <c r="J2" s="378"/>
      <c r="K2" s="379"/>
      <c r="L2" s="180" t="s">
        <v>4</v>
      </c>
      <c r="M2" s="378">
        <v>9</v>
      </c>
      <c r="N2" s="428"/>
      <c r="O2" s="180" t="s">
        <v>6</v>
      </c>
      <c r="P2" s="431" t="s">
        <v>81</v>
      </c>
      <c r="Q2" s="432"/>
      <c r="R2" s="432"/>
      <c r="S2" s="432"/>
      <c r="T2" s="432"/>
      <c r="U2" s="432"/>
      <c r="V2" s="433"/>
      <c r="W2" s="180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81" t="s">
        <v>3</v>
      </c>
      <c r="E3" s="43"/>
      <c r="F3" s="380"/>
      <c r="G3" s="380"/>
      <c r="H3" s="380"/>
      <c r="I3" s="380"/>
      <c r="J3" s="380"/>
      <c r="K3" s="381"/>
      <c r="L3" s="181" t="s">
        <v>5</v>
      </c>
      <c r="M3" s="429"/>
      <c r="N3" s="430"/>
      <c r="O3" s="181" t="s">
        <v>7</v>
      </c>
      <c r="P3" s="434"/>
      <c r="Q3" s="434"/>
      <c r="R3" s="434"/>
      <c r="S3" s="434"/>
      <c r="T3" s="434"/>
      <c r="U3" s="434"/>
      <c r="V3" s="435"/>
      <c r="W3" s="181" t="s">
        <v>8</v>
      </c>
      <c r="X3" s="1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0" t="s">
        <v>9</v>
      </c>
      <c r="P4" s="6"/>
      <c r="Q4" s="436" t="s">
        <v>122</v>
      </c>
      <c r="R4" s="437"/>
      <c r="S4" s="437"/>
      <c r="T4" s="438"/>
      <c r="U4" s="18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8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7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2.101</v>
      </c>
      <c r="J26" s="470"/>
      <c r="K26" s="470" t="s">
        <v>53</v>
      </c>
      <c r="L26" s="470"/>
      <c r="M26" s="470">
        <v>2.1040000000000001</v>
      </c>
      <c r="N26" s="470"/>
      <c r="O26" s="470">
        <v>2.101</v>
      </c>
      <c r="P26" s="470"/>
      <c r="Q26" s="470">
        <v>2.1019999999999999</v>
      </c>
      <c r="R26" s="470"/>
      <c r="S26" s="470">
        <v>2.0979999999999999</v>
      </c>
      <c r="T26" s="470"/>
      <c r="U26" s="470">
        <v>2.1</v>
      </c>
      <c r="V26" s="470"/>
      <c r="W26" s="470">
        <v>2.101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</v>
      </c>
      <c r="J30" s="470"/>
      <c r="K30" s="470" t="s">
        <v>53</v>
      </c>
      <c r="L30" s="470"/>
      <c r="M30" s="470">
        <v>2.0990000000000002</v>
      </c>
      <c r="N30" s="470"/>
      <c r="O30" s="470">
        <v>2.097</v>
      </c>
      <c r="P30" s="470"/>
      <c r="Q30" s="470">
        <v>2.105</v>
      </c>
      <c r="R30" s="470"/>
      <c r="S30" s="470">
        <v>2.097</v>
      </c>
      <c r="T30" s="470"/>
      <c r="U30" s="470">
        <v>2.0939999999999999</v>
      </c>
      <c r="V30" s="470"/>
      <c r="W30" s="470">
        <v>2.093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 t="s">
        <v>53</v>
      </c>
      <c r="L32" s="423"/>
      <c r="M32" s="423">
        <v>11.02</v>
      </c>
      <c r="N32" s="423"/>
      <c r="O32" s="423">
        <v>11.02</v>
      </c>
      <c r="P32" s="423"/>
      <c r="Q32" s="423">
        <v>11.03</v>
      </c>
      <c r="R32" s="423"/>
      <c r="S32" s="423">
        <v>11.03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72" t="s">
        <v>87</v>
      </c>
      <c r="E34" s="173"/>
      <c r="F34" s="173"/>
      <c r="G34" s="173"/>
      <c r="H34" s="174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75" t="s">
        <v>88</v>
      </c>
      <c r="E35" s="176"/>
      <c r="F35" s="176"/>
      <c r="G35" s="176"/>
      <c r="H35" s="17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75" t="s">
        <v>67</v>
      </c>
      <c r="E37" s="176"/>
      <c r="F37" s="176"/>
      <c r="G37" s="176"/>
      <c r="H37" s="17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72" t="s">
        <v>69</v>
      </c>
      <c r="E38" s="173"/>
      <c r="F38" s="173"/>
      <c r="G38" s="173"/>
      <c r="H38" s="174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75" t="s">
        <v>70</v>
      </c>
      <c r="E39" s="176"/>
      <c r="F39" s="176"/>
      <c r="G39" s="176"/>
      <c r="H39" s="17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72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7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72" t="s">
        <v>73</v>
      </c>
      <c r="E42" s="179"/>
      <c r="F42" s="183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75" t="s">
        <v>74</v>
      </c>
      <c r="E43" s="184"/>
      <c r="F43" s="18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72" t="s">
        <v>75</v>
      </c>
      <c r="E44" s="179"/>
      <c r="F44" s="183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75" t="s">
        <v>76</v>
      </c>
      <c r="E45" s="184"/>
      <c r="F45" s="18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72" t="s">
        <v>77</v>
      </c>
      <c r="E46" s="173"/>
      <c r="F46" s="173"/>
      <c r="G46" s="173"/>
      <c r="H46" s="174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75" t="s">
        <v>78</v>
      </c>
      <c r="E47" s="176"/>
      <c r="F47" s="176"/>
      <c r="G47" s="176"/>
      <c r="H47" s="17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72" t="s">
        <v>79</v>
      </c>
      <c r="E48" s="173"/>
      <c r="F48" s="173"/>
      <c r="G48" s="173"/>
      <c r="H48" s="174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75" t="s">
        <v>80</v>
      </c>
      <c r="E49" s="176"/>
      <c r="F49" s="176"/>
      <c r="G49" s="176"/>
      <c r="H49" s="17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1" priority="9" operator="greaterThan">
      <formula>$AA$28</formula>
    </cfRule>
    <cfRule type="cellIs" dxfId="550" priority="10" operator="lessThan">
      <formula>$AA$29</formula>
    </cfRule>
  </conditionalFormatting>
  <conditionalFormatting sqref="I32:X33">
    <cfRule type="cellIs" dxfId="549" priority="7" operator="greaterThan">
      <formula>$AA$32</formula>
    </cfRule>
    <cfRule type="cellIs" dxfId="548" priority="8" operator="lessThan">
      <formula>$AA$33</formula>
    </cfRule>
  </conditionalFormatting>
  <conditionalFormatting sqref="I30:X31">
    <cfRule type="cellIs" dxfId="547" priority="5" operator="greaterThan">
      <formula>$AA$30</formula>
    </cfRule>
    <cfRule type="cellIs" dxfId="546" priority="6" operator="lessThan">
      <formula>$AA$31</formula>
    </cfRule>
  </conditionalFormatting>
  <conditionalFormatting sqref="I26:X27">
    <cfRule type="cellIs" dxfId="545" priority="3" operator="greaterThan">
      <formula>$AA$26</formula>
    </cfRule>
    <cfRule type="cellIs" dxfId="544" priority="4" operator="lessThan">
      <formula>$AA$27</formula>
    </cfRule>
  </conditionalFormatting>
  <conditionalFormatting sqref="I28:X29">
    <cfRule type="cellIs" dxfId="543" priority="1" operator="greaterThan">
      <formula>$AA$28</formula>
    </cfRule>
    <cfRule type="cellIs" dxfId="54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80" t="s">
        <v>2</v>
      </c>
      <c r="E2" s="42"/>
      <c r="F2" s="378" t="s">
        <v>91</v>
      </c>
      <c r="G2" s="378"/>
      <c r="H2" s="378"/>
      <c r="I2" s="378"/>
      <c r="J2" s="378"/>
      <c r="K2" s="379"/>
      <c r="L2" s="180" t="s">
        <v>4</v>
      </c>
      <c r="M2" s="378">
        <v>9</v>
      </c>
      <c r="N2" s="428"/>
      <c r="O2" s="180" t="s">
        <v>6</v>
      </c>
      <c r="P2" s="431" t="s">
        <v>81</v>
      </c>
      <c r="Q2" s="432"/>
      <c r="R2" s="432"/>
      <c r="S2" s="432"/>
      <c r="T2" s="432"/>
      <c r="U2" s="432"/>
      <c r="V2" s="433"/>
      <c r="W2" s="180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81" t="s">
        <v>3</v>
      </c>
      <c r="E3" s="43"/>
      <c r="F3" s="380"/>
      <c r="G3" s="380"/>
      <c r="H3" s="380"/>
      <c r="I3" s="380"/>
      <c r="J3" s="380"/>
      <c r="K3" s="381"/>
      <c r="L3" s="181" t="s">
        <v>5</v>
      </c>
      <c r="M3" s="429"/>
      <c r="N3" s="430"/>
      <c r="O3" s="181" t="s">
        <v>7</v>
      </c>
      <c r="P3" s="434"/>
      <c r="Q3" s="434"/>
      <c r="R3" s="434"/>
      <c r="S3" s="434"/>
      <c r="T3" s="434"/>
      <c r="U3" s="434"/>
      <c r="V3" s="435"/>
      <c r="W3" s="181" t="s">
        <v>8</v>
      </c>
      <c r="X3" s="1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0" t="s">
        <v>9</v>
      </c>
      <c r="P4" s="6"/>
      <c r="Q4" s="436" t="s">
        <v>121</v>
      </c>
      <c r="R4" s="437"/>
      <c r="S4" s="437"/>
      <c r="T4" s="438"/>
      <c r="U4" s="18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8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7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2.097</v>
      </c>
      <c r="J26" s="470"/>
      <c r="K26" s="470">
        <v>2.1030000000000002</v>
      </c>
      <c r="L26" s="470"/>
      <c r="M26" s="470">
        <v>2.097</v>
      </c>
      <c r="N26" s="470"/>
      <c r="O26" s="470">
        <v>2.1059999999999999</v>
      </c>
      <c r="P26" s="470"/>
      <c r="Q26" s="470">
        <v>2.1080000000000001</v>
      </c>
      <c r="R26" s="470"/>
      <c r="S26" s="470">
        <v>2.1030000000000002</v>
      </c>
      <c r="T26" s="470"/>
      <c r="U26" s="470">
        <v>2.0960000000000001</v>
      </c>
      <c r="V26" s="470"/>
      <c r="W26" s="470">
        <v>2.0979999999999999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2.0950000000000002</v>
      </c>
      <c r="J30" s="470"/>
      <c r="K30" s="470">
        <v>2.0960000000000001</v>
      </c>
      <c r="L30" s="470"/>
      <c r="M30" s="470">
        <v>2.0960000000000001</v>
      </c>
      <c r="N30" s="470"/>
      <c r="O30" s="470">
        <v>2.0990000000000002</v>
      </c>
      <c r="P30" s="470"/>
      <c r="Q30" s="470">
        <v>2.0950000000000002</v>
      </c>
      <c r="R30" s="470"/>
      <c r="S30" s="470">
        <v>2.09</v>
      </c>
      <c r="T30" s="470"/>
      <c r="U30" s="470">
        <v>2.09</v>
      </c>
      <c r="V30" s="470"/>
      <c r="W30" s="470">
        <v>2.0960000000000001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11.02</v>
      </c>
      <c r="J32" s="423"/>
      <c r="K32" s="423">
        <v>11.01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11.01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72" t="s">
        <v>87</v>
      </c>
      <c r="E34" s="173"/>
      <c r="F34" s="173"/>
      <c r="G34" s="173"/>
      <c r="H34" s="174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75" t="s">
        <v>88</v>
      </c>
      <c r="E35" s="176"/>
      <c r="F35" s="176"/>
      <c r="G35" s="176"/>
      <c r="H35" s="17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75" t="s">
        <v>67</v>
      </c>
      <c r="E37" s="176"/>
      <c r="F37" s="176"/>
      <c r="G37" s="176"/>
      <c r="H37" s="17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72" t="s">
        <v>69</v>
      </c>
      <c r="E38" s="173"/>
      <c r="F38" s="173"/>
      <c r="G38" s="173"/>
      <c r="H38" s="174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75" t="s">
        <v>70</v>
      </c>
      <c r="E39" s="176"/>
      <c r="F39" s="176"/>
      <c r="G39" s="176"/>
      <c r="H39" s="17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72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7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72" t="s">
        <v>73</v>
      </c>
      <c r="E42" s="179"/>
      <c r="F42" s="183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75" t="s">
        <v>74</v>
      </c>
      <c r="E43" s="184"/>
      <c r="F43" s="18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72" t="s">
        <v>75</v>
      </c>
      <c r="E44" s="179"/>
      <c r="F44" s="183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75" t="s">
        <v>76</v>
      </c>
      <c r="E45" s="184"/>
      <c r="F45" s="18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72" t="s">
        <v>77</v>
      </c>
      <c r="E46" s="173"/>
      <c r="F46" s="173"/>
      <c r="G46" s="173"/>
      <c r="H46" s="174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75" t="s">
        <v>78</v>
      </c>
      <c r="E47" s="176"/>
      <c r="F47" s="176"/>
      <c r="G47" s="176"/>
      <c r="H47" s="17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72" t="s">
        <v>79</v>
      </c>
      <c r="E48" s="173"/>
      <c r="F48" s="173"/>
      <c r="G48" s="173"/>
      <c r="H48" s="174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75" t="s">
        <v>80</v>
      </c>
      <c r="E49" s="176"/>
      <c r="F49" s="176"/>
      <c r="G49" s="176"/>
      <c r="H49" s="17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1" priority="7" operator="greaterThan">
      <formula>$AA$28</formula>
    </cfRule>
    <cfRule type="cellIs" dxfId="540" priority="8" operator="lessThan">
      <formula>$AA$29</formula>
    </cfRule>
  </conditionalFormatting>
  <conditionalFormatting sqref="I32:X33">
    <cfRule type="cellIs" dxfId="539" priority="5" operator="greaterThan">
      <formula>$AA$32</formula>
    </cfRule>
    <cfRule type="cellIs" dxfId="538" priority="6" operator="lessThan">
      <formula>$AA$33</formula>
    </cfRule>
  </conditionalFormatting>
  <conditionalFormatting sqref="I30:X31">
    <cfRule type="cellIs" dxfId="537" priority="3" operator="greaterThan">
      <formula>$AA$30</formula>
    </cfRule>
    <cfRule type="cellIs" dxfId="536" priority="4" operator="lessThan">
      <formula>$AA$31</formula>
    </cfRule>
  </conditionalFormatting>
  <conditionalFormatting sqref="I26:X27">
    <cfRule type="cellIs" dxfId="535" priority="1" operator="greaterThan">
      <formula>$AA$26</formula>
    </cfRule>
    <cfRule type="cellIs" dxfId="5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80" t="s">
        <v>2</v>
      </c>
      <c r="E2" s="42"/>
      <c r="F2" s="378" t="s">
        <v>91</v>
      </c>
      <c r="G2" s="378"/>
      <c r="H2" s="378"/>
      <c r="I2" s="378"/>
      <c r="J2" s="378"/>
      <c r="K2" s="379"/>
      <c r="L2" s="180" t="s">
        <v>4</v>
      </c>
      <c r="M2" s="378">
        <v>9</v>
      </c>
      <c r="N2" s="428"/>
      <c r="O2" s="180" t="s">
        <v>6</v>
      </c>
      <c r="P2" s="431" t="s">
        <v>81</v>
      </c>
      <c r="Q2" s="432"/>
      <c r="R2" s="432"/>
      <c r="S2" s="432"/>
      <c r="T2" s="432"/>
      <c r="U2" s="432"/>
      <c r="V2" s="433"/>
      <c r="W2" s="180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81" t="s">
        <v>3</v>
      </c>
      <c r="E3" s="43"/>
      <c r="F3" s="380"/>
      <c r="G3" s="380"/>
      <c r="H3" s="380"/>
      <c r="I3" s="380"/>
      <c r="J3" s="380"/>
      <c r="K3" s="381"/>
      <c r="L3" s="181" t="s">
        <v>5</v>
      </c>
      <c r="M3" s="429"/>
      <c r="N3" s="430"/>
      <c r="O3" s="181" t="s">
        <v>7</v>
      </c>
      <c r="P3" s="434"/>
      <c r="Q3" s="434"/>
      <c r="R3" s="434"/>
      <c r="S3" s="434"/>
      <c r="T3" s="434"/>
      <c r="U3" s="434"/>
      <c r="V3" s="435"/>
      <c r="W3" s="181" t="s">
        <v>8</v>
      </c>
      <c r="X3" s="1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0" t="s">
        <v>9</v>
      </c>
      <c r="P4" s="6"/>
      <c r="Q4" s="436" t="s">
        <v>124</v>
      </c>
      <c r="R4" s="437"/>
      <c r="S4" s="437"/>
      <c r="T4" s="438"/>
      <c r="U4" s="18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8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7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2.1030000000000002</v>
      </c>
      <c r="J26" s="470"/>
      <c r="K26" s="470" t="s">
        <v>53</v>
      </c>
      <c r="L26" s="470"/>
      <c r="M26" s="470">
        <v>2.1059999999999999</v>
      </c>
      <c r="N26" s="470"/>
      <c r="O26" s="470">
        <v>2.0990000000000002</v>
      </c>
      <c r="P26" s="470"/>
      <c r="Q26" s="470">
        <v>2.1019999999999999</v>
      </c>
      <c r="R26" s="470"/>
      <c r="S26" s="470">
        <v>2.0990000000000002</v>
      </c>
      <c r="T26" s="470"/>
      <c r="U26" s="470">
        <v>2.1040000000000001</v>
      </c>
      <c r="V26" s="470"/>
      <c r="W26" s="470">
        <v>2.1059999999999999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2.0920000000000001</v>
      </c>
      <c r="J30" s="470"/>
      <c r="K30" s="470" t="s">
        <v>53</v>
      </c>
      <c r="L30" s="470"/>
      <c r="M30" s="470">
        <v>2.0979999999999999</v>
      </c>
      <c r="N30" s="470"/>
      <c r="O30" s="470">
        <v>2.0920000000000001</v>
      </c>
      <c r="P30" s="470"/>
      <c r="Q30" s="470">
        <v>2.0990000000000002</v>
      </c>
      <c r="R30" s="470"/>
      <c r="S30" s="470">
        <v>2.0960000000000001</v>
      </c>
      <c r="T30" s="470"/>
      <c r="U30" s="470">
        <v>2.0950000000000002</v>
      </c>
      <c r="V30" s="470"/>
      <c r="W30" s="470">
        <v>2.0960000000000001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 t="s">
        <v>53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11.02</v>
      </c>
      <c r="V32" s="423"/>
      <c r="W32" s="423">
        <v>11.02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72" t="s">
        <v>87</v>
      </c>
      <c r="E34" s="173"/>
      <c r="F34" s="173"/>
      <c r="G34" s="173"/>
      <c r="H34" s="174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75" t="s">
        <v>88</v>
      </c>
      <c r="E35" s="176"/>
      <c r="F35" s="176"/>
      <c r="G35" s="176"/>
      <c r="H35" s="17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75" t="s">
        <v>67</v>
      </c>
      <c r="E37" s="176"/>
      <c r="F37" s="176"/>
      <c r="G37" s="176"/>
      <c r="H37" s="17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72" t="s">
        <v>69</v>
      </c>
      <c r="E38" s="173"/>
      <c r="F38" s="173"/>
      <c r="G38" s="173"/>
      <c r="H38" s="174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75" t="s">
        <v>70</v>
      </c>
      <c r="E39" s="176"/>
      <c r="F39" s="176"/>
      <c r="G39" s="176"/>
      <c r="H39" s="17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72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7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72" t="s">
        <v>73</v>
      </c>
      <c r="E42" s="179"/>
      <c r="F42" s="183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75" t="s">
        <v>74</v>
      </c>
      <c r="E43" s="184"/>
      <c r="F43" s="18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72" t="s">
        <v>75</v>
      </c>
      <c r="E44" s="179"/>
      <c r="F44" s="183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75" t="s">
        <v>76</v>
      </c>
      <c r="E45" s="184"/>
      <c r="F45" s="18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72" t="s">
        <v>77</v>
      </c>
      <c r="E46" s="173"/>
      <c r="F46" s="173"/>
      <c r="G46" s="173"/>
      <c r="H46" s="174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75" t="s">
        <v>78</v>
      </c>
      <c r="E47" s="176"/>
      <c r="F47" s="176"/>
      <c r="G47" s="176"/>
      <c r="H47" s="17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72" t="s">
        <v>79</v>
      </c>
      <c r="E48" s="173"/>
      <c r="F48" s="173"/>
      <c r="G48" s="173"/>
      <c r="H48" s="174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75" t="s">
        <v>80</v>
      </c>
      <c r="E49" s="176"/>
      <c r="F49" s="176"/>
      <c r="G49" s="176"/>
      <c r="H49" s="17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3" priority="9" operator="greaterThan">
      <formula>$AA$28</formula>
    </cfRule>
    <cfRule type="cellIs" dxfId="532" priority="10" operator="lessThan">
      <formula>$AA$29</formula>
    </cfRule>
  </conditionalFormatting>
  <conditionalFormatting sqref="I32:X33">
    <cfRule type="cellIs" dxfId="531" priority="7" operator="greaterThan">
      <formula>$AA$32</formula>
    </cfRule>
    <cfRule type="cellIs" dxfId="530" priority="8" operator="lessThan">
      <formula>$AA$33</formula>
    </cfRule>
  </conditionalFormatting>
  <conditionalFormatting sqref="I30:X31">
    <cfRule type="cellIs" dxfId="529" priority="5" operator="greaterThan">
      <formula>$AA$30</formula>
    </cfRule>
    <cfRule type="cellIs" dxfId="528" priority="6" operator="lessThan">
      <formula>$AA$31</formula>
    </cfRule>
  </conditionalFormatting>
  <conditionalFormatting sqref="I26:X27">
    <cfRule type="cellIs" dxfId="527" priority="3" operator="greaterThan">
      <formula>$AA$26</formula>
    </cfRule>
    <cfRule type="cellIs" dxfId="526" priority="4" operator="lessThan">
      <formula>$AA$27</formula>
    </cfRule>
  </conditionalFormatting>
  <conditionalFormatting sqref="I28:X29">
    <cfRule type="cellIs" dxfId="525" priority="1" operator="greaterThan">
      <formula>$AA$28</formula>
    </cfRule>
    <cfRule type="cellIs" dxfId="52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80" t="s">
        <v>2</v>
      </c>
      <c r="E2" s="42"/>
      <c r="F2" s="378" t="s">
        <v>91</v>
      </c>
      <c r="G2" s="378"/>
      <c r="H2" s="378"/>
      <c r="I2" s="378"/>
      <c r="J2" s="378"/>
      <c r="K2" s="379"/>
      <c r="L2" s="180" t="s">
        <v>4</v>
      </c>
      <c r="M2" s="378">
        <v>9</v>
      </c>
      <c r="N2" s="428"/>
      <c r="O2" s="180" t="s">
        <v>6</v>
      </c>
      <c r="P2" s="431" t="s">
        <v>81</v>
      </c>
      <c r="Q2" s="432"/>
      <c r="R2" s="432"/>
      <c r="S2" s="432"/>
      <c r="T2" s="432"/>
      <c r="U2" s="432"/>
      <c r="V2" s="433"/>
      <c r="W2" s="180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81" t="s">
        <v>3</v>
      </c>
      <c r="E3" s="43"/>
      <c r="F3" s="380"/>
      <c r="G3" s="380"/>
      <c r="H3" s="380"/>
      <c r="I3" s="380"/>
      <c r="J3" s="380"/>
      <c r="K3" s="381"/>
      <c r="L3" s="181" t="s">
        <v>5</v>
      </c>
      <c r="M3" s="429"/>
      <c r="N3" s="430"/>
      <c r="O3" s="181" t="s">
        <v>7</v>
      </c>
      <c r="P3" s="434"/>
      <c r="Q3" s="434"/>
      <c r="R3" s="434"/>
      <c r="S3" s="434"/>
      <c r="T3" s="434"/>
      <c r="U3" s="434"/>
      <c r="V3" s="435"/>
      <c r="W3" s="181" t="s">
        <v>8</v>
      </c>
      <c r="X3" s="1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0" t="s">
        <v>9</v>
      </c>
      <c r="P4" s="6"/>
      <c r="Q4" s="436" t="s">
        <v>123</v>
      </c>
      <c r="R4" s="437"/>
      <c r="S4" s="437"/>
      <c r="T4" s="438"/>
      <c r="U4" s="18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8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7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2.0990000000000002</v>
      </c>
      <c r="J26" s="470"/>
      <c r="K26" s="470">
        <v>2.1070000000000002</v>
      </c>
      <c r="L26" s="470"/>
      <c r="M26" s="470">
        <v>2.0990000000000002</v>
      </c>
      <c r="N26" s="470"/>
      <c r="O26" s="470">
        <v>2.105</v>
      </c>
      <c r="P26" s="470"/>
      <c r="Q26" s="470">
        <v>2.109</v>
      </c>
      <c r="R26" s="470"/>
      <c r="S26" s="470">
        <v>2.1040000000000001</v>
      </c>
      <c r="T26" s="470"/>
      <c r="U26" s="470">
        <v>2.097</v>
      </c>
      <c r="V26" s="470"/>
      <c r="W26" s="470">
        <v>2.1019999999999999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</v>
      </c>
      <c r="J30" s="470"/>
      <c r="K30" s="470">
        <v>2.0920000000000001</v>
      </c>
      <c r="L30" s="470"/>
      <c r="M30" s="470">
        <v>2.097</v>
      </c>
      <c r="N30" s="470"/>
      <c r="O30" s="470">
        <v>2.101</v>
      </c>
      <c r="P30" s="470"/>
      <c r="Q30" s="470">
        <v>2.09</v>
      </c>
      <c r="R30" s="470"/>
      <c r="S30" s="470">
        <v>2.097</v>
      </c>
      <c r="T30" s="470"/>
      <c r="U30" s="470">
        <v>2.0939999999999999</v>
      </c>
      <c r="V30" s="470"/>
      <c r="W30" s="470">
        <v>2.101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11.02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72" t="s">
        <v>87</v>
      </c>
      <c r="E34" s="173"/>
      <c r="F34" s="173"/>
      <c r="G34" s="173"/>
      <c r="H34" s="174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75" t="s">
        <v>88</v>
      </c>
      <c r="E35" s="176"/>
      <c r="F35" s="176"/>
      <c r="G35" s="176"/>
      <c r="H35" s="17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75" t="s">
        <v>67</v>
      </c>
      <c r="E37" s="176"/>
      <c r="F37" s="176"/>
      <c r="G37" s="176"/>
      <c r="H37" s="17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72" t="s">
        <v>69</v>
      </c>
      <c r="E38" s="173"/>
      <c r="F38" s="173"/>
      <c r="G38" s="173"/>
      <c r="H38" s="174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75" t="s">
        <v>70</v>
      </c>
      <c r="E39" s="176"/>
      <c r="F39" s="176"/>
      <c r="G39" s="176"/>
      <c r="H39" s="17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72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7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72" t="s">
        <v>73</v>
      </c>
      <c r="E42" s="179"/>
      <c r="F42" s="183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75" t="s">
        <v>74</v>
      </c>
      <c r="E43" s="184"/>
      <c r="F43" s="18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72" t="s">
        <v>75</v>
      </c>
      <c r="E44" s="179"/>
      <c r="F44" s="183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75" t="s">
        <v>76</v>
      </c>
      <c r="E45" s="184"/>
      <c r="F45" s="18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72" t="s">
        <v>77</v>
      </c>
      <c r="E46" s="173"/>
      <c r="F46" s="173"/>
      <c r="G46" s="173"/>
      <c r="H46" s="174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75" t="s">
        <v>78</v>
      </c>
      <c r="E47" s="176"/>
      <c r="F47" s="176"/>
      <c r="G47" s="176"/>
      <c r="H47" s="17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72" t="s">
        <v>79</v>
      </c>
      <c r="E48" s="173"/>
      <c r="F48" s="173"/>
      <c r="G48" s="173"/>
      <c r="H48" s="174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75" t="s">
        <v>80</v>
      </c>
      <c r="E49" s="176"/>
      <c r="F49" s="176"/>
      <c r="G49" s="176"/>
      <c r="H49" s="17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3" priority="7" operator="greaterThan">
      <formula>$AA$28</formula>
    </cfRule>
    <cfRule type="cellIs" dxfId="522" priority="8" operator="lessThan">
      <formula>$AA$29</formula>
    </cfRule>
  </conditionalFormatting>
  <conditionalFormatting sqref="I32:X33">
    <cfRule type="cellIs" dxfId="521" priority="5" operator="greaterThan">
      <formula>$AA$32</formula>
    </cfRule>
    <cfRule type="cellIs" dxfId="520" priority="6" operator="lessThan">
      <formula>$AA$33</formula>
    </cfRule>
  </conditionalFormatting>
  <conditionalFormatting sqref="I30:X31">
    <cfRule type="cellIs" dxfId="519" priority="3" operator="greaterThan">
      <formula>$AA$30</formula>
    </cfRule>
    <cfRule type="cellIs" dxfId="518" priority="4" operator="lessThan">
      <formula>$AA$31</formula>
    </cfRule>
  </conditionalFormatting>
  <conditionalFormatting sqref="I26:X27">
    <cfRule type="cellIs" dxfId="517" priority="1" operator="greaterThan">
      <formula>$AA$26</formula>
    </cfRule>
    <cfRule type="cellIs" dxfId="5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95" t="s">
        <v>2</v>
      </c>
      <c r="E2" s="42"/>
      <c r="F2" s="378" t="s">
        <v>91</v>
      </c>
      <c r="G2" s="378"/>
      <c r="H2" s="378"/>
      <c r="I2" s="378"/>
      <c r="J2" s="378"/>
      <c r="K2" s="379"/>
      <c r="L2" s="195" t="s">
        <v>4</v>
      </c>
      <c r="M2" s="378">
        <v>9</v>
      </c>
      <c r="N2" s="428"/>
      <c r="O2" s="195" t="s">
        <v>6</v>
      </c>
      <c r="P2" s="431" t="s">
        <v>81</v>
      </c>
      <c r="Q2" s="432"/>
      <c r="R2" s="432"/>
      <c r="S2" s="432"/>
      <c r="T2" s="432"/>
      <c r="U2" s="432"/>
      <c r="V2" s="433"/>
      <c r="W2" s="195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96" t="s">
        <v>3</v>
      </c>
      <c r="E3" s="43"/>
      <c r="F3" s="380"/>
      <c r="G3" s="380"/>
      <c r="H3" s="380"/>
      <c r="I3" s="380"/>
      <c r="J3" s="380"/>
      <c r="K3" s="381"/>
      <c r="L3" s="196" t="s">
        <v>5</v>
      </c>
      <c r="M3" s="429"/>
      <c r="N3" s="430"/>
      <c r="O3" s="196" t="s">
        <v>7</v>
      </c>
      <c r="P3" s="434"/>
      <c r="Q3" s="434"/>
      <c r="R3" s="434"/>
      <c r="S3" s="434"/>
      <c r="T3" s="434"/>
      <c r="U3" s="434"/>
      <c r="V3" s="435"/>
      <c r="W3" s="196" t="s">
        <v>8</v>
      </c>
      <c r="X3" s="1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5" t="s">
        <v>9</v>
      </c>
      <c r="P4" s="6"/>
      <c r="Q4" s="436" t="s">
        <v>126</v>
      </c>
      <c r="R4" s="437"/>
      <c r="S4" s="437"/>
      <c r="T4" s="438"/>
      <c r="U4" s="19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9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9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2.105</v>
      </c>
      <c r="J26" s="470"/>
      <c r="K26" s="470" t="s">
        <v>53</v>
      </c>
      <c r="L26" s="470"/>
      <c r="M26" s="470">
        <v>2.1059999999999999</v>
      </c>
      <c r="N26" s="470"/>
      <c r="O26" s="470">
        <v>2.1</v>
      </c>
      <c r="P26" s="470"/>
      <c r="Q26" s="470">
        <v>2.101</v>
      </c>
      <c r="R26" s="470"/>
      <c r="S26" s="470">
        <v>2.0950000000000002</v>
      </c>
      <c r="T26" s="470"/>
      <c r="U26" s="470">
        <v>2.101</v>
      </c>
      <c r="V26" s="470"/>
      <c r="W26" s="470">
        <v>2.1030000000000002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2.0099999999999998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>
        <v>2.0099999999999998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2.0910000000000002</v>
      </c>
      <c r="J30" s="470"/>
      <c r="K30" s="470" t="s">
        <v>53</v>
      </c>
      <c r="L30" s="470"/>
      <c r="M30" s="470">
        <v>2.101</v>
      </c>
      <c r="N30" s="470"/>
      <c r="O30" s="470">
        <v>2.09</v>
      </c>
      <c r="P30" s="470"/>
      <c r="Q30" s="470">
        <v>2.101</v>
      </c>
      <c r="R30" s="470"/>
      <c r="S30" s="470">
        <v>2.0990000000000002</v>
      </c>
      <c r="T30" s="470"/>
      <c r="U30" s="470">
        <v>2.093</v>
      </c>
      <c r="V30" s="470"/>
      <c r="W30" s="470">
        <v>2.0910000000000002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11.03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89" t="s">
        <v>87</v>
      </c>
      <c r="E34" s="190"/>
      <c r="F34" s="190"/>
      <c r="G34" s="190"/>
      <c r="H34" s="191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92" t="s">
        <v>88</v>
      </c>
      <c r="E35" s="193"/>
      <c r="F35" s="193"/>
      <c r="G35" s="193"/>
      <c r="H35" s="19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92" t="s">
        <v>67</v>
      </c>
      <c r="E37" s="193"/>
      <c r="F37" s="193"/>
      <c r="G37" s="193"/>
      <c r="H37" s="19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89" t="s">
        <v>69</v>
      </c>
      <c r="E38" s="190"/>
      <c r="F38" s="190"/>
      <c r="G38" s="190"/>
      <c r="H38" s="191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92" t="s">
        <v>70</v>
      </c>
      <c r="E39" s="193"/>
      <c r="F39" s="193"/>
      <c r="G39" s="193"/>
      <c r="H39" s="19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89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9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89" t="s">
        <v>73</v>
      </c>
      <c r="E42" s="186"/>
      <c r="F42" s="187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92" t="s">
        <v>74</v>
      </c>
      <c r="E43" s="188"/>
      <c r="F43" s="18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89" t="s">
        <v>75</v>
      </c>
      <c r="E44" s="186"/>
      <c r="F44" s="187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92" t="s">
        <v>76</v>
      </c>
      <c r="E45" s="188"/>
      <c r="F45" s="18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89" t="s">
        <v>77</v>
      </c>
      <c r="E46" s="190"/>
      <c r="F46" s="190"/>
      <c r="G46" s="190"/>
      <c r="H46" s="191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92" t="s">
        <v>78</v>
      </c>
      <c r="E47" s="193"/>
      <c r="F47" s="193"/>
      <c r="G47" s="193"/>
      <c r="H47" s="19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89" t="s">
        <v>79</v>
      </c>
      <c r="E48" s="190"/>
      <c r="F48" s="190"/>
      <c r="G48" s="190"/>
      <c r="H48" s="191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92" t="s">
        <v>80</v>
      </c>
      <c r="E49" s="193"/>
      <c r="F49" s="193"/>
      <c r="G49" s="193"/>
      <c r="H49" s="19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5" priority="9" operator="greaterThan">
      <formula>$AA$28</formula>
    </cfRule>
    <cfRule type="cellIs" dxfId="514" priority="10" operator="lessThan">
      <formula>$AA$29</formula>
    </cfRule>
  </conditionalFormatting>
  <conditionalFormatting sqref="I32:X33">
    <cfRule type="cellIs" dxfId="513" priority="7" operator="greaterThan">
      <formula>$AA$32</formula>
    </cfRule>
    <cfRule type="cellIs" dxfId="512" priority="8" operator="lessThan">
      <formula>$AA$33</formula>
    </cfRule>
  </conditionalFormatting>
  <conditionalFormatting sqref="I30:X31">
    <cfRule type="cellIs" dxfId="511" priority="5" operator="greaterThan">
      <formula>$AA$30</formula>
    </cfRule>
    <cfRule type="cellIs" dxfId="510" priority="6" operator="lessThan">
      <formula>$AA$31</formula>
    </cfRule>
  </conditionalFormatting>
  <conditionalFormatting sqref="I26:X27">
    <cfRule type="cellIs" dxfId="509" priority="3" operator="greaterThan">
      <formula>$AA$26</formula>
    </cfRule>
    <cfRule type="cellIs" dxfId="508" priority="4" operator="lessThan">
      <formula>$AA$27</formula>
    </cfRule>
  </conditionalFormatting>
  <conditionalFormatting sqref="I28:X29">
    <cfRule type="cellIs" dxfId="507" priority="1" operator="greaterThan">
      <formula>$AA$28</formula>
    </cfRule>
    <cfRule type="cellIs" dxfId="50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95" t="s">
        <v>2</v>
      </c>
      <c r="E2" s="42"/>
      <c r="F2" s="378" t="s">
        <v>91</v>
      </c>
      <c r="G2" s="378"/>
      <c r="H2" s="378"/>
      <c r="I2" s="378"/>
      <c r="J2" s="378"/>
      <c r="K2" s="379"/>
      <c r="L2" s="195" t="s">
        <v>4</v>
      </c>
      <c r="M2" s="378">
        <v>9</v>
      </c>
      <c r="N2" s="428"/>
      <c r="O2" s="195" t="s">
        <v>6</v>
      </c>
      <c r="P2" s="431" t="s">
        <v>81</v>
      </c>
      <c r="Q2" s="432"/>
      <c r="R2" s="432"/>
      <c r="S2" s="432"/>
      <c r="T2" s="432"/>
      <c r="U2" s="432"/>
      <c r="V2" s="433"/>
      <c r="W2" s="195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96" t="s">
        <v>3</v>
      </c>
      <c r="E3" s="43"/>
      <c r="F3" s="380"/>
      <c r="G3" s="380"/>
      <c r="H3" s="380"/>
      <c r="I3" s="380"/>
      <c r="J3" s="380"/>
      <c r="K3" s="381"/>
      <c r="L3" s="196" t="s">
        <v>5</v>
      </c>
      <c r="M3" s="429"/>
      <c r="N3" s="430"/>
      <c r="O3" s="196" t="s">
        <v>7</v>
      </c>
      <c r="P3" s="434"/>
      <c r="Q3" s="434"/>
      <c r="R3" s="434"/>
      <c r="S3" s="434"/>
      <c r="T3" s="434"/>
      <c r="U3" s="434"/>
      <c r="V3" s="435"/>
      <c r="W3" s="196" t="s">
        <v>8</v>
      </c>
      <c r="X3" s="1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5" t="s">
        <v>9</v>
      </c>
      <c r="P4" s="6"/>
      <c r="Q4" s="436" t="s">
        <v>125</v>
      </c>
      <c r="R4" s="437"/>
      <c r="S4" s="437"/>
      <c r="T4" s="438"/>
      <c r="U4" s="19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9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9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2.097</v>
      </c>
      <c r="J26" s="470"/>
      <c r="K26" s="470">
        <v>2.1030000000000002</v>
      </c>
      <c r="L26" s="470"/>
      <c r="M26" s="470">
        <v>2.097</v>
      </c>
      <c r="N26" s="470"/>
      <c r="O26" s="470">
        <v>2.105</v>
      </c>
      <c r="P26" s="470"/>
      <c r="Q26" s="470">
        <v>2.1070000000000002</v>
      </c>
      <c r="R26" s="470"/>
      <c r="S26" s="470">
        <v>2.1030000000000002</v>
      </c>
      <c r="T26" s="470"/>
      <c r="U26" s="470">
        <v>2.097</v>
      </c>
      <c r="V26" s="470"/>
      <c r="W26" s="470">
        <v>2.0990000000000002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2.0950000000000002</v>
      </c>
      <c r="J30" s="470"/>
      <c r="K30" s="470">
        <v>2.0950000000000002</v>
      </c>
      <c r="L30" s="470"/>
      <c r="M30" s="470">
        <v>2.0939999999999999</v>
      </c>
      <c r="N30" s="470"/>
      <c r="O30" s="470">
        <v>2.101</v>
      </c>
      <c r="P30" s="470"/>
      <c r="Q30" s="470">
        <v>2.101</v>
      </c>
      <c r="R30" s="470"/>
      <c r="S30" s="470">
        <v>2.09</v>
      </c>
      <c r="T30" s="470"/>
      <c r="U30" s="470">
        <v>2.093</v>
      </c>
      <c r="V30" s="470"/>
      <c r="W30" s="470">
        <v>2.093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11.01</v>
      </c>
      <c r="L32" s="423"/>
      <c r="M32" s="423">
        <v>11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10.99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89" t="s">
        <v>87</v>
      </c>
      <c r="E34" s="190"/>
      <c r="F34" s="190"/>
      <c r="G34" s="190"/>
      <c r="H34" s="191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92" t="s">
        <v>88</v>
      </c>
      <c r="E35" s="193"/>
      <c r="F35" s="193"/>
      <c r="G35" s="193"/>
      <c r="H35" s="19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92" t="s">
        <v>67</v>
      </c>
      <c r="E37" s="193"/>
      <c r="F37" s="193"/>
      <c r="G37" s="193"/>
      <c r="H37" s="19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89" t="s">
        <v>69</v>
      </c>
      <c r="E38" s="190"/>
      <c r="F38" s="190"/>
      <c r="G38" s="190"/>
      <c r="H38" s="191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92" t="s">
        <v>70</v>
      </c>
      <c r="E39" s="193"/>
      <c r="F39" s="193"/>
      <c r="G39" s="193"/>
      <c r="H39" s="19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89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9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89" t="s">
        <v>73</v>
      </c>
      <c r="E42" s="186"/>
      <c r="F42" s="187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92" t="s">
        <v>74</v>
      </c>
      <c r="E43" s="188"/>
      <c r="F43" s="18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89" t="s">
        <v>75</v>
      </c>
      <c r="E44" s="186"/>
      <c r="F44" s="187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92" t="s">
        <v>76</v>
      </c>
      <c r="E45" s="188"/>
      <c r="F45" s="18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89" t="s">
        <v>77</v>
      </c>
      <c r="E46" s="190"/>
      <c r="F46" s="190"/>
      <c r="G46" s="190"/>
      <c r="H46" s="191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92" t="s">
        <v>78</v>
      </c>
      <c r="E47" s="193"/>
      <c r="F47" s="193"/>
      <c r="G47" s="193"/>
      <c r="H47" s="19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89" t="s">
        <v>79</v>
      </c>
      <c r="E48" s="190"/>
      <c r="F48" s="190"/>
      <c r="G48" s="190"/>
      <c r="H48" s="191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92" t="s">
        <v>80</v>
      </c>
      <c r="E49" s="193"/>
      <c r="F49" s="193"/>
      <c r="G49" s="193"/>
      <c r="H49" s="19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5" priority="7" operator="greaterThan">
      <formula>$AA$28</formula>
    </cfRule>
    <cfRule type="cellIs" dxfId="504" priority="8" operator="lessThan">
      <formula>$AA$29</formula>
    </cfRule>
  </conditionalFormatting>
  <conditionalFormatting sqref="I32:X33">
    <cfRule type="cellIs" dxfId="503" priority="5" operator="greaterThan">
      <formula>$AA$32</formula>
    </cfRule>
    <cfRule type="cellIs" dxfId="502" priority="6" operator="lessThan">
      <formula>$AA$33</formula>
    </cfRule>
  </conditionalFormatting>
  <conditionalFormatting sqref="I30:X31">
    <cfRule type="cellIs" dxfId="501" priority="3" operator="greaterThan">
      <formula>$AA$30</formula>
    </cfRule>
    <cfRule type="cellIs" dxfId="500" priority="4" operator="lessThan">
      <formula>$AA$31</formula>
    </cfRule>
  </conditionalFormatting>
  <conditionalFormatting sqref="I26:X27">
    <cfRule type="cellIs" dxfId="499" priority="1" operator="greaterThan">
      <formula>$AA$26</formula>
    </cfRule>
    <cfRule type="cellIs" dxfId="4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95" t="s">
        <v>2</v>
      </c>
      <c r="E2" s="42"/>
      <c r="F2" s="378" t="s">
        <v>91</v>
      </c>
      <c r="G2" s="378"/>
      <c r="H2" s="378"/>
      <c r="I2" s="378"/>
      <c r="J2" s="378"/>
      <c r="K2" s="379"/>
      <c r="L2" s="195" t="s">
        <v>4</v>
      </c>
      <c r="M2" s="378">
        <v>9</v>
      </c>
      <c r="N2" s="428"/>
      <c r="O2" s="195" t="s">
        <v>6</v>
      </c>
      <c r="P2" s="431" t="s">
        <v>81</v>
      </c>
      <c r="Q2" s="432"/>
      <c r="R2" s="432"/>
      <c r="S2" s="432"/>
      <c r="T2" s="432"/>
      <c r="U2" s="432"/>
      <c r="V2" s="433"/>
      <c r="W2" s="195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196" t="s">
        <v>3</v>
      </c>
      <c r="E3" s="43"/>
      <c r="F3" s="380"/>
      <c r="G3" s="380"/>
      <c r="H3" s="380"/>
      <c r="I3" s="380"/>
      <c r="J3" s="380"/>
      <c r="K3" s="381"/>
      <c r="L3" s="196" t="s">
        <v>5</v>
      </c>
      <c r="M3" s="429"/>
      <c r="N3" s="430"/>
      <c r="O3" s="196" t="s">
        <v>7</v>
      </c>
      <c r="P3" s="434"/>
      <c r="Q3" s="434"/>
      <c r="R3" s="434"/>
      <c r="S3" s="434"/>
      <c r="T3" s="434"/>
      <c r="U3" s="434"/>
      <c r="V3" s="435"/>
      <c r="W3" s="196" t="s">
        <v>8</v>
      </c>
      <c r="X3" s="1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5" t="s">
        <v>9</v>
      </c>
      <c r="P4" s="6"/>
      <c r="Q4" s="436" t="s">
        <v>128</v>
      </c>
      <c r="R4" s="437"/>
      <c r="S4" s="437"/>
      <c r="T4" s="438"/>
      <c r="U4" s="19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9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19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2.1030000000000002</v>
      </c>
      <c r="J26" s="470"/>
      <c r="K26" s="470" t="s">
        <v>53</v>
      </c>
      <c r="L26" s="470"/>
      <c r="M26" s="470">
        <v>2.105</v>
      </c>
      <c r="N26" s="470"/>
      <c r="O26" s="470">
        <v>2.0990000000000002</v>
      </c>
      <c r="P26" s="470"/>
      <c r="Q26" s="470">
        <v>2.1019999999999999</v>
      </c>
      <c r="R26" s="470"/>
      <c r="S26" s="470">
        <v>2.097</v>
      </c>
      <c r="T26" s="470"/>
      <c r="U26" s="470">
        <v>2.1019999999999999</v>
      </c>
      <c r="V26" s="470"/>
      <c r="W26" s="470">
        <v>2.1030000000000002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2.0920000000000001</v>
      </c>
      <c r="J30" s="470"/>
      <c r="K30" s="470" t="s">
        <v>53</v>
      </c>
      <c r="L30" s="470"/>
      <c r="M30" s="470">
        <v>2.0950000000000002</v>
      </c>
      <c r="N30" s="470"/>
      <c r="O30" s="470">
        <v>2.0920000000000001</v>
      </c>
      <c r="P30" s="470"/>
      <c r="Q30" s="470">
        <v>2.1019999999999999</v>
      </c>
      <c r="R30" s="470"/>
      <c r="S30" s="470">
        <v>2.0960000000000001</v>
      </c>
      <c r="T30" s="470"/>
      <c r="U30" s="470">
        <v>2.0910000000000002</v>
      </c>
      <c r="V30" s="470"/>
      <c r="W30" s="470">
        <v>2.09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11.02</v>
      </c>
      <c r="J32" s="423"/>
      <c r="K32" s="423" t="s">
        <v>53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89" t="s">
        <v>87</v>
      </c>
      <c r="E34" s="190"/>
      <c r="F34" s="190"/>
      <c r="G34" s="190"/>
      <c r="H34" s="191"/>
      <c r="I34" s="385" t="s">
        <v>98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92" t="s">
        <v>88</v>
      </c>
      <c r="E35" s="193"/>
      <c r="F35" s="193"/>
      <c r="G35" s="193"/>
      <c r="H35" s="19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92" t="s">
        <v>67</v>
      </c>
      <c r="E37" s="193"/>
      <c r="F37" s="193"/>
      <c r="G37" s="193"/>
      <c r="H37" s="19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89" t="s">
        <v>69</v>
      </c>
      <c r="E38" s="190"/>
      <c r="F38" s="190"/>
      <c r="G38" s="190"/>
      <c r="H38" s="191"/>
      <c r="I38" s="385" t="s">
        <v>99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92" t="s">
        <v>70</v>
      </c>
      <c r="E39" s="193"/>
      <c r="F39" s="193"/>
      <c r="G39" s="193"/>
      <c r="H39" s="19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89" t="s">
        <v>71</v>
      </c>
      <c r="E40" s="54"/>
      <c r="F40" s="54"/>
      <c r="G40" s="54"/>
      <c r="H40" s="38"/>
      <c r="I40" s="385"/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9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89" t="s">
        <v>73</v>
      </c>
      <c r="E42" s="186"/>
      <c r="F42" s="187"/>
      <c r="G42" s="52"/>
      <c r="H42" s="44"/>
      <c r="I42" s="385"/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92" t="s">
        <v>74</v>
      </c>
      <c r="E43" s="188"/>
      <c r="F43" s="18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89" t="s">
        <v>75</v>
      </c>
      <c r="E44" s="186"/>
      <c r="F44" s="187"/>
      <c r="G44" s="52"/>
      <c r="H44" s="44"/>
      <c r="I44" s="385"/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92" t="s">
        <v>76</v>
      </c>
      <c r="E45" s="188"/>
      <c r="F45" s="18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89" t="s">
        <v>77</v>
      </c>
      <c r="E46" s="190"/>
      <c r="F46" s="190"/>
      <c r="G46" s="190"/>
      <c r="H46" s="191"/>
      <c r="I46" s="385"/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92" t="s">
        <v>78</v>
      </c>
      <c r="E47" s="193"/>
      <c r="F47" s="193"/>
      <c r="G47" s="193"/>
      <c r="H47" s="19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89" t="s">
        <v>79</v>
      </c>
      <c r="E48" s="190"/>
      <c r="F48" s="190"/>
      <c r="G48" s="190"/>
      <c r="H48" s="191"/>
      <c r="I48" s="385" t="s">
        <v>99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92" t="s">
        <v>80</v>
      </c>
      <c r="E49" s="193"/>
      <c r="F49" s="193"/>
      <c r="G49" s="193"/>
      <c r="H49" s="19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7" priority="9" operator="greaterThan">
      <formula>$AA$28</formula>
    </cfRule>
    <cfRule type="cellIs" dxfId="496" priority="10" operator="lessThan">
      <formula>$AA$29</formula>
    </cfRule>
  </conditionalFormatting>
  <conditionalFormatting sqref="I32:X33">
    <cfRule type="cellIs" dxfId="495" priority="7" operator="greaterThan">
      <formula>$AA$32</formula>
    </cfRule>
    <cfRule type="cellIs" dxfId="494" priority="8" operator="lessThan">
      <formula>$AA$33</formula>
    </cfRule>
  </conditionalFormatting>
  <conditionalFormatting sqref="I30:X31">
    <cfRule type="cellIs" dxfId="493" priority="5" operator="greaterThan">
      <formula>$AA$30</formula>
    </cfRule>
    <cfRule type="cellIs" dxfId="492" priority="6" operator="lessThan">
      <formula>$AA$31</formula>
    </cfRule>
  </conditionalFormatting>
  <conditionalFormatting sqref="I26:X27">
    <cfRule type="cellIs" dxfId="491" priority="3" operator="greaterThan">
      <formula>$AA$26</formula>
    </cfRule>
    <cfRule type="cellIs" dxfId="490" priority="4" operator="lessThan">
      <formula>$AA$27</formula>
    </cfRule>
  </conditionalFormatting>
  <conditionalFormatting sqref="I28:X29">
    <cfRule type="cellIs" dxfId="489" priority="1" operator="greaterThan">
      <formula>$AA$28</formula>
    </cfRule>
    <cfRule type="cellIs" dxfId="4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195" t="s">
        <v>2</v>
      </c>
      <c r="E2" s="42"/>
      <c r="F2" s="378" t="s">
        <v>91</v>
      </c>
      <c r="G2" s="378"/>
      <c r="H2" s="378"/>
      <c r="I2" s="378"/>
      <c r="J2" s="378"/>
      <c r="K2" s="379"/>
      <c r="L2" s="195" t="s">
        <v>4</v>
      </c>
      <c r="M2" s="378">
        <v>9</v>
      </c>
      <c r="N2" s="428"/>
      <c r="O2" s="195" t="s">
        <v>6</v>
      </c>
      <c r="P2" s="431" t="s">
        <v>81</v>
      </c>
      <c r="Q2" s="432"/>
      <c r="R2" s="432"/>
      <c r="S2" s="432"/>
      <c r="T2" s="432"/>
      <c r="U2" s="432"/>
      <c r="V2" s="433"/>
      <c r="W2" s="195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196" t="s">
        <v>3</v>
      </c>
      <c r="E3" s="43"/>
      <c r="F3" s="380"/>
      <c r="G3" s="380"/>
      <c r="H3" s="380"/>
      <c r="I3" s="380"/>
      <c r="J3" s="380"/>
      <c r="K3" s="381"/>
      <c r="L3" s="196" t="s">
        <v>5</v>
      </c>
      <c r="M3" s="429"/>
      <c r="N3" s="430"/>
      <c r="O3" s="196" t="s">
        <v>7</v>
      </c>
      <c r="P3" s="434"/>
      <c r="Q3" s="434"/>
      <c r="R3" s="434"/>
      <c r="S3" s="434"/>
      <c r="T3" s="434"/>
      <c r="U3" s="434"/>
      <c r="V3" s="435"/>
      <c r="W3" s="196" t="s">
        <v>8</v>
      </c>
      <c r="X3" s="1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5" t="s">
        <v>9</v>
      </c>
      <c r="P4" s="6"/>
      <c r="Q4" s="436" t="s">
        <v>127</v>
      </c>
      <c r="R4" s="437"/>
      <c r="S4" s="437"/>
      <c r="T4" s="438"/>
      <c r="U4" s="19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19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19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2.0979999999999999</v>
      </c>
      <c r="J26" s="470"/>
      <c r="K26" s="470">
        <v>2.105</v>
      </c>
      <c r="L26" s="470"/>
      <c r="M26" s="470">
        <v>2.097</v>
      </c>
      <c r="N26" s="470"/>
      <c r="O26" s="470">
        <v>2.1059999999999999</v>
      </c>
      <c r="P26" s="470"/>
      <c r="Q26" s="470">
        <v>2.1080000000000001</v>
      </c>
      <c r="R26" s="470"/>
      <c r="S26" s="470">
        <v>2.1040000000000001</v>
      </c>
      <c r="T26" s="470"/>
      <c r="U26" s="470">
        <v>2.097</v>
      </c>
      <c r="V26" s="470"/>
      <c r="W26" s="470">
        <v>2.101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2.0910000000000002</v>
      </c>
      <c r="J30" s="470"/>
      <c r="K30" s="470">
        <v>2.0939999999999999</v>
      </c>
      <c r="L30" s="470"/>
      <c r="M30" s="470">
        <v>2.0960000000000001</v>
      </c>
      <c r="N30" s="470"/>
      <c r="O30" s="470">
        <v>2.0979999999999999</v>
      </c>
      <c r="P30" s="470"/>
      <c r="Q30" s="470">
        <v>2.0979999999999999</v>
      </c>
      <c r="R30" s="470"/>
      <c r="S30" s="470">
        <v>2.0939999999999999</v>
      </c>
      <c r="T30" s="470"/>
      <c r="U30" s="470">
        <v>2.0910000000000002</v>
      </c>
      <c r="V30" s="470"/>
      <c r="W30" s="470">
        <v>2.0910000000000002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11.03</v>
      </c>
      <c r="L32" s="423"/>
      <c r="M32" s="423">
        <v>11.03</v>
      </c>
      <c r="N32" s="423"/>
      <c r="O32" s="423">
        <v>11.02</v>
      </c>
      <c r="P32" s="423"/>
      <c r="Q32" s="423">
        <v>11.03</v>
      </c>
      <c r="R32" s="423"/>
      <c r="S32" s="423">
        <v>11.02</v>
      </c>
      <c r="T32" s="423"/>
      <c r="U32" s="423">
        <v>11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189" t="s">
        <v>87</v>
      </c>
      <c r="E34" s="190"/>
      <c r="F34" s="190"/>
      <c r="G34" s="190"/>
      <c r="H34" s="191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192" t="s">
        <v>88</v>
      </c>
      <c r="E35" s="193"/>
      <c r="F35" s="193"/>
      <c r="G35" s="193"/>
      <c r="H35" s="19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192" t="s">
        <v>67</v>
      </c>
      <c r="E37" s="193"/>
      <c r="F37" s="193"/>
      <c r="G37" s="193"/>
      <c r="H37" s="19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189" t="s">
        <v>69</v>
      </c>
      <c r="E38" s="190"/>
      <c r="F38" s="190"/>
      <c r="G38" s="190"/>
      <c r="H38" s="191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192" t="s">
        <v>70</v>
      </c>
      <c r="E39" s="193"/>
      <c r="F39" s="193"/>
      <c r="G39" s="193"/>
      <c r="H39" s="19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189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19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189" t="s">
        <v>73</v>
      </c>
      <c r="E42" s="186"/>
      <c r="F42" s="187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192" t="s">
        <v>74</v>
      </c>
      <c r="E43" s="188"/>
      <c r="F43" s="18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189" t="s">
        <v>75</v>
      </c>
      <c r="E44" s="186"/>
      <c r="F44" s="187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192" t="s">
        <v>76</v>
      </c>
      <c r="E45" s="188"/>
      <c r="F45" s="18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189" t="s">
        <v>77</v>
      </c>
      <c r="E46" s="190"/>
      <c r="F46" s="190"/>
      <c r="G46" s="190"/>
      <c r="H46" s="191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192" t="s">
        <v>78</v>
      </c>
      <c r="E47" s="193"/>
      <c r="F47" s="193"/>
      <c r="G47" s="193"/>
      <c r="H47" s="19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189" t="s">
        <v>79</v>
      </c>
      <c r="E48" s="190"/>
      <c r="F48" s="190"/>
      <c r="G48" s="190"/>
      <c r="H48" s="191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192" t="s">
        <v>80</v>
      </c>
      <c r="E49" s="193"/>
      <c r="F49" s="193"/>
      <c r="G49" s="193"/>
      <c r="H49" s="19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08" t="s">
        <v>2</v>
      </c>
      <c r="E2" s="42"/>
      <c r="F2" s="378" t="s">
        <v>91</v>
      </c>
      <c r="G2" s="378"/>
      <c r="H2" s="378"/>
      <c r="I2" s="378"/>
      <c r="J2" s="378"/>
      <c r="K2" s="379"/>
      <c r="L2" s="208" t="s">
        <v>4</v>
      </c>
      <c r="M2" s="378">
        <v>9</v>
      </c>
      <c r="N2" s="428"/>
      <c r="O2" s="208" t="s">
        <v>6</v>
      </c>
      <c r="P2" s="431" t="s">
        <v>81</v>
      </c>
      <c r="Q2" s="432"/>
      <c r="R2" s="432"/>
      <c r="S2" s="432"/>
      <c r="T2" s="432"/>
      <c r="U2" s="432"/>
      <c r="V2" s="433"/>
      <c r="W2" s="20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09" t="s">
        <v>3</v>
      </c>
      <c r="E3" s="43"/>
      <c r="F3" s="380"/>
      <c r="G3" s="380"/>
      <c r="H3" s="380"/>
      <c r="I3" s="380"/>
      <c r="J3" s="380"/>
      <c r="K3" s="381"/>
      <c r="L3" s="209" t="s">
        <v>5</v>
      </c>
      <c r="M3" s="429"/>
      <c r="N3" s="430"/>
      <c r="O3" s="209" t="s">
        <v>7</v>
      </c>
      <c r="P3" s="434"/>
      <c r="Q3" s="434"/>
      <c r="R3" s="434"/>
      <c r="S3" s="434"/>
      <c r="T3" s="434"/>
      <c r="U3" s="434"/>
      <c r="V3" s="435"/>
      <c r="W3" s="209" t="s">
        <v>8</v>
      </c>
      <c r="X3" s="1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8" t="s">
        <v>9</v>
      </c>
      <c r="P4" s="6"/>
      <c r="Q4" s="436" t="s">
        <v>130</v>
      </c>
      <c r="R4" s="437"/>
      <c r="S4" s="437"/>
      <c r="T4" s="438"/>
      <c r="U4" s="20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0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1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137</v>
      </c>
      <c r="J26" s="470"/>
      <c r="K26" s="470" t="s">
        <v>53</v>
      </c>
      <c r="L26" s="470"/>
      <c r="M26" s="470">
        <v>2.1040000000000001</v>
      </c>
      <c r="N26" s="470"/>
      <c r="O26" s="470">
        <v>2.1019999999999999</v>
      </c>
      <c r="P26" s="470"/>
      <c r="Q26" s="470">
        <v>2.1030000000000002</v>
      </c>
      <c r="R26" s="470"/>
      <c r="S26" s="470">
        <v>2.0979999999999999</v>
      </c>
      <c r="T26" s="470"/>
      <c r="U26" s="470">
        <v>2.101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138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141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138</v>
      </c>
      <c r="J30" s="470"/>
      <c r="K30" s="470" t="s">
        <v>53</v>
      </c>
      <c r="L30" s="470"/>
      <c r="M30" s="470">
        <v>2.0939999999999999</v>
      </c>
      <c r="N30" s="470"/>
      <c r="O30" s="470">
        <v>2.0939999999999999</v>
      </c>
      <c r="P30" s="470"/>
      <c r="Q30" s="470">
        <v>2.105</v>
      </c>
      <c r="R30" s="470"/>
      <c r="S30" s="470">
        <v>2.0950000000000002</v>
      </c>
      <c r="T30" s="470"/>
      <c r="U30" s="470">
        <v>2.0910000000000002</v>
      </c>
      <c r="V30" s="470"/>
      <c r="W30" s="470" t="s">
        <v>141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138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11.01</v>
      </c>
      <c r="V32" s="423"/>
      <c r="W32" s="423" t="s">
        <v>141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02" t="s">
        <v>87</v>
      </c>
      <c r="E34" s="203"/>
      <c r="F34" s="203"/>
      <c r="G34" s="203"/>
      <c r="H34" s="204"/>
      <c r="I34" s="385" t="s">
        <v>139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05" t="s">
        <v>88</v>
      </c>
      <c r="E35" s="206"/>
      <c r="F35" s="206"/>
      <c r="G35" s="206"/>
      <c r="H35" s="2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139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05" t="s">
        <v>67</v>
      </c>
      <c r="E37" s="206"/>
      <c r="F37" s="206"/>
      <c r="G37" s="206"/>
      <c r="H37" s="2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02" t="s">
        <v>69</v>
      </c>
      <c r="E38" s="203"/>
      <c r="F38" s="203"/>
      <c r="G38" s="203"/>
      <c r="H38" s="204"/>
      <c r="I38" s="385" t="s">
        <v>139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05" t="s">
        <v>70</v>
      </c>
      <c r="E39" s="206"/>
      <c r="F39" s="206"/>
      <c r="G39" s="206"/>
      <c r="H39" s="2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02" t="s">
        <v>71</v>
      </c>
      <c r="E40" s="54"/>
      <c r="F40" s="54"/>
      <c r="G40" s="54"/>
      <c r="H40" s="38"/>
      <c r="I40" s="385" t="s">
        <v>137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02" t="s">
        <v>73</v>
      </c>
      <c r="E42" s="199"/>
      <c r="F42" s="200"/>
      <c r="G42" s="52"/>
      <c r="H42" s="44"/>
      <c r="I42" s="385" t="s">
        <v>137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05" t="s">
        <v>74</v>
      </c>
      <c r="E43" s="201"/>
      <c r="F43" s="20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02" t="s">
        <v>75</v>
      </c>
      <c r="E44" s="199"/>
      <c r="F44" s="200"/>
      <c r="G44" s="52"/>
      <c r="H44" s="44"/>
      <c r="I44" s="385" t="s">
        <v>138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05" t="s">
        <v>76</v>
      </c>
      <c r="E45" s="201"/>
      <c r="F45" s="20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02" t="s">
        <v>77</v>
      </c>
      <c r="E46" s="203"/>
      <c r="F46" s="203"/>
      <c r="G46" s="203"/>
      <c r="H46" s="204"/>
      <c r="I46" s="385" t="s">
        <v>138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05" t="s">
        <v>78</v>
      </c>
      <c r="E47" s="206"/>
      <c r="F47" s="206"/>
      <c r="G47" s="206"/>
      <c r="H47" s="2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02" t="s">
        <v>79</v>
      </c>
      <c r="E48" s="203"/>
      <c r="F48" s="203"/>
      <c r="G48" s="203"/>
      <c r="H48" s="204"/>
      <c r="I48" s="385" t="s">
        <v>139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05" t="s">
        <v>80</v>
      </c>
      <c r="E49" s="206"/>
      <c r="F49" s="206"/>
      <c r="G49" s="206"/>
      <c r="H49" s="2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9" operator="greaterThan">
      <formula>$AA$28</formula>
    </cfRule>
    <cfRule type="cellIs" dxfId="478" priority="10" operator="lessThan">
      <formula>$AA$29</formula>
    </cfRule>
  </conditionalFormatting>
  <conditionalFormatting sqref="I32:X33">
    <cfRule type="cellIs" dxfId="477" priority="7" operator="greaterThan">
      <formula>$AA$32</formula>
    </cfRule>
    <cfRule type="cellIs" dxfId="476" priority="8" operator="lessThan">
      <formula>$AA$33</formula>
    </cfRule>
  </conditionalFormatting>
  <conditionalFormatting sqref="I30:X31">
    <cfRule type="cellIs" dxfId="475" priority="5" operator="greaterThan">
      <formula>$AA$30</formula>
    </cfRule>
    <cfRule type="cellIs" dxfId="474" priority="6" operator="lessThan">
      <formula>$AA$31</formula>
    </cfRule>
  </conditionalFormatting>
  <conditionalFormatting sqref="I26:X27">
    <cfRule type="cellIs" dxfId="473" priority="3" operator="greaterThan">
      <formula>$AA$26</formula>
    </cfRule>
    <cfRule type="cellIs" dxfId="472" priority="4" operator="lessThan">
      <formula>$AA$27</formula>
    </cfRule>
  </conditionalFormatting>
  <conditionalFormatting sqref="I28:X29">
    <cfRule type="cellIs" dxfId="471" priority="1" operator="greaterThan">
      <formula>$AA$28</formula>
    </cfRule>
    <cfRule type="cellIs" dxfId="4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08" t="s">
        <v>2</v>
      </c>
      <c r="E2" s="42"/>
      <c r="F2" s="378" t="s">
        <v>91</v>
      </c>
      <c r="G2" s="378"/>
      <c r="H2" s="378"/>
      <c r="I2" s="378"/>
      <c r="J2" s="378"/>
      <c r="K2" s="379"/>
      <c r="L2" s="208" t="s">
        <v>4</v>
      </c>
      <c r="M2" s="378">
        <v>9</v>
      </c>
      <c r="N2" s="428"/>
      <c r="O2" s="208" t="s">
        <v>6</v>
      </c>
      <c r="P2" s="431" t="s">
        <v>81</v>
      </c>
      <c r="Q2" s="432"/>
      <c r="R2" s="432"/>
      <c r="S2" s="432"/>
      <c r="T2" s="432"/>
      <c r="U2" s="432"/>
      <c r="V2" s="433"/>
      <c r="W2" s="20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09" t="s">
        <v>3</v>
      </c>
      <c r="E3" s="43"/>
      <c r="F3" s="380"/>
      <c r="G3" s="380"/>
      <c r="H3" s="380"/>
      <c r="I3" s="380"/>
      <c r="J3" s="380"/>
      <c r="K3" s="381"/>
      <c r="L3" s="209" t="s">
        <v>5</v>
      </c>
      <c r="M3" s="429"/>
      <c r="N3" s="430"/>
      <c r="O3" s="209" t="s">
        <v>7</v>
      </c>
      <c r="P3" s="434"/>
      <c r="Q3" s="434"/>
      <c r="R3" s="434"/>
      <c r="S3" s="434"/>
      <c r="T3" s="434"/>
      <c r="U3" s="434"/>
      <c r="V3" s="435"/>
      <c r="W3" s="209" t="s">
        <v>8</v>
      </c>
      <c r="X3" s="1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8" t="s">
        <v>9</v>
      </c>
      <c r="P4" s="6"/>
      <c r="Q4" s="436" t="s">
        <v>129</v>
      </c>
      <c r="R4" s="437"/>
      <c r="S4" s="437"/>
      <c r="T4" s="438"/>
      <c r="U4" s="20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0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1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2.1040000000000001</v>
      </c>
      <c r="J26" s="470"/>
      <c r="K26" s="470">
        <v>2.1030000000000002</v>
      </c>
      <c r="L26" s="470"/>
      <c r="M26" s="470">
        <v>2.0960000000000001</v>
      </c>
      <c r="N26" s="470"/>
      <c r="O26" s="470">
        <v>2.1080000000000001</v>
      </c>
      <c r="P26" s="470"/>
      <c r="Q26" s="470">
        <v>2.1070000000000002</v>
      </c>
      <c r="R26" s="470"/>
      <c r="S26" s="470">
        <v>2.105</v>
      </c>
      <c r="T26" s="470"/>
      <c r="U26" s="470">
        <v>2.0960000000000001</v>
      </c>
      <c r="V26" s="470"/>
      <c r="W26" s="470">
        <v>2.0960000000000001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</v>
      </c>
      <c r="J30" s="470"/>
      <c r="K30" s="470">
        <v>2.0960000000000001</v>
      </c>
      <c r="L30" s="470"/>
      <c r="M30" s="470">
        <v>2.0979999999999999</v>
      </c>
      <c r="N30" s="470"/>
      <c r="O30" s="470">
        <v>2.1</v>
      </c>
      <c r="P30" s="470"/>
      <c r="Q30" s="470">
        <v>2.097</v>
      </c>
      <c r="R30" s="470"/>
      <c r="S30" s="470">
        <v>2.097</v>
      </c>
      <c r="T30" s="470"/>
      <c r="U30" s="470">
        <v>2.0979999999999999</v>
      </c>
      <c r="V30" s="470"/>
      <c r="W30" s="470">
        <v>2.0939999999999999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11.01</v>
      </c>
      <c r="L32" s="423"/>
      <c r="M32" s="423">
        <v>11.03</v>
      </c>
      <c r="N32" s="423"/>
      <c r="O32" s="423">
        <v>11.01</v>
      </c>
      <c r="P32" s="423"/>
      <c r="Q32" s="423">
        <v>11.02</v>
      </c>
      <c r="R32" s="423"/>
      <c r="S32" s="423">
        <v>11.03</v>
      </c>
      <c r="T32" s="423"/>
      <c r="U32" s="423">
        <v>11.03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02" t="s">
        <v>87</v>
      </c>
      <c r="E34" s="203"/>
      <c r="F34" s="203"/>
      <c r="G34" s="203"/>
      <c r="H34" s="204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05" t="s">
        <v>88</v>
      </c>
      <c r="E35" s="206"/>
      <c r="F35" s="206"/>
      <c r="G35" s="206"/>
      <c r="H35" s="2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05" t="s">
        <v>67</v>
      </c>
      <c r="E37" s="206"/>
      <c r="F37" s="206"/>
      <c r="G37" s="206"/>
      <c r="H37" s="2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02" t="s">
        <v>69</v>
      </c>
      <c r="E38" s="203"/>
      <c r="F38" s="203"/>
      <c r="G38" s="203"/>
      <c r="H38" s="204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05" t="s">
        <v>70</v>
      </c>
      <c r="E39" s="206"/>
      <c r="F39" s="206"/>
      <c r="G39" s="206"/>
      <c r="H39" s="2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02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02" t="s">
        <v>73</v>
      </c>
      <c r="E42" s="199"/>
      <c r="F42" s="200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05" t="s">
        <v>74</v>
      </c>
      <c r="E43" s="201"/>
      <c r="F43" s="20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02" t="s">
        <v>75</v>
      </c>
      <c r="E44" s="199"/>
      <c r="F44" s="200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05" t="s">
        <v>76</v>
      </c>
      <c r="E45" s="201"/>
      <c r="F45" s="20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02" t="s">
        <v>77</v>
      </c>
      <c r="E46" s="203"/>
      <c r="F46" s="203"/>
      <c r="G46" s="203"/>
      <c r="H46" s="204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05" t="s">
        <v>78</v>
      </c>
      <c r="E47" s="206"/>
      <c r="F47" s="206"/>
      <c r="G47" s="206"/>
      <c r="H47" s="2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02" t="s">
        <v>79</v>
      </c>
      <c r="E48" s="203"/>
      <c r="F48" s="203"/>
      <c r="G48" s="203"/>
      <c r="H48" s="204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05" t="s">
        <v>80</v>
      </c>
      <c r="E49" s="206"/>
      <c r="F49" s="206"/>
      <c r="G49" s="206"/>
      <c r="H49" s="2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9" priority="7" operator="greaterThan">
      <formula>$AA$28</formula>
    </cfRule>
    <cfRule type="cellIs" dxfId="468" priority="8" operator="lessThan">
      <formula>$AA$29</formula>
    </cfRule>
  </conditionalFormatting>
  <conditionalFormatting sqref="I32:X33">
    <cfRule type="cellIs" dxfId="467" priority="5" operator="greaterThan">
      <formula>$AA$32</formula>
    </cfRule>
    <cfRule type="cellIs" dxfId="466" priority="6" operator="lessThan">
      <formula>$AA$33</formula>
    </cfRule>
  </conditionalFormatting>
  <conditionalFormatting sqref="I30:X31">
    <cfRule type="cellIs" dxfId="465" priority="3" operator="greaterThan">
      <formula>$AA$30</formula>
    </cfRule>
    <cfRule type="cellIs" dxfId="464" priority="4" operator="lessThan">
      <formula>$AA$31</formula>
    </cfRule>
  </conditionalFormatting>
  <conditionalFormatting sqref="I26:X27">
    <cfRule type="cellIs" dxfId="463" priority="1" operator="greaterThan">
      <formula>$AA$26</formula>
    </cfRule>
    <cfRule type="cellIs" dxfId="4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08" t="s">
        <v>2</v>
      </c>
      <c r="E2" s="42"/>
      <c r="F2" s="378" t="s">
        <v>91</v>
      </c>
      <c r="G2" s="378"/>
      <c r="H2" s="378"/>
      <c r="I2" s="378"/>
      <c r="J2" s="378"/>
      <c r="K2" s="379"/>
      <c r="L2" s="208" t="s">
        <v>4</v>
      </c>
      <c r="M2" s="378">
        <v>9</v>
      </c>
      <c r="N2" s="428"/>
      <c r="O2" s="208" t="s">
        <v>6</v>
      </c>
      <c r="P2" s="431" t="s">
        <v>81</v>
      </c>
      <c r="Q2" s="432"/>
      <c r="R2" s="432"/>
      <c r="S2" s="432"/>
      <c r="T2" s="432"/>
      <c r="U2" s="432"/>
      <c r="V2" s="433"/>
      <c r="W2" s="20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09" t="s">
        <v>3</v>
      </c>
      <c r="E3" s="43"/>
      <c r="F3" s="380"/>
      <c r="G3" s="380"/>
      <c r="H3" s="380"/>
      <c r="I3" s="380"/>
      <c r="J3" s="380"/>
      <c r="K3" s="381"/>
      <c r="L3" s="209" t="s">
        <v>5</v>
      </c>
      <c r="M3" s="429"/>
      <c r="N3" s="430"/>
      <c r="O3" s="209" t="s">
        <v>7</v>
      </c>
      <c r="P3" s="434"/>
      <c r="Q3" s="434"/>
      <c r="R3" s="434"/>
      <c r="S3" s="434"/>
      <c r="T3" s="434"/>
      <c r="U3" s="434"/>
      <c r="V3" s="435"/>
      <c r="W3" s="209" t="s">
        <v>8</v>
      </c>
      <c r="X3" s="1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8" t="s">
        <v>9</v>
      </c>
      <c r="P4" s="6"/>
      <c r="Q4" s="436" t="s">
        <v>132</v>
      </c>
      <c r="R4" s="437"/>
      <c r="S4" s="437"/>
      <c r="T4" s="438"/>
      <c r="U4" s="20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0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1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138</v>
      </c>
      <c r="J26" s="470"/>
      <c r="K26" s="470" t="s">
        <v>53</v>
      </c>
      <c r="L26" s="470"/>
      <c r="M26" s="470">
        <v>2.1040000000000001</v>
      </c>
      <c r="N26" s="470"/>
      <c r="O26" s="470">
        <v>2.101</v>
      </c>
      <c r="P26" s="470"/>
      <c r="Q26" s="470">
        <v>2.1030000000000002</v>
      </c>
      <c r="R26" s="470"/>
      <c r="S26" s="470">
        <v>2.097</v>
      </c>
      <c r="T26" s="470"/>
      <c r="U26" s="470">
        <v>2.0990000000000002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138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138</v>
      </c>
      <c r="J30" s="470"/>
      <c r="K30" s="470" t="s">
        <v>53</v>
      </c>
      <c r="L30" s="470"/>
      <c r="M30" s="470">
        <v>2.097</v>
      </c>
      <c r="N30" s="470"/>
      <c r="O30" s="470">
        <v>2.0910000000000002</v>
      </c>
      <c r="P30" s="470"/>
      <c r="Q30" s="470">
        <v>2.1</v>
      </c>
      <c r="R30" s="470"/>
      <c r="S30" s="470">
        <v>2.0950000000000002</v>
      </c>
      <c r="T30" s="470"/>
      <c r="U30" s="470">
        <v>2.0859999999999999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138</v>
      </c>
      <c r="J32" s="423"/>
      <c r="K32" s="423" t="s">
        <v>53</v>
      </c>
      <c r="L32" s="423"/>
      <c r="M32" s="423">
        <v>11.02</v>
      </c>
      <c r="N32" s="423"/>
      <c r="O32" s="423">
        <v>11.01</v>
      </c>
      <c r="P32" s="423"/>
      <c r="Q32" s="423">
        <v>11.02</v>
      </c>
      <c r="R32" s="423"/>
      <c r="S32" s="423">
        <v>11.03</v>
      </c>
      <c r="T32" s="423"/>
      <c r="U32" s="423">
        <v>11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02" t="s">
        <v>87</v>
      </c>
      <c r="E34" s="203"/>
      <c r="F34" s="203"/>
      <c r="G34" s="203"/>
      <c r="H34" s="204"/>
      <c r="I34" s="385" t="s">
        <v>139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142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05" t="s">
        <v>88</v>
      </c>
      <c r="E35" s="206"/>
      <c r="F35" s="206"/>
      <c r="G35" s="206"/>
      <c r="H35" s="2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139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142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05" t="s">
        <v>67</v>
      </c>
      <c r="E37" s="206"/>
      <c r="F37" s="206"/>
      <c r="G37" s="206"/>
      <c r="H37" s="2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02" t="s">
        <v>69</v>
      </c>
      <c r="E38" s="203"/>
      <c r="F38" s="203"/>
      <c r="G38" s="203"/>
      <c r="H38" s="204"/>
      <c r="I38" s="385" t="s">
        <v>139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05" t="s">
        <v>70</v>
      </c>
      <c r="E39" s="206"/>
      <c r="F39" s="206"/>
      <c r="G39" s="206"/>
      <c r="H39" s="2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02" t="s">
        <v>71</v>
      </c>
      <c r="E40" s="54"/>
      <c r="F40" s="54"/>
      <c r="G40" s="54"/>
      <c r="H40" s="38"/>
      <c r="I40" s="385" t="s">
        <v>138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02" t="s">
        <v>73</v>
      </c>
      <c r="E42" s="199"/>
      <c r="F42" s="200"/>
      <c r="G42" s="52"/>
      <c r="H42" s="44"/>
      <c r="I42" s="385" t="s">
        <v>138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05" t="s">
        <v>74</v>
      </c>
      <c r="E43" s="201"/>
      <c r="F43" s="20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02" t="s">
        <v>75</v>
      </c>
      <c r="E44" s="199"/>
      <c r="F44" s="200"/>
      <c r="G44" s="52"/>
      <c r="H44" s="44"/>
      <c r="I44" s="385" t="s">
        <v>138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05" t="s">
        <v>76</v>
      </c>
      <c r="E45" s="201"/>
      <c r="F45" s="20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02" t="s">
        <v>77</v>
      </c>
      <c r="E46" s="203"/>
      <c r="F46" s="203"/>
      <c r="G46" s="203"/>
      <c r="H46" s="204"/>
      <c r="I46" s="385" t="s">
        <v>138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05" t="s">
        <v>78</v>
      </c>
      <c r="E47" s="206"/>
      <c r="F47" s="206"/>
      <c r="G47" s="206"/>
      <c r="H47" s="2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02" t="s">
        <v>79</v>
      </c>
      <c r="E48" s="203"/>
      <c r="F48" s="203"/>
      <c r="G48" s="203"/>
      <c r="H48" s="204"/>
      <c r="I48" s="385" t="s">
        <v>139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05" t="s">
        <v>80</v>
      </c>
      <c r="E49" s="206"/>
      <c r="F49" s="206"/>
      <c r="G49" s="206"/>
      <c r="H49" s="2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1" priority="9" operator="greaterThan">
      <formula>$AA$28</formula>
    </cfRule>
    <cfRule type="cellIs" dxfId="460" priority="10" operator="lessThan">
      <formula>$AA$29</formula>
    </cfRule>
  </conditionalFormatting>
  <conditionalFormatting sqref="I32:X33">
    <cfRule type="cellIs" dxfId="459" priority="7" operator="greaterThan">
      <formula>$AA$32</formula>
    </cfRule>
    <cfRule type="cellIs" dxfId="458" priority="8" operator="lessThan">
      <formula>$AA$33</formula>
    </cfRule>
  </conditionalFormatting>
  <conditionalFormatting sqref="I30:X31">
    <cfRule type="cellIs" dxfId="457" priority="5" operator="greaterThan">
      <formula>$AA$30</formula>
    </cfRule>
    <cfRule type="cellIs" dxfId="456" priority="6" operator="lessThan">
      <formula>$AA$31</formula>
    </cfRule>
  </conditionalFormatting>
  <conditionalFormatting sqref="I26:X27">
    <cfRule type="cellIs" dxfId="455" priority="3" operator="greaterThan">
      <formula>$AA$26</formula>
    </cfRule>
    <cfRule type="cellIs" dxfId="454" priority="4" operator="lessThan">
      <formula>$AA$27</formula>
    </cfRule>
  </conditionalFormatting>
  <conditionalFormatting sqref="I28:X29">
    <cfRule type="cellIs" dxfId="453" priority="1" operator="greaterThan">
      <formula>$AA$28</formula>
    </cfRule>
    <cfRule type="cellIs" dxfId="45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08" t="s">
        <v>2</v>
      </c>
      <c r="E2" s="42"/>
      <c r="F2" s="378" t="s">
        <v>91</v>
      </c>
      <c r="G2" s="378"/>
      <c r="H2" s="378"/>
      <c r="I2" s="378"/>
      <c r="J2" s="378"/>
      <c r="K2" s="379"/>
      <c r="L2" s="208" t="s">
        <v>4</v>
      </c>
      <c r="M2" s="378">
        <v>9</v>
      </c>
      <c r="N2" s="428"/>
      <c r="O2" s="208" t="s">
        <v>6</v>
      </c>
      <c r="P2" s="431" t="s">
        <v>81</v>
      </c>
      <c r="Q2" s="432"/>
      <c r="R2" s="432"/>
      <c r="S2" s="432"/>
      <c r="T2" s="432"/>
      <c r="U2" s="432"/>
      <c r="V2" s="433"/>
      <c r="W2" s="20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09" t="s">
        <v>3</v>
      </c>
      <c r="E3" s="43"/>
      <c r="F3" s="380"/>
      <c r="G3" s="380"/>
      <c r="H3" s="380"/>
      <c r="I3" s="380"/>
      <c r="J3" s="380"/>
      <c r="K3" s="381"/>
      <c r="L3" s="209" t="s">
        <v>5</v>
      </c>
      <c r="M3" s="429"/>
      <c r="N3" s="430"/>
      <c r="O3" s="209" t="s">
        <v>7</v>
      </c>
      <c r="P3" s="434"/>
      <c r="Q3" s="434"/>
      <c r="R3" s="434"/>
      <c r="S3" s="434"/>
      <c r="T3" s="434"/>
      <c r="U3" s="434"/>
      <c r="V3" s="435"/>
      <c r="W3" s="209" t="s">
        <v>8</v>
      </c>
      <c r="X3" s="1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8" t="s">
        <v>9</v>
      </c>
      <c r="P4" s="6"/>
      <c r="Q4" s="436" t="s">
        <v>131</v>
      </c>
      <c r="R4" s="437"/>
      <c r="S4" s="437"/>
      <c r="T4" s="438"/>
      <c r="U4" s="20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0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1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2.0939999999999999</v>
      </c>
      <c r="J26" s="470"/>
      <c r="K26" s="470">
        <v>2.1019999999999999</v>
      </c>
      <c r="L26" s="470"/>
      <c r="M26" s="470">
        <v>2.0960000000000001</v>
      </c>
      <c r="N26" s="470"/>
      <c r="O26" s="470">
        <v>2.1070000000000002</v>
      </c>
      <c r="P26" s="470"/>
      <c r="Q26" s="470">
        <v>2.1070000000000002</v>
      </c>
      <c r="R26" s="470"/>
      <c r="S26" s="470">
        <v>2.1030000000000002</v>
      </c>
      <c r="T26" s="470"/>
      <c r="U26" s="470">
        <v>2.0939999999999999</v>
      </c>
      <c r="V26" s="470"/>
      <c r="W26" s="470">
        <v>2.0960000000000001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2.0920000000000001</v>
      </c>
      <c r="J30" s="470"/>
      <c r="K30" s="470">
        <v>2.093</v>
      </c>
      <c r="L30" s="470"/>
      <c r="M30" s="470">
        <v>2.0950000000000002</v>
      </c>
      <c r="N30" s="470"/>
      <c r="O30" s="470">
        <v>2.097</v>
      </c>
      <c r="P30" s="470"/>
      <c r="Q30" s="470">
        <v>2.0859999999999999</v>
      </c>
      <c r="R30" s="470"/>
      <c r="S30" s="470">
        <v>2.097</v>
      </c>
      <c r="T30" s="470"/>
      <c r="U30" s="470">
        <v>2.093</v>
      </c>
      <c r="V30" s="470"/>
      <c r="W30" s="470">
        <v>2.0920000000000001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11.01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11.03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02" t="s">
        <v>87</v>
      </c>
      <c r="E34" s="203"/>
      <c r="F34" s="203"/>
      <c r="G34" s="203"/>
      <c r="H34" s="204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05" t="s">
        <v>88</v>
      </c>
      <c r="E35" s="206"/>
      <c r="F35" s="206"/>
      <c r="G35" s="206"/>
      <c r="H35" s="2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05" t="s">
        <v>67</v>
      </c>
      <c r="E37" s="206"/>
      <c r="F37" s="206"/>
      <c r="G37" s="206"/>
      <c r="H37" s="2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02" t="s">
        <v>69</v>
      </c>
      <c r="E38" s="203"/>
      <c r="F38" s="203"/>
      <c r="G38" s="203"/>
      <c r="H38" s="204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05" t="s">
        <v>70</v>
      </c>
      <c r="E39" s="206"/>
      <c r="F39" s="206"/>
      <c r="G39" s="206"/>
      <c r="H39" s="2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02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02" t="s">
        <v>73</v>
      </c>
      <c r="E42" s="199"/>
      <c r="F42" s="200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05" t="s">
        <v>74</v>
      </c>
      <c r="E43" s="201"/>
      <c r="F43" s="201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02" t="s">
        <v>75</v>
      </c>
      <c r="E44" s="199"/>
      <c r="F44" s="200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05" t="s">
        <v>76</v>
      </c>
      <c r="E45" s="201"/>
      <c r="F45" s="201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02" t="s">
        <v>77</v>
      </c>
      <c r="E46" s="203"/>
      <c r="F46" s="203"/>
      <c r="G46" s="203"/>
      <c r="H46" s="204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05" t="s">
        <v>78</v>
      </c>
      <c r="E47" s="206"/>
      <c r="F47" s="206"/>
      <c r="G47" s="206"/>
      <c r="H47" s="2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02" t="s">
        <v>79</v>
      </c>
      <c r="E48" s="203"/>
      <c r="F48" s="203"/>
      <c r="G48" s="203"/>
      <c r="H48" s="204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05" t="s">
        <v>80</v>
      </c>
      <c r="E49" s="206"/>
      <c r="F49" s="206"/>
      <c r="G49" s="206"/>
      <c r="H49" s="2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1" priority="7" operator="greaterThan">
      <formula>$AA$28</formula>
    </cfRule>
    <cfRule type="cellIs" dxfId="450" priority="8" operator="lessThan">
      <formula>$AA$29</formula>
    </cfRule>
  </conditionalFormatting>
  <conditionalFormatting sqref="I32:X33">
    <cfRule type="cellIs" dxfId="449" priority="5" operator="greaterThan">
      <formula>$AA$32</formula>
    </cfRule>
    <cfRule type="cellIs" dxfId="448" priority="6" operator="lessThan">
      <formula>$AA$33</formula>
    </cfRule>
  </conditionalFormatting>
  <conditionalFormatting sqref="I30:X31">
    <cfRule type="cellIs" dxfId="447" priority="3" operator="greaterThan">
      <formula>$AA$30</formula>
    </cfRule>
    <cfRule type="cellIs" dxfId="446" priority="4" operator="lessThan">
      <formula>$AA$31</formula>
    </cfRule>
  </conditionalFormatting>
  <conditionalFormatting sqref="I26:X27">
    <cfRule type="cellIs" dxfId="445" priority="1" operator="greaterThan">
      <formula>$AA$26</formula>
    </cfRule>
    <cfRule type="cellIs" dxfId="4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19" t="s">
        <v>2</v>
      </c>
      <c r="E2" s="42"/>
      <c r="F2" s="378" t="s">
        <v>91</v>
      </c>
      <c r="G2" s="378"/>
      <c r="H2" s="378"/>
      <c r="I2" s="378"/>
      <c r="J2" s="378"/>
      <c r="K2" s="379"/>
      <c r="L2" s="219" t="s">
        <v>4</v>
      </c>
      <c r="M2" s="378">
        <v>9</v>
      </c>
      <c r="N2" s="428"/>
      <c r="O2" s="219" t="s">
        <v>6</v>
      </c>
      <c r="P2" s="431" t="s">
        <v>81</v>
      </c>
      <c r="Q2" s="432"/>
      <c r="R2" s="432"/>
      <c r="S2" s="432"/>
      <c r="T2" s="432"/>
      <c r="U2" s="432"/>
      <c r="V2" s="433"/>
      <c r="W2" s="21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20" t="s">
        <v>3</v>
      </c>
      <c r="E3" s="43"/>
      <c r="F3" s="380"/>
      <c r="G3" s="380"/>
      <c r="H3" s="380"/>
      <c r="I3" s="380"/>
      <c r="J3" s="380"/>
      <c r="K3" s="381"/>
      <c r="L3" s="220" t="s">
        <v>5</v>
      </c>
      <c r="M3" s="429"/>
      <c r="N3" s="430"/>
      <c r="O3" s="220" t="s">
        <v>7</v>
      </c>
      <c r="P3" s="434"/>
      <c r="Q3" s="434"/>
      <c r="R3" s="434"/>
      <c r="S3" s="434"/>
      <c r="T3" s="434"/>
      <c r="U3" s="434"/>
      <c r="V3" s="435"/>
      <c r="W3" s="220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9" t="s">
        <v>9</v>
      </c>
      <c r="P4" s="6"/>
      <c r="Q4" s="436" t="s">
        <v>134</v>
      </c>
      <c r="R4" s="437"/>
      <c r="S4" s="437"/>
      <c r="T4" s="438"/>
      <c r="U4" s="21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2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1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138</v>
      </c>
      <c r="J26" s="470"/>
      <c r="K26" s="470" t="s">
        <v>53</v>
      </c>
      <c r="L26" s="470"/>
      <c r="M26" s="470">
        <v>2.1082999999999998</v>
      </c>
      <c r="N26" s="470"/>
      <c r="O26" s="470">
        <v>2.1002999999999998</v>
      </c>
      <c r="P26" s="470"/>
      <c r="Q26" s="470">
        <v>2.1002999999999998</v>
      </c>
      <c r="R26" s="470"/>
      <c r="S26" s="470">
        <v>2.0996999999999999</v>
      </c>
      <c r="T26" s="470"/>
      <c r="U26" s="470">
        <v>2.1061000000000001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138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138</v>
      </c>
      <c r="J30" s="470"/>
      <c r="K30" s="470" t="s">
        <v>53</v>
      </c>
      <c r="L30" s="470"/>
      <c r="M30" s="470">
        <v>2.0983999999999998</v>
      </c>
      <c r="N30" s="470"/>
      <c r="O30" s="470">
        <v>2.0947</v>
      </c>
      <c r="P30" s="470"/>
      <c r="Q30" s="470">
        <v>2.1017999999999999</v>
      </c>
      <c r="R30" s="470"/>
      <c r="S30" s="470">
        <v>2.0952000000000002</v>
      </c>
      <c r="T30" s="470"/>
      <c r="U30" s="470">
        <v>2.0910000000000002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138</v>
      </c>
      <c r="J32" s="423"/>
      <c r="K32" s="423" t="s">
        <v>53</v>
      </c>
      <c r="L32" s="423"/>
      <c r="M32" s="423">
        <v>11.02</v>
      </c>
      <c r="N32" s="423"/>
      <c r="O32" s="423">
        <v>11.02</v>
      </c>
      <c r="P32" s="423"/>
      <c r="Q32" s="423">
        <v>11.01</v>
      </c>
      <c r="R32" s="423"/>
      <c r="S32" s="423">
        <v>11</v>
      </c>
      <c r="T32" s="423"/>
      <c r="U32" s="423">
        <v>10.98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11" t="s">
        <v>87</v>
      </c>
      <c r="E34" s="212"/>
      <c r="F34" s="212"/>
      <c r="G34" s="212"/>
      <c r="H34" s="213"/>
      <c r="I34" s="385" t="s">
        <v>139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142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14" t="s">
        <v>88</v>
      </c>
      <c r="E35" s="215"/>
      <c r="F35" s="215"/>
      <c r="G35" s="215"/>
      <c r="H35" s="21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139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142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14" t="s">
        <v>67</v>
      </c>
      <c r="E37" s="215"/>
      <c r="F37" s="215"/>
      <c r="G37" s="215"/>
      <c r="H37" s="21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11" t="s">
        <v>69</v>
      </c>
      <c r="E38" s="212"/>
      <c r="F38" s="212"/>
      <c r="G38" s="212"/>
      <c r="H38" s="213"/>
      <c r="I38" s="385" t="s">
        <v>139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14" t="s">
        <v>70</v>
      </c>
      <c r="E39" s="215"/>
      <c r="F39" s="215"/>
      <c r="G39" s="215"/>
      <c r="H39" s="21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11" t="s">
        <v>71</v>
      </c>
      <c r="E40" s="54"/>
      <c r="F40" s="54"/>
      <c r="G40" s="54"/>
      <c r="H40" s="38"/>
      <c r="I40" s="385" t="s">
        <v>138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1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11" t="s">
        <v>73</v>
      </c>
      <c r="E42" s="218"/>
      <c r="F42" s="222"/>
      <c r="G42" s="52"/>
      <c r="H42" s="44"/>
      <c r="I42" s="385" t="s">
        <v>138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14" t="s">
        <v>74</v>
      </c>
      <c r="E43" s="223"/>
      <c r="F43" s="22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11" t="s">
        <v>75</v>
      </c>
      <c r="E44" s="218"/>
      <c r="F44" s="222"/>
      <c r="G44" s="52"/>
      <c r="H44" s="44"/>
      <c r="I44" s="385" t="s">
        <v>138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14" t="s">
        <v>76</v>
      </c>
      <c r="E45" s="223"/>
      <c r="F45" s="22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11" t="s">
        <v>77</v>
      </c>
      <c r="E46" s="212"/>
      <c r="F46" s="212"/>
      <c r="G46" s="212"/>
      <c r="H46" s="213"/>
      <c r="I46" s="385" t="s">
        <v>138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14" t="s">
        <v>78</v>
      </c>
      <c r="E47" s="215"/>
      <c r="F47" s="215"/>
      <c r="G47" s="215"/>
      <c r="H47" s="21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11" t="s">
        <v>79</v>
      </c>
      <c r="E48" s="212"/>
      <c r="F48" s="212"/>
      <c r="G48" s="212"/>
      <c r="H48" s="213"/>
      <c r="I48" s="385" t="s">
        <v>139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14" t="s">
        <v>80</v>
      </c>
      <c r="E49" s="215"/>
      <c r="F49" s="215"/>
      <c r="G49" s="215"/>
      <c r="H49" s="21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3" priority="9" operator="greaterThan">
      <formula>$AA$28</formula>
    </cfRule>
    <cfRule type="cellIs" dxfId="442" priority="10" operator="lessThan">
      <formula>$AA$29</formula>
    </cfRule>
  </conditionalFormatting>
  <conditionalFormatting sqref="I32:X33">
    <cfRule type="cellIs" dxfId="441" priority="7" operator="greaterThan">
      <formula>$AA$32</formula>
    </cfRule>
    <cfRule type="cellIs" dxfId="440" priority="8" operator="lessThan">
      <formula>$AA$33</formula>
    </cfRule>
  </conditionalFormatting>
  <conditionalFormatting sqref="I30:X31">
    <cfRule type="cellIs" dxfId="439" priority="5" operator="greaterThan">
      <formula>$AA$30</formula>
    </cfRule>
    <cfRule type="cellIs" dxfId="438" priority="6" operator="lessThan">
      <formula>$AA$31</formula>
    </cfRule>
  </conditionalFormatting>
  <conditionalFormatting sqref="I26:X27">
    <cfRule type="cellIs" dxfId="437" priority="3" operator="greaterThan">
      <formula>$AA$26</formula>
    </cfRule>
    <cfRule type="cellIs" dxfId="436" priority="4" operator="lessThan">
      <formula>$AA$27</formula>
    </cfRule>
  </conditionalFormatting>
  <conditionalFormatting sqref="I28:X29">
    <cfRule type="cellIs" dxfId="435" priority="1" operator="greaterThan">
      <formula>$AA$28</formula>
    </cfRule>
    <cfRule type="cellIs" dxfId="43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19" t="s">
        <v>2</v>
      </c>
      <c r="E2" s="42"/>
      <c r="F2" s="378" t="s">
        <v>91</v>
      </c>
      <c r="G2" s="378"/>
      <c r="H2" s="378"/>
      <c r="I2" s="378"/>
      <c r="J2" s="378"/>
      <c r="K2" s="379"/>
      <c r="L2" s="219" t="s">
        <v>4</v>
      </c>
      <c r="M2" s="378">
        <v>9</v>
      </c>
      <c r="N2" s="428"/>
      <c r="O2" s="219" t="s">
        <v>6</v>
      </c>
      <c r="P2" s="431" t="s">
        <v>81</v>
      </c>
      <c r="Q2" s="432"/>
      <c r="R2" s="432"/>
      <c r="S2" s="432"/>
      <c r="T2" s="432"/>
      <c r="U2" s="432"/>
      <c r="V2" s="433"/>
      <c r="W2" s="21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20" t="s">
        <v>3</v>
      </c>
      <c r="E3" s="43"/>
      <c r="F3" s="380"/>
      <c r="G3" s="380"/>
      <c r="H3" s="380"/>
      <c r="I3" s="380"/>
      <c r="J3" s="380"/>
      <c r="K3" s="381"/>
      <c r="L3" s="220" t="s">
        <v>5</v>
      </c>
      <c r="M3" s="429"/>
      <c r="N3" s="430"/>
      <c r="O3" s="220" t="s">
        <v>7</v>
      </c>
      <c r="P3" s="434"/>
      <c r="Q3" s="434"/>
      <c r="R3" s="434"/>
      <c r="S3" s="434"/>
      <c r="T3" s="434"/>
      <c r="U3" s="434"/>
      <c r="V3" s="435"/>
      <c r="W3" s="220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9" t="s">
        <v>9</v>
      </c>
      <c r="P4" s="6"/>
      <c r="Q4" s="436" t="s">
        <v>133</v>
      </c>
      <c r="R4" s="437"/>
      <c r="S4" s="437"/>
      <c r="T4" s="438"/>
      <c r="U4" s="21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2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1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2.1034999999999999</v>
      </c>
      <c r="J26" s="470"/>
      <c r="K26" s="470">
        <v>2.1139000000000001</v>
      </c>
      <c r="L26" s="470"/>
      <c r="M26" s="470">
        <v>2.1002000000000001</v>
      </c>
      <c r="N26" s="470"/>
      <c r="O26" s="470">
        <v>2.1076999999999999</v>
      </c>
      <c r="P26" s="470"/>
      <c r="Q26" s="470">
        <v>2.1103000000000001</v>
      </c>
      <c r="R26" s="470"/>
      <c r="S26" s="470">
        <v>2.1086999999999998</v>
      </c>
      <c r="T26" s="470"/>
      <c r="U26" s="470">
        <v>2.0994999999999999</v>
      </c>
      <c r="V26" s="470"/>
      <c r="W26" s="470">
        <v>2.1101999999999999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2.0926999999999998</v>
      </c>
      <c r="J30" s="470"/>
      <c r="K30" s="470">
        <v>2.0922999999999998</v>
      </c>
      <c r="L30" s="470"/>
      <c r="M30" s="470">
        <v>2.0931999999999999</v>
      </c>
      <c r="N30" s="470"/>
      <c r="O30" s="470">
        <v>2.1008</v>
      </c>
      <c r="P30" s="470"/>
      <c r="Q30" s="470">
        <v>2.0973999999999999</v>
      </c>
      <c r="R30" s="470"/>
      <c r="S30" s="470">
        <v>2.0912999999999999</v>
      </c>
      <c r="T30" s="470"/>
      <c r="U30" s="470">
        <v>2.0920000000000001</v>
      </c>
      <c r="V30" s="470"/>
      <c r="W30" s="470">
        <v>2.0941999999999998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10.98</v>
      </c>
      <c r="J32" s="423"/>
      <c r="K32" s="423">
        <v>10.97</v>
      </c>
      <c r="L32" s="423"/>
      <c r="M32" s="423">
        <v>11.02</v>
      </c>
      <c r="N32" s="423"/>
      <c r="O32" s="423">
        <v>11.01</v>
      </c>
      <c r="P32" s="423"/>
      <c r="Q32" s="423">
        <v>11.01</v>
      </c>
      <c r="R32" s="423"/>
      <c r="S32" s="423">
        <v>11.02</v>
      </c>
      <c r="T32" s="423"/>
      <c r="U32" s="423">
        <v>10.98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11" t="s">
        <v>87</v>
      </c>
      <c r="E34" s="212"/>
      <c r="F34" s="212"/>
      <c r="G34" s="212"/>
      <c r="H34" s="213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14" t="s">
        <v>88</v>
      </c>
      <c r="E35" s="215"/>
      <c r="F35" s="215"/>
      <c r="G35" s="215"/>
      <c r="H35" s="21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14" t="s">
        <v>67</v>
      </c>
      <c r="E37" s="215"/>
      <c r="F37" s="215"/>
      <c r="G37" s="215"/>
      <c r="H37" s="21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11" t="s">
        <v>69</v>
      </c>
      <c r="E38" s="212"/>
      <c r="F38" s="212"/>
      <c r="G38" s="212"/>
      <c r="H38" s="213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14" t="s">
        <v>70</v>
      </c>
      <c r="E39" s="215"/>
      <c r="F39" s="215"/>
      <c r="G39" s="215"/>
      <c r="H39" s="21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11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1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11" t="s">
        <v>73</v>
      </c>
      <c r="E42" s="218"/>
      <c r="F42" s="222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14" t="s">
        <v>74</v>
      </c>
      <c r="E43" s="223"/>
      <c r="F43" s="22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11" t="s">
        <v>75</v>
      </c>
      <c r="E44" s="218"/>
      <c r="F44" s="222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14" t="s">
        <v>76</v>
      </c>
      <c r="E45" s="223"/>
      <c r="F45" s="22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11" t="s">
        <v>77</v>
      </c>
      <c r="E46" s="212"/>
      <c r="F46" s="212"/>
      <c r="G46" s="212"/>
      <c r="H46" s="213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14" t="s">
        <v>78</v>
      </c>
      <c r="E47" s="215"/>
      <c r="F47" s="215"/>
      <c r="G47" s="215"/>
      <c r="H47" s="21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11" t="s">
        <v>79</v>
      </c>
      <c r="E48" s="212"/>
      <c r="F48" s="212"/>
      <c r="G48" s="212"/>
      <c r="H48" s="213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14" t="s">
        <v>80</v>
      </c>
      <c r="E49" s="215"/>
      <c r="F49" s="215"/>
      <c r="G49" s="215"/>
      <c r="H49" s="21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3" priority="7" operator="greaterThan">
      <formula>$AA$28</formula>
    </cfRule>
    <cfRule type="cellIs" dxfId="432" priority="8" operator="lessThan">
      <formula>$AA$29</formula>
    </cfRule>
  </conditionalFormatting>
  <conditionalFormatting sqref="I32:X33">
    <cfRule type="cellIs" dxfId="431" priority="5" operator="greaterThan">
      <formula>$AA$32</formula>
    </cfRule>
    <cfRule type="cellIs" dxfId="430" priority="6" operator="lessThan">
      <formula>$AA$33</formula>
    </cfRule>
  </conditionalFormatting>
  <conditionalFormatting sqref="I30:X31">
    <cfRule type="cellIs" dxfId="429" priority="3" operator="greaterThan">
      <formula>$AA$30</formula>
    </cfRule>
    <cfRule type="cellIs" dxfId="428" priority="4" operator="lessThan">
      <formula>$AA$31</formula>
    </cfRule>
  </conditionalFormatting>
  <conditionalFormatting sqref="I26:X27">
    <cfRule type="cellIs" dxfId="427" priority="1" operator="greaterThan">
      <formula>$AA$26</formula>
    </cfRule>
    <cfRule type="cellIs" dxfId="4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19" t="s">
        <v>2</v>
      </c>
      <c r="E2" s="42"/>
      <c r="F2" s="378" t="s">
        <v>91</v>
      </c>
      <c r="G2" s="378"/>
      <c r="H2" s="378"/>
      <c r="I2" s="378"/>
      <c r="J2" s="378"/>
      <c r="K2" s="379"/>
      <c r="L2" s="219" t="s">
        <v>4</v>
      </c>
      <c r="M2" s="378">
        <v>9</v>
      </c>
      <c r="N2" s="428"/>
      <c r="O2" s="219" t="s">
        <v>6</v>
      </c>
      <c r="P2" s="431" t="s">
        <v>81</v>
      </c>
      <c r="Q2" s="432"/>
      <c r="R2" s="432"/>
      <c r="S2" s="432"/>
      <c r="T2" s="432"/>
      <c r="U2" s="432"/>
      <c r="V2" s="433"/>
      <c r="W2" s="21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20" t="s">
        <v>3</v>
      </c>
      <c r="E3" s="43"/>
      <c r="F3" s="380"/>
      <c r="G3" s="380"/>
      <c r="H3" s="380"/>
      <c r="I3" s="380"/>
      <c r="J3" s="380"/>
      <c r="K3" s="381"/>
      <c r="L3" s="220" t="s">
        <v>5</v>
      </c>
      <c r="M3" s="429"/>
      <c r="N3" s="430"/>
      <c r="O3" s="220" t="s">
        <v>7</v>
      </c>
      <c r="P3" s="434"/>
      <c r="Q3" s="434"/>
      <c r="R3" s="434"/>
      <c r="S3" s="434"/>
      <c r="T3" s="434"/>
      <c r="U3" s="434"/>
      <c r="V3" s="435"/>
      <c r="W3" s="220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9" t="s">
        <v>9</v>
      </c>
      <c r="P4" s="6"/>
      <c r="Q4" s="436" t="s">
        <v>136</v>
      </c>
      <c r="R4" s="437"/>
      <c r="S4" s="437"/>
      <c r="T4" s="438"/>
      <c r="U4" s="21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2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1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138</v>
      </c>
      <c r="J26" s="470"/>
      <c r="K26" s="470" t="s">
        <v>53</v>
      </c>
      <c r="L26" s="470"/>
      <c r="M26" s="470">
        <v>2.1032999999999999</v>
      </c>
      <c r="N26" s="470"/>
      <c r="O26" s="470">
        <v>2.0985999999999998</v>
      </c>
      <c r="P26" s="470"/>
      <c r="Q26" s="470">
        <v>2.1004</v>
      </c>
      <c r="R26" s="470"/>
      <c r="S26" s="470">
        <v>2.0966</v>
      </c>
      <c r="T26" s="470"/>
      <c r="U26" s="470">
        <v>2.1002000000000001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138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138</v>
      </c>
      <c r="J30" s="470"/>
      <c r="K30" s="470" t="s">
        <v>53</v>
      </c>
      <c r="L30" s="470"/>
      <c r="M30" s="470">
        <v>2.0992999999999999</v>
      </c>
      <c r="N30" s="470"/>
      <c r="O30" s="470">
        <v>2.0874999999999999</v>
      </c>
      <c r="P30" s="470"/>
      <c r="Q30" s="470">
        <v>2.1004</v>
      </c>
      <c r="R30" s="470"/>
      <c r="S30" s="470">
        <v>2.0914000000000001</v>
      </c>
      <c r="T30" s="470"/>
      <c r="U30" s="470">
        <v>2.0933000000000002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138</v>
      </c>
      <c r="J32" s="423"/>
      <c r="K32" s="423" t="s">
        <v>53</v>
      </c>
      <c r="L32" s="423"/>
      <c r="M32" s="423">
        <v>11.02</v>
      </c>
      <c r="N32" s="423"/>
      <c r="O32" s="423">
        <v>11.02</v>
      </c>
      <c r="P32" s="423"/>
      <c r="Q32" s="423">
        <v>11</v>
      </c>
      <c r="R32" s="423"/>
      <c r="S32" s="423">
        <v>11.01</v>
      </c>
      <c r="T32" s="423"/>
      <c r="U32" s="423">
        <v>10.99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11" t="s">
        <v>87</v>
      </c>
      <c r="E34" s="212"/>
      <c r="F34" s="212"/>
      <c r="G34" s="212"/>
      <c r="H34" s="213"/>
      <c r="I34" s="385" t="s">
        <v>139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142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14" t="s">
        <v>88</v>
      </c>
      <c r="E35" s="215"/>
      <c r="F35" s="215"/>
      <c r="G35" s="215"/>
      <c r="H35" s="21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139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142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14" t="s">
        <v>67</v>
      </c>
      <c r="E37" s="215"/>
      <c r="F37" s="215"/>
      <c r="G37" s="215"/>
      <c r="H37" s="21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11" t="s">
        <v>69</v>
      </c>
      <c r="E38" s="212"/>
      <c r="F38" s="212"/>
      <c r="G38" s="212"/>
      <c r="H38" s="213"/>
      <c r="I38" s="385" t="s">
        <v>139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14" t="s">
        <v>70</v>
      </c>
      <c r="E39" s="215"/>
      <c r="F39" s="215"/>
      <c r="G39" s="215"/>
      <c r="H39" s="21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11" t="s">
        <v>71</v>
      </c>
      <c r="E40" s="54"/>
      <c r="F40" s="54"/>
      <c r="G40" s="54"/>
      <c r="H40" s="38"/>
      <c r="I40" s="385" t="s">
        <v>138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1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11" t="s">
        <v>73</v>
      </c>
      <c r="E42" s="218"/>
      <c r="F42" s="222"/>
      <c r="G42" s="52"/>
      <c r="H42" s="44"/>
      <c r="I42" s="385" t="s">
        <v>138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14" t="s">
        <v>74</v>
      </c>
      <c r="E43" s="223"/>
      <c r="F43" s="22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11" t="s">
        <v>75</v>
      </c>
      <c r="E44" s="218"/>
      <c r="F44" s="222"/>
      <c r="G44" s="52"/>
      <c r="H44" s="44"/>
      <c r="I44" s="385" t="s">
        <v>138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14" t="s">
        <v>76</v>
      </c>
      <c r="E45" s="223"/>
      <c r="F45" s="22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11" t="s">
        <v>77</v>
      </c>
      <c r="E46" s="212"/>
      <c r="F46" s="212"/>
      <c r="G46" s="212"/>
      <c r="H46" s="213"/>
      <c r="I46" s="385" t="s">
        <v>138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14" t="s">
        <v>78</v>
      </c>
      <c r="E47" s="215"/>
      <c r="F47" s="215"/>
      <c r="G47" s="215"/>
      <c r="H47" s="21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11" t="s">
        <v>79</v>
      </c>
      <c r="E48" s="212"/>
      <c r="F48" s="212"/>
      <c r="G48" s="212"/>
      <c r="H48" s="213"/>
      <c r="I48" s="385" t="s">
        <v>139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14" t="s">
        <v>80</v>
      </c>
      <c r="E49" s="215"/>
      <c r="F49" s="215"/>
      <c r="G49" s="215"/>
      <c r="H49" s="21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5" priority="9" operator="greaterThan">
      <formula>$AA$28</formula>
    </cfRule>
    <cfRule type="cellIs" dxfId="424" priority="10" operator="lessThan">
      <formula>$AA$29</formula>
    </cfRule>
  </conditionalFormatting>
  <conditionalFormatting sqref="I32:X33">
    <cfRule type="cellIs" dxfId="423" priority="7" operator="greaterThan">
      <formula>$AA$32</formula>
    </cfRule>
    <cfRule type="cellIs" dxfId="422" priority="8" operator="lessThan">
      <formula>$AA$33</formula>
    </cfRule>
  </conditionalFormatting>
  <conditionalFormatting sqref="I30:X31">
    <cfRule type="cellIs" dxfId="421" priority="5" operator="greaterThan">
      <formula>$AA$30</formula>
    </cfRule>
    <cfRule type="cellIs" dxfId="420" priority="6" operator="lessThan">
      <formula>$AA$31</formula>
    </cfRule>
  </conditionalFormatting>
  <conditionalFormatting sqref="I26:X27">
    <cfRule type="cellIs" dxfId="419" priority="3" operator="greaterThan">
      <formula>$AA$26</formula>
    </cfRule>
    <cfRule type="cellIs" dxfId="418" priority="4" operator="lessThan">
      <formula>$AA$27</formula>
    </cfRule>
  </conditionalFormatting>
  <conditionalFormatting sqref="I28:X29">
    <cfRule type="cellIs" dxfId="417" priority="1" operator="greaterThan">
      <formula>$AA$28</formula>
    </cfRule>
    <cfRule type="cellIs" dxfId="41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19" t="s">
        <v>2</v>
      </c>
      <c r="E2" s="42"/>
      <c r="F2" s="378" t="s">
        <v>91</v>
      </c>
      <c r="G2" s="378"/>
      <c r="H2" s="378"/>
      <c r="I2" s="378"/>
      <c r="J2" s="378"/>
      <c r="K2" s="379"/>
      <c r="L2" s="219" t="s">
        <v>4</v>
      </c>
      <c r="M2" s="378">
        <v>9</v>
      </c>
      <c r="N2" s="428"/>
      <c r="O2" s="219" t="s">
        <v>6</v>
      </c>
      <c r="P2" s="431" t="s">
        <v>81</v>
      </c>
      <c r="Q2" s="432"/>
      <c r="R2" s="432"/>
      <c r="S2" s="432"/>
      <c r="T2" s="432"/>
      <c r="U2" s="432"/>
      <c r="V2" s="433"/>
      <c r="W2" s="21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20" t="s">
        <v>3</v>
      </c>
      <c r="E3" s="43"/>
      <c r="F3" s="380"/>
      <c r="G3" s="380"/>
      <c r="H3" s="380"/>
      <c r="I3" s="380"/>
      <c r="J3" s="380"/>
      <c r="K3" s="381"/>
      <c r="L3" s="220" t="s">
        <v>5</v>
      </c>
      <c r="M3" s="429"/>
      <c r="N3" s="430"/>
      <c r="O3" s="220" t="s">
        <v>7</v>
      </c>
      <c r="P3" s="434"/>
      <c r="Q3" s="434"/>
      <c r="R3" s="434"/>
      <c r="S3" s="434"/>
      <c r="T3" s="434"/>
      <c r="U3" s="434"/>
      <c r="V3" s="435"/>
      <c r="W3" s="220" t="s">
        <v>8</v>
      </c>
      <c r="X3" s="22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9" t="s">
        <v>9</v>
      </c>
      <c r="P4" s="6"/>
      <c r="Q4" s="436" t="s">
        <v>135</v>
      </c>
      <c r="R4" s="437"/>
      <c r="S4" s="437"/>
      <c r="T4" s="438"/>
      <c r="U4" s="21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2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1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2.0956000000000001</v>
      </c>
      <c r="J26" s="470"/>
      <c r="K26" s="470">
        <v>2.1038999999999999</v>
      </c>
      <c r="L26" s="470"/>
      <c r="M26" s="470">
        <v>2.0973000000000002</v>
      </c>
      <c r="N26" s="470"/>
      <c r="O26" s="470">
        <v>2.1030000000000002</v>
      </c>
      <c r="P26" s="470"/>
      <c r="Q26" s="470">
        <v>2.1067999999999998</v>
      </c>
      <c r="R26" s="470"/>
      <c r="S26" s="470">
        <v>2.1031</v>
      </c>
      <c r="T26" s="470"/>
      <c r="U26" s="470">
        <v>2.0956000000000001</v>
      </c>
      <c r="V26" s="470"/>
      <c r="W26" s="470">
        <v>2.0994000000000002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2.0912000000000002</v>
      </c>
      <c r="J30" s="470"/>
      <c r="K30" s="470">
        <v>2.0891000000000002</v>
      </c>
      <c r="L30" s="470"/>
      <c r="M30" s="470">
        <v>2.0954000000000002</v>
      </c>
      <c r="N30" s="470"/>
      <c r="O30" s="470">
        <v>2.1</v>
      </c>
      <c r="P30" s="470"/>
      <c r="Q30" s="470">
        <v>2.0916999999999999</v>
      </c>
      <c r="R30" s="470"/>
      <c r="S30" s="470">
        <v>2.0945</v>
      </c>
      <c r="T30" s="470"/>
      <c r="U30" s="470">
        <v>2.0912999999999999</v>
      </c>
      <c r="V30" s="470"/>
      <c r="W30" s="470">
        <v>2.0920999999999998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10.98</v>
      </c>
      <c r="J32" s="423"/>
      <c r="K32" s="423">
        <v>10.99</v>
      </c>
      <c r="L32" s="423"/>
      <c r="M32" s="423">
        <v>10.98</v>
      </c>
      <c r="N32" s="423"/>
      <c r="O32" s="423">
        <v>11.02</v>
      </c>
      <c r="P32" s="423"/>
      <c r="Q32" s="423">
        <v>11.02</v>
      </c>
      <c r="R32" s="423"/>
      <c r="S32" s="423">
        <v>10.98</v>
      </c>
      <c r="T32" s="423"/>
      <c r="U32" s="423">
        <v>10.99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11" t="s">
        <v>87</v>
      </c>
      <c r="E34" s="212"/>
      <c r="F34" s="212"/>
      <c r="G34" s="212"/>
      <c r="H34" s="213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14" t="s">
        <v>88</v>
      </c>
      <c r="E35" s="215"/>
      <c r="F35" s="215"/>
      <c r="G35" s="215"/>
      <c r="H35" s="21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14" t="s">
        <v>67</v>
      </c>
      <c r="E37" s="215"/>
      <c r="F37" s="215"/>
      <c r="G37" s="215"/>
      <c r="H37" s="21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11" t="s">
        <v>69</v>
      </c>
      <c r="E38" s="212"/>
      <c r="F38" s="212"/>
      <c r="G38" s="212"/>
      <c r="H38" s="213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14" t="s">
        <v>70</v>
      </c>
      <c r="E39" s="215"/>
      <c r="F39" s="215"/>
      <c r="G39" s="215"/>
      <c r="H39" s="21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11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1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11" t="s">
        <v>73</v>
      </c>
      <c r="E42" s="218"/>
      <c r="F42" s="222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14" t="s">
        <v>74</v>
      </c>
      <c r="E43" s="223"/>
      <c r="F43" s="22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11" t="s">
        <v>75</v>
      </c>
      <c r="E44" s="218"/>
      <c r="F44" s="222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14" t="s">
        <v>76</v>
      </c>
      <c r="E45" s="223"/>
      <c r="F45" s="22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11" t="s">
        <v>77</v>
      </c>
      <c r="E46" s="212"/>
      <c r="F46" s="212"/>
      <c r="G46" s="212"/>
      <c r="H46" s="213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14" t="s">
        <v>78</v>
      </c>
      <c r="E47" s="215"/>
      <c r="F47" s="215"/>
      <c r="G47" s="215"/>
      <c r="H47" s="21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11" t="s">
        <v>79</v>
      </c>
      <c r="E48" s="212"/>
      <c r="F48" s="212"/>
      <c r="G48" s="212"/>
      <c r="H48" s="213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14" t="s">
        <v>80</v>
      </c>
      <c r="E49" s="215"/>
      <c r="F49" s="215"/>
      <c r="G49" s="215"/>
      <c r="H49" s="21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32" t="s">
        <v>2</v>
      </c>
      <c r="E2" s="42"/>
      <c r="F2" s="378" t="s">
        <v>91</v>
      </c>
      <c r="G2" s="378"/>
      <c r="H2" s="378"/>
      <c r="I2" s="378"/>
      <c r="J2" s="378"/>
      <c r="K2" s="379"/>
      <c r="L2" s="232" t="s">
        <v>4</v>
      </c>
      <c r="M2" s="378">
        <v>9</v>
      </c>
      <c r="N2" s="428"/>
      <c r="O2" s="232" t="s">
        <v>6</v>
      </c>
      <c r="P2" s="431" t="s">
        <v>81</v>
      </c>
      <c r="Q2" s="432"/>
      <c r="R2" s="432"/>
      <c r="S2" s="432"/>
      <c r="T2" s="432"/>
      <c r="U2" s="432"/>
      <c r="V2" s="433"/>
      <c r="W2" s="232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33" t="s">
        <v>3</v>
      </c>
      <c r="E3" s="43"/>
      <c r="F3" s="380"/>
      <c r="G3" s="380"/>
      <c r="H3" s="380"/>
      <c r="I3" s="380"/>
      <c r="J3" s="380"/>
      <c r="K3" s="381"/>
      <c r="L3" s="233" t="s">
        <v>5</v>
      </c>
      <c r="M3" s="429"/>
      <c r="N3" s="430"/>
      <c r="O3" s="233" t="s">
        <v>7</v>
      </c>
      <c r="P3" s="434"/>
      <c r="Q3" s="434"/>
      <c r="R3" s="434"/>
      <c r="S3" s="434"/>
      <c r="T3" s="434"/>
      <c r="U3" s="434"/>
      <c r="V3" s="435"/>
      <c r="W3" s="233" t="s">
        <v>8</v>
      </c>
      <c r="X3" s="23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2" t="s">
        <v>9</v>
      </c>
      <c r="P4" s="6"/>
      <c r="Q4" s="436" t="s">
        <v>144</v>
      </c>
      <c r="R4" s="437"/>
      <c r="S4" s="437"/>
      <c r="T4" s="438"/>
      <c r="U4" s="232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33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3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2.1046</v>
      </c>
      <c r="N26" s="470"/>
      <c r="O26" s="470">
        <v>2.0985999999999998</v>
      </c>
      <c r="P26" s="470"/>
      <c r="Q26" s="470">
        <v>2.101</v>
      </c>
      <c r="R26" s="470"/>
      <c r="S26" s="470">
        <v>2.0975999999999999</v>
      </c>
      <c r="T26" s="470"/>
      <c r="U26" s="470">
        <v>2.1006999999999998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2.0992000000000002</v>
      </c>
      <c r="N30" s="470"/>
      <c r="O30" s="470">
        <v>2.0891000000000002</v>
      </c>
      <c r="P30" s="470"/>
      <c r="Q30" s="470">
        <v>2.1002000000000001</v>
      </c>
      <c r="R30" s="470"/>
      <c r="S30" s="470">
        <v>2.0954999999999999</v>
      </c>
      <c r="T30" s="470"/>
      <c r="U30" s="470">
        <v>2.0895999999999999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11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24" t="s">
        <v>87</v>
      </c>
      <c r="E34" s="225"/>
      <c r="F34" s="225"/>
      <c r="G34" s="225"/>
      <c r="H34" s="226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142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27" t="s">
        <v>88</v>
      </c>
      <c r="E35" s="228"/>
      <c r="F35" s="228"/>
      <c r="G35" s="228"/>
      <c r="H35" s="22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142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27" t="s">
        <v>67</v>
      </c>
      <c r="E37" s="228"/>
      <c r="F37" s="228"/>
      <c r="G37" s="228"/>
      <c r="H37" s="22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24" t="s">
        <v>69</v>
      </c>
      <c r="E38" s="225"/>
      <c r="F38" s="225"/>
      <c r="G38" s="225"/>
      <c r="H38" s="226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27" t="s">
        <v>70</v>
      </c>
      <c r="E39" s="228"/>
      <c r="F39" s="228"/>
      <c r="G39" s="228"/>
      <c r="H39" s="22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24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2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24" t="s">
        <v>73</v>
      </c>
      <c r="E42" s="231"/>
      <c r="F42" s="235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27" t="s">
        <v>74</v>
      </c>
      <c r="E43" s="236"/>
      <c r="F43" s="2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24" t="s">
        <v>75</v>
      </c>
      <c r="E44" s="231"/>
      <c r="F44" s="235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27" t="s">
        <v>76</v>
      </c>
      <c r="E45" s="236"/>
      <c r="F45" s="2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24" t="s">
        <v>77</v>
      </c>
      <c r="E46" s="225"/>
      <c r="F46" s="225"/>
      <c r="G46" s="225"/>
      <c r="H46" s="226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27" t="s">
        <v>78</v>
      </c>
      <c r="E47" s="228"/>
      <c r="F47" s="228"/>
      <c r="G47" s="228"/>
      <c r="H47" s="22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24" t="s">
        <v>79</v>
      </c>
      <c r="E48" s="225"/>
      <c r="F48" s="225"/>
      <c r="G48" s="225"/>
      <c r="H48" s="226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27" t="s">
        <v>80</v>
      </c>
      <c r="E49" s="228"/>
      <c r="F49" s="228"/>
      <c r="G49" s="228"/>
      <c r="H49" s="22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9" operator="greaterThan">
      <formula>$AA$28</formula>
    </cfRule>
    <cfRule type="cellIs" dxfId="406" priority="10" operator="lessThan">
      <formula>$AA$29</formula>
    </cfRule>
  </conditionalFormatting>
  <conditionalFormatting sqref="I32:X33">
    <cfRule type="cellIs" dxfId="405" priority="7" operator="greaterThan">
      <formula>$AA$32</formula>
    </cfRule>
    <cfRule type="cellIs" dxfId="404" priority="8" operator="lessThan">
      <formula>$AA$33</formula>
    </cfRule>
  </conditionalFormatting>
  <conditionalFormatting sqref="I30:X31">
    <cfRule type="cellIs" dxfId="403" priority="5" operator="greaterThan">
      <formula>$AA$30</formula>
    </cfRule>
    <cfRule type="cellIs" dxfId="402" priority="6" operator="lessThan">
      <formula>$AA$31</formula>
    </cfRule>
  </conditionalFormatting>
  <conditionalFormatting sqref="I26:X27">
    <cfRule type="cellIs" dxfId="401" priority="3" operator="greaterThan">
      <formula>$AA$26</formula>
    </cfRule>
    <cfRule type="cellIs" dxfId="400" priority="4" operator="lessThan">
      <formula>$AA$27</formula>
    </cfRule>
  </conditionalFormatting>
  <conditionalFormatting sqref="I28:X29">
    <cfRule type="cellIs" dxfId="399" priority="1" operator="greaterThan">
      <formula>$AA$28</formula>
    </cfRule>
    <cfRule type="cellIs" dxfId="3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J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32" t="s">
        <v>2</v>
      </c>
      <c r="E2" s="42"/>
      <c r="F2" s="378" t="s">
        <v>91</v>
      </c>
      <c r="G2" s="378"/>
      <c r="H2" s="378"/>
      <c r="I2" s="378"/>
      <c r="J2" s="378"/>
      <c r="K2" s="379"/>
      <c r="L2" s="232" t="s">
        <v>4</v>
      </c>
      <c r="M2" s="378">
        <v>9</v>
      </c>
      <c r="N2" s="428"/>
      <c r="O2" s="232" t="s">
        <v>6</v>
      </c>
      <c r="P2" s="431" t="s">
        <v>81</v>
      </c>
      <c r="Q2" s="432"/>
      <c r="R2" s="432"/>
      <c r="S2" s="432"/>
      <c r="T2" s="432"/>
      <c r="U2" s="432"/>
      <c r="V2" s="433"/>
      <c r="W2" s="232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33" t="s">
        <v>3</v>
      </c>
      <c r="E3" s="43"/>
      <c r="F3" s="380"/>
      <c r="G3" s="380"/>
      <c r="H3" s="380"/>
      <c r="I3" s="380"/>
      <c r="J3" s="380"/>
      <c r="K3" s="381"/>
      <c r="L3" s="233" t="s">
        <v>5</v>
      </c>
      <c r="M3" s="429"/>
      <c r="N3" s="430"/>
      <c r="O3" s="233" t="s">
        <v>7</v>
      </c>
      <c r="P3" s="434"/>
      <c r="Q3" s="434"/>
      <c r="R3" s="434"/>
      <c r="S3" s="434"/>
      <c r="T3" s="434"/>
      <c r="U3" s="434"/>
      <c r="V3" s="435"/>
      <c r="W3" s="233" t="s">
        <v>8</v>
      </c>
      <c r="X3" s="23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2" t="s">
        <v>9</v>
      </c>
      <c r="P4" s="6"/>
      <c r="Q4" s="436" t="s">
        <v>143</v>
      </c>
      <c r="R4" s="437"/>
      <c r="S4" s="437"/>
      <c r="T4" s="438"/>
      <c r="U4" s="232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33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3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2.0972</v>
      </c>
      <c r="J26" s="470"/>
      <c r="K26" s="470">
        <v>2.1046</v>
      </c>
      <c r="L26" s="470"/>
      <c r="M26" s="470">
        <v>2.0964</v>
      </c>
      <c r="N26" s="470"/>
      <c r="O26" s="470">
        <v>2.1063999999999998</v>
      </c>
      <c r="P26" s="470"/>
      <c r="Q26" s="470">
        <v>2.1086999999999998</v>
      </c>
      <c r="R26" s="470"/>
      <c r="S26" s="470">
        <v>2.1034999999999999</v>
      </c>
      <c r="T26" s="470"/>
      <c r="U26" s="470">
        <v>2.0958999999999999</v>
      </c>
      <c r="V26" s="470"/>
      <c r="W26" s="470">
        <v>2.1002999999999998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2.0939999999999999</v>
      </c>
      <c r="J30" s="470"/>
      <c r="K30" s="470">
        <v>2.0908000000000002</v>
      </c>
      <c r="L30" s="470"/>
      <c r="M30" s="470">
        <v>2.0975000000000001</v>
      </c>
      <c r="N30" s="470"/>
      <c r="O30" s="470">
        <v>2.1015000000000001</v>
      </c>
      <c r="P30" s="470"/>
      <c r="Q30" s="470">
        <v>2.0935000000000001</v>
      </c>
      <c r="R30" s="470"/>
      <c r="S30" s="470">
        <v>2.0928</v>
      </c>
      <c r="T30" s="470"/>
      <c r="U30" s="470">
        <v>2.0922000000000001</v>
      </c>
      <c r="V30" s="470"/>
      <c r="W30" s="470">
        <v>2.0969000000000002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11.02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11.02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24" t="s">
        <v>87</v>
      </c>
      <c r="E34" s="225"/>
      <c r="F34" s="225"/>
      <c r="G34" s="225"/>
      <c r="H34" s="226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27" t="s">
        <v>88</v>
      </c>
      <c r="E35" s="228"/>
      <c r="F35" s="228"/>
      <c r="G35" s="228"/>
      <c r="H35" s="22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27" t="s">
        <v>67</v>
      </c>
      <c r="E37" s="228"/>
      <c r="F37" s="228"/>
      <c r="G37" s="228"/>
      <c r="H37" s="22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24" t="s">
        <v>69</v>
      </c>
      <c r="E38" s="225"/>
      <c r="F38" s="225"/>
      <c r="G38" s="225"/>
      <c r="H38" s="226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27" t="s">
        <v>70</v>
      </c>
      <c r="E39" s="228"/>
      <c r="F39" s="228"/>
      <c r="G39" s="228"/>
      <c r="H39" s="22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24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2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24" t="s">
        <v>73</v>
      </c>
      <c r="E42" s="231"/>
      <c r="F42" s="235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27" t="s">
        <v>74</v>
      </c>
      <c r="E43" s="236"/>
      <c r="F43" s="2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24" t="s">
        <v>75</v>
      </c>
      <c r="E44" s="231"/>
      <c r="F44" s="235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27" t="s">
        <v>76</v>
      </c>
      <c r="E45" s="236"/>
      <c r="F45" s="2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24" t="s">
        <v>77</v>
      </c>
      <c r="E46" s="225"/>
      <c r="F46" s="225"/>
      <c r="G46" s="225"/>
      <c r="H46" s="226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27" t="s">
        <v>78</v>
      </c>
      <c r="E47" s="228"/>
      <c r="F47" s="228"/>
      <c r="G47" s="228"/>
      <c r="H47" s="22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24" t="s">
        <v>79</v>
      </c>
      <c r="E48" s="225"/>
      <c r="F48" s="225"/>
      <c r="G48" s="225"/>
      <c r="H48" s="226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27" t="s">
        <v>80</v>
      </c>
      <c r="E49" s="228"/>
      <c r="F49" s="228"/>
      <c r="G49" s="228"/>
      <c r="H49" s="22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7" priority="7" operator="greaterThan">
      <formula>$AA$28</formula>
    </cfRule>
    <cfRule type="cellIs" dxfId="396" priority="8" operator="lessThan">
      <formula>$AA$29</formula>
    </cfRule>
  </conditionalFormatting>
  <conditionalFormatting sqref="I32:X33">
    <cfRule type="cellIs" dxfId="395" priority="5" operator="greaterThan">
      <formula>$AA$32</formula>
    </cfRule>
    <cfRule type="cellIs" dxfId="394" priority="6" operator="lessThan">
      <formula>$AA$33</formula>
    </cfRule>
  </conditionalFormatting>
  <conditionalFormatting sqref="I30:X31">
    <cfRule type="cellIs" dxfId="393" priority="3" operator="greaterThan">
      <formula>$AA$30</formula>
    </cfRule>
    <cfRule type="cellIs" dxfId="392" priority="4" operator="lessThan">
      <formula>$AA$31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32" t="s">
        <v>2</v>
      </c>
      <c r="E2" s="42"/>
      <c r="F2" s="378" t="s">
        <v>91</v>
      </c>
      <c r="G2" s="378"/>
      <c r="H2" s="378"/>
      <c r="I2" s="378"/>
      <c r="J2" s="378"/>
      <c r="K2" s="379"/>
      <c r="L2" s="232" t="s">
        <v>4</v>
      </c>
      <c r="M2" s="378">
        <v>9</v>
      </c>
      <c r="N2" s="428"/>
      <c r="O2" s="232" t="s">
        <v>6</v>
      </c>
      <c r="P2" s="431" t="s">
        <v>81</v>
      </c>
      <c r="Q2" s="432"/>
      <c r="R2" s="432"/>
      <c r="S2" s="432"/>
      <c r="T2" s="432"/>
      <c r="U2" s="432"/>
      <c r="V2" s="433"/>
      <c r="W2" s="232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33" t="s">
        <v>3</v>
      </c>
      <c r="E3" s="43"/>
      <c r="F3" s="380"/>
      <c r="G3" s="380"/>
      <c r="H3" s="380"/>
      <c r="I3" s="380"/>
      <c r="J3" s="380"/>
      <c r="K3" s="381"/>
      <c r="L3" s="233" t="s">
        <v>5</v>
      </c>
      <c r="M3" s="429"/>
      <c r="N3" s="430"/>
      <c r="O3" s="233" t="s">
        <v>7</v>
      </c>
      <c r="P3" s="434"/>
      <c r="Q3" s="434"/>
      <c r="R3" s="434"/>
      <c r="S3" s="434"/>
      <c r="T3" s="434"/>
      <c r="U3" s="434"/>
      <c r="V3" s="435"/>
      <c r="W3" s="233" t="s">
        <v>8</v>
      </c>
      <c r="X3" s="23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2" t="s">
        <v>9</v>
      </c>
      <c r="P4" s="6"/>
      <c r="Q4" s="436" t="s">
        <v>146</v>
      </c>
      <c r="R4" s="437"/>
      <c r="S4" s="437"/>
      <c r="T4" s="438"/>
      <c r="U4" s="232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33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3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2.1089000000000002</v>
      </c>
      <c r="N26" s="470"/>
      <c r="O26" s="470">
        <v>2.1057999999999999</v>
      </c>
      <c r="P26" s="470"/>
      <c r="Q26" s="470">
        <v>2.1109</v>
      </c>
      <c r="R26" s="470"/>
      <c r="S26" s="470">
        <v>2.1061000000000001</v>
      </c>
      <c r="T26" s="470"/>
      <c r="U26" s="470">
        <v>2.1059999999999999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2.0981000000000001</v>
      </c>
      <c r="N30" s="470"/>
      <c r="O30" s="470">
        <v>2.101</v>
      </c>
      <c r="P30" s="470"/>
      <c r="Q30" s="470">
        <v>2.1034999999999999</v>
      </c>
      <c r="R30" s="470"/>
      <c r="S30" s="470">
        <v>2.0964</v>
      </c>
      <c r="T30" s="470"/>
      <c r="U30" s="470">
        <v>2.0969000000000002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10.99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24" t="s">
        <v>87</v>
      </c>
      <c r="E34" s="225"/>
      <c r="F34" s="225"/>
      <c r="G34" s="225"/>
      <c r="H34" s="226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142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27" t="s">
        <v>88</v>
      </c>
      <c r="E35" s="228"/>
      <c r="F35" s="228"/>
      <c r="G35" s="228"/>
      <c r="H35" s="22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142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27" t="s">
        <v>67</v>
      </c>
      <c r="E37" s="228"/>
      <c r="F37" s="228"/>
      <c r="G37" s="228"/>
      <c r="H37" s="22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24" t="s">
        <v>69</v>
      </c>
      <c r="E38" s="225"/>
      <c r="F38" s="225"/>
      <c r="G38" s="225"/>
      <c r="H38" s="226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142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27" t="s">
        <v>70</v>
      </c>
      <c r="E39" s="228"/>
      <c r="F39" s="228"/>
      <c r="G39" s="228"/>
      <c r="H39" s="22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24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2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24" t="s">
        <v>73</v>
      </c>
      <c r="E42" s="231"/>
      <c r="F42" s="235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27" t="s">
        <v>74</v>
      </c>
      <c r="E43" s="236"/>
      <c r="F43" s="2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24" t="s">
        <v>75</v>
      </c>
      <c r="E44" s="231"/>
      <c r="F44" s="235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27" t="s">
        <v>76</v>
      </c>
      <c r="E45" s="236"/>
      <c r="F45" s="2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24" t="s">
        <v>77</v>
      </c>
      <c r="E46" s="225"/>
      <c r="F46" s="225"/>
      <c r="G46" s="225"/>
      <c r="H46" s="226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27" t="s">
        <v>78</v>
      </c>
      <c r="E47" s="228"/>
      <c r="F47" s="228"/>
      <c r="G47" s="228"/>
      <c r="H47" s="22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24" t="s">
        <v>79</v>
      </c>
      <c r="E48" s="225"/>
      <c r="F48" s="225"/>
      <c r="G48" s="225"/>
      <c r="H48" s="226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142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27" t="s">
        <v>80</v>
      </c>
      <c r="E49" s="228"/>
      <c r="F49" s="228"/>
      <c r="G49" s="228"/>
      <c r="H49" s="22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9" priority="9" operator="greaterThan">
      <formula>$AA$28</formula>
    </cfRule>
    <cfRule type="cellIs" dxfId="388" priority="10" operator="lessThan">
      <formula>$AA$29</formula>
    </cfRule>
  </conditionalFormatting>
  <conditionalFormatting sqref="I32:X33">
    <cfRule type="cellIs" dxfId="387" priority="7" operator="greaterThan">
      <formula>$AA$32</formula>
    </cfRule>
    <cfRule type="cellIs" dxfId="386" priority="8" operator="lessThan">
      <formula>$AA$33</formula>
    </cfRule>
  </conditionalFormatting>
  <conditionalFormatting sqref="I30:X31">
    <cfRule type="cellIs" dxfId="385" priority="5" operator="greaterThan">
      <formula>$AA$30</formula>
    </cfRule>
    <cfRule type="cellIs" dxfId="384" priority="6" operator="lessThan">
      <formula>$AA$31</formula>
    </cfRule>
  </conditionalFormatting>
  <conditionalFormatting sqref="I26:X27">
    <cfRule type="cellIs" dxfId="383" priority="3" operator="greaterThan">
      <formula>$AA$26</formula>
    </cfRule>
    <cfRule type="cellIs" dxfId="382" priority="4" operator="lessThan">
      <formula>$AA$27</formula>
    </cfRule>
  </conditionalFormatting>
  <conditionalFormatting sqref="I28:X29">
    <cfRule type="cellIs" dxfId="381" priority="1" operator="greaterThan">
      <formula>$AA$28</formula>
    </cfRule>
    <cfRule type="cellIs" dxfId="3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32" t="s">
        <v>2</v>
      </c>
      <c r="E2" s="42"/>
      <c r="F2" s="378" t="s">
        <v>91</v>
      </c>
      <c r="G2" s="378"/>
      <c r="H2" s="378"/>
      <c r="I2" s="378"/>
      <c r="J2" s="378"/>
      <c r="K2" s="379"/>
      <c r="L2" s="232" t="s">
        <v>4</v>
      </c>
      <c r="M2" s="378">
        <v>9</v>
      </c>
      <c r="N2" s="428"/>
      <c r="O2" s="232" t="s">
        <v>6</v>
      </c>
      <c r="P2" s="431" t="s">
        <v>81</v>
      </c>
      <c r="Q2" s="432"/>
      <c r="R2" s="432"/>
      <c r="S2" s="432"/>
      <c r="T2" s="432"/>
      <c r="U2" s="432"/>
      <c r="V2" s="433"/>
      <c r="W2" s="232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33" t="s">
        <v>3</v>
      </c>
      <c r="E3" s="43"/>
      <c r="F3" s="380"/>
      <c r="G3" s="380"/>
      <c r="H3" s="380"/>
      <c r="I3" s="380"/>
      <c r="J3" s="380"/>
      <c r="K3" s="381"/>
      <c r="L3" s="233" t="s">
        <v>5</v>
      </c>
      <c r="M3" s="429"/>
      <c r="N3" s="430"/>
      <c r="O3" s="233" t="s">
        <v>7</v>
      </c>
      <c r="P3" s="434"/>
      <c r="Q3" s="434"/>
      <c r="R3" s="434"/>
      <c r="S3" s="434"/>
      <c r="T3" s="434"/>
      <c r="U3" s="434"/>
      <c r="V3" s="435"/>
      <c r="W3" s="233" t="s">
        <v>8</v>
      </c>
      <c r="X3" s="23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2" t="s">
        <v>9</v>
      </c>
      <c r="P4" s="6"/>
      <c r="Q4" s="436" t="s">
        <v>145</v>
      </c>
      <c r="R4" s="437"/>
      <c r="S4" s="437"/>
      <c r="T4" s="438"/>
      <c r="U4" s="232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33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30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2.0989</v>
      </c>
      <c r="J26" s="470"/>
      <c r="K26" s="470">
        <v>2.1063000000000001</v>
      </c>
      <c r="L26" s="470"/>
      <c r="M26" s="470">
        <v>2.1006999999999998</v>
      </c>
      <c r="N26" s="470"/>
      <c r="O26" s="470">
        <v>2.1061999999999999</v>
      </c>
      <c r="P26" s="470"/>
      <c r="Q26" s="470">
        <v>2.1084999999999998</v>
      </c>
      <c r="R26" s="470"/>
      <c r="S26" s="470">
        <v>2.1038999999999999</v>
      </c>
      <c r="T26" s="470"/>
      <c r="U26" s="470">
        <v>2.0971000000000002</v>
      </c>
      <c r="V26" s="470"/>
      <c r="W26" s="470">
        <v>2.0998999999999999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2.0977000000000001</v>
      </c>
      <c r="J30" s="470"/>
      <c r="K30" s="470">
        <v>2.1029</v>
      </c>
      <c r="L30" s="470"/>
      <c r="M30" s="470">
        <v>2.0969000000000002</v>
      </c>
      <c r="N30" s="470"/>
      <c r="O30" s="470">
        <v>2.1034999999999999</v>
      </c>
      <c r="P30" s="470"/>
      <c r="Q30" s="470">
        <v>2.0977999999999999</v>
      </c>
      <c r="R30" s="470"/>
      <c r="S30" s="470">
        <v>2.0977999999999999</v>
      </c>
      <c r="T30" s="470"/>
      <c r="U30" s="470">
        <v>2.0992999999999999</v>
      </c>
      <c r="V30" s="470"/>
      <c r="W30" s="470">
        <v>2.0956000000000001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10.98</v>
      </c>
      <c r="J32" s="423"/>
      <c r="K32" s="423">
        <v>11.01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24" t="s">
        <v>87</v>
      </c>
      <c r="E34" s="225"/>
      <c r="F34" s="225"/>
      <c r="G34" s="225"/>
      <c r="H34" s="226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27" t="s">
        <v>88</v>
      </c>
      <c r="E35" s="228"/>
      <c r="F35" s="228"/>
      <c r="G35" s="228"/>
      <c r="H35" s="229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27" t="s">
        <v>67</v>
      </c>
      <c r="E37" s="228"/>
      <c r="F37" s="228"/>
      <c r="G37" s="228"/>
      <c r="H37" s="229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24" t="s">
        <v>69</v>
      </c>
      <c r="E38" s="225"/>
      <c r="F38" s="225"/>
      <c r="G38" s="225"/>
      <c r="H38" s="226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27" t="s">
        <v>70</v>
      </c>
      <c r="E39" s="228"/>
      <c r="F39" s="228"/>
      <c r="G39" s="228"/>
      <c r="H39" s="229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24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27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24" t="s">
        <v>73</v>
      </c>
      <c r="E42" s="231"/>
      <c r="F42" s="235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27" t="s">
        <v>74</v>
      </c>
      <c r="E43" s="236"/>
      <c r="F43" s="236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24" t="s">
        <v>75</v>
      </c>
      <c r="E44" s="231"/>
      <c r="F44" s="235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27" t="s">
        <v>76</v>
      </c>
      <c r="E45" s="236"/>
      <c r="F45" s="236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24" t="s">
        <v>77</v>
      </c>
      <c r="E46" s="225"/>
      <c r="F46" s="225"/>
      <c r="G46" s="225"/>
      <c r="H46" s="226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27" t="s">
        <v>78</v>
      </c>
      <c r="E47" s="228"/>
      <c r="F47" s="228"/>
      <c r="G47" s="228"/>
      <c r="H47" s="229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24" t="s">
        <v>79</v>
      </c>
      <c r="E48" s="225"/>
      <c r="F48" s="225"/>
      <c r="G48" s="225"/>
      <c r="H48" s="226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27" t="s">
        <v>80</v>
      </c>
      <c r="E49" s="228"/>
      <c r="F49" s="228"/>
      <c r="G49" s="228"/>
      <c r="H49" s="229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9" priority="7" operator="greaterThan">
      <formula>$AA$28</formula>
    </cfRule>
    <cfRule type="cellIs" dxfId="378" priority="8" operator="lessThan">
      <formula>$AA$29</formula>
    </cfRule>
  </conditionalFormatting>
  <conditionalFormatting sqref="I32:X33">
    <cfRule type="cellIs" dxfId="377" priority="5" operator="greaterThan">
      <formula>$AA$32</formula>
    </cfRule>
    <cfRule type="cellIs" dxfId="376" priority="6" operator="lessThan">
      <formula>$AA$33</formula>
    </cfRule>
  </conditionalFormatting>
  <conditionalFormatting sqref="I30:X31">
    <cfRule type="cellIs" dxfId="375" priority="3" operator="greaterThan">
      <formula>$AA$30</formula>
    </cfRule>
    <cfRule type="cellIs" dxfId="374" priority="4" operator="lessThan">
      <formula>$AA$31</formula>
    </cfRule>
  </conditionalFormatting>
  <conditionalFormatting sqref="I26:X27">
    <cfRule type="cellIs" dxfId="373" priority="1" operator="greaterThan">
      <formula>$AA$26</formula>
    </cfRule>
    <cfRule type="cellIs" dxfId="3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45" t="s">
        <v>2</v>
      </c>
      <c r="E2" s="42"/>
      <c r="F2" s="378" t="s">
        <v>91</v>
      </c>
      <c r="G2" s="378"/>
      <c r="H2" s="378"/>
      <c r="I2" s="378"/>
      <c r="J2" s="378"/>
      <c r="K2" s="379"/>
      <c r="L2" s="245" t="s">
        <v>4</v>
      </c>
      <c r="M2" s="378">
        <v>9</v>
      </c>
      <c r="N2" s="428"/>
      <c r="O2" s="245" t="s">
        <v>6</v>
      </c>
      <c r="P2" s="431" t="s">
        <v>81</v>
      </c>
      <c r="Q2" s="432"/>
      <c r="R2" s="432"/>
      <c r="S2" s="432"/>
      <c r="T2" s="432"/>
      <c r="U2" s="432"/>
      <c r="V2" s="433"/>
      <c r="W2" s="245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46" t="s">
        <v>3</v>
      </c>
      <c r="E3" s="43"/>
      <c r="F3" s="380"/>
      <c r="G3" s="380"/>
      <c r="H3" s="380"/>
      <c r="I3" s="380"/>
      <c r="J3" s="380"/>
      <c r="K3" s="381"/>
      <c r="L3" s="246" t="s">
        <v>5</v>
      </c>
      <c r="M3" s="429"/>
      <c r="N3" s="430"/>
      <c r="O3" s="246" t="s">
        <v>7</v>
      </c>
      <c r="P3" s="434"/>
      <c r="Q3" s="434"/>
      <c r="R3" s="434"/>
      <c r="S3" s="434"/>
      <c r="T3" s="434"/>
      <c r="U3" s="434"/>
      <c r="V3" s="435"/>
      <c r="W3" s="246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5" t="s">
        <v>9</v>
      </c>
      <c r="P4" s="6"/>
      <c r="Q4" s="436" t="s">
        <v>147</v>
      </c>
      <c r="R4" s="437"/>
      <c r="S4" s="437"/>
      <c r="T4" s="438"/>
      <c r="U4" s="24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4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43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2.1027</v>
      </c>
      <c r="N26" s="470"/>
      <c r="O26" s="470">
        <v>2.1006999999999998</v>
      </c>
      <c r="P26" s="470"/>
      <c r="Q26" s="470">
        <v>2.1012</v>
      </c>
      <c r="R26" s="470"/>
      <c r="S26" s="470">
        <v>2.0973000000000002</v>
      </c>
      <c r="T26" s="470"/>
      <c r="U26" s="470">
        <v>2.0987</v>
      </c>
      <c r="V26" s="470"/>
      <c r="W26" s="470" t="s">
        <v>140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 t="s">
        <v>140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2.0962999999999998</v>
      </c>
      <c r="N30" s="470"/>
      <c r="O30" s="470">
        <v>2.0964</v>
      </c>
      <c r="P30" s="470"/>
      <c r="Q30" s="470">
        <v>2.0981999999999998</v>
      </c>
      <c r="R30" s="470"/>
      <c r="S30" s="470">
        <v>2.0952000000000002</v>
      </c>
      <c r="T30" s="470"/>
      <c r="U30" s="470">
        <v>2.0903</v>
      </c>
      <c r="V30" s="470"/>
      <c r="W30" s="470" t="s">
        <v>140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11.03</v>
      </c>
      <c r="N32" s="423"/>
      <c r="O32" s="423">
        <v>11.02</v>
      </c>
      <c r="P32" s="423"/>
      <c r="Q32" s="423">
        <v>11.02</v>
      </c>
      <c r="R32" s="423"/>
      <c r="S32" s="423">
        <v>11</v>
      </c>
      <c r="T32" s="423"/>
      <c r="U32" s="423">
        <v>11.01</v>
      </c>
      <c r="V32" s="423"/>
      <c r="W32" s="423" t="s">
        <v>140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37" t="s">
        <v>87</v>
      </c>
      <c r="E34" s="238"/>
      <c r="F34" s="238"/>
      <c r="G34" s="238"/>
      <c r="H34" s="239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40" t="s">
        <v>88</v>
      </c>
      <c r="E35" s="241"/>
      <c r="F35" s="241"/>
      <c r="G35" s="241"/>
      <c r="H35" s="24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40" t="s">
        <v>67</v>
      </c>
      <c r="E37" s="241"/>
      <c r="F37" s="241"/>
      <c r="G37" s="241"/>
      <c r="H37" s="24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37" t="s">
        <v>69</v>
      </c>
      <c r="E38" s="238"/>
      <c r="F38" s="238"/>
      <c r="G38" s="238"/>
      <c r="H38" s="239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40" t="s">
        <v>70</v>
      </c>
      <c r="E39" s="241"/>
      <c r="F39" s="241"/>
      <c r="G39" s="241"/>
      <c r="H39" s="24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37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140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4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37" t="s">
        <v>73</v>
      </c>
      <c r="E42" s="244"/>
      <c r="F42" s="248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140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40" t="s">
        <v>74</v>
      </c>
      <c r="E43" s="249"/>
      <c r="F43" s="2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37" t="s">
        <v>75</v>
      </c>
      <c r="E44" s="244"/>
      <c r="F44" s="248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140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40" t="s">
        <v>76</v>
      </c>
      <c r="E45" s="249"/>
      <c r="F45" s="2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37" t="s">
        <v>77</v>
      </c>
      <c r="E46" s="238"/>
      <c r="F46" s="238"/>
      <c r="G46" s="238"/>
      <c r="H46" s="239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140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40" t="s">
        <v>78</v>
      </c>
      <c r="E47" s="241"/>
      <c r="F47" s="241"/>
      <c r="G47" s="241"/>
      <c r="H47" s="24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37" t="s">
        <v>79</v>
      </c>
      <c r="E48" s="238"/>
      <c r="F48" s="238"/>
      <c r="G48" s="238"/>
      <c r="H48" s="239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40" t="s">
        <v>80</v>
      </c>
      <c r="E49" s="241"/>
      <c r="F49" s="241"/>
      <c r="G49" s="241"/>
      <c r="H49" s="24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1" priority="11" operator="greaterThan">
      <formula>$AA$28</formula>
    </cfRule>
    <cfRule type="cellIs" dxfId="370" priority="12" operator="lessThan">
      <formula>$AA$29</formula>
    </cfRule>
  </conditionalFormatting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9">
    <cfRule type="cellIs" dxfId="363" priority="3" operator="greaterThan">
      <formula>$AA$28</formula>
    </cfRule>
    <cfRule type="cellIs" dxfId="362" priority="4" operator="lessThan">
      <formula>$AA$29</formula>
    </cfRule>
  </conditionalFormatting>
  <conditionalFormatting sqref="M32:V33">
    <cfRule type="cellIs" dxfId="361" priority="1" operator="greaterThan">
      <formula>$AA$32</formula>
    </cfRule>
    <cfRule type="cellIs" dxfId="3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45" t="s">
        <v>2</v>
      </c>
      <c r="E2" s="42"/>
      <c r="F2" s="378" t="s">
        <v>91</v>
      </c>
      <c r="G2" s="378"/>
      <c r="H2" s="378"/>
      <c r="I2" s="378"/>
      <c r="J2" s="378"/>
      <c r="K2" s="379"/>
      <c r="L2" s="245" t="s">
        <v>4</v>
      </c>
      <c r="M2" s="378">
        <v>9</v>
      </c>
      <c r="N2" s="428"/>
      <c r="O2" s="245" t="s">
        <v>6</v>
      </c>
      <c r="P2" s="431" t="s">
        <v>81</v>
      </c>
      <c r="Q2" s="432"/>
      <c r="R2" s="432"/>
      <c r="S2" s="432"/>
      <c r="T2" s="432"/>
      <c r="U2" s="432"/>
      <c r="V2" s="433"/>
      <c r="W2" s="245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46" t="s">
        <v>3</v>
      </c>
      <c r="E3" s="43"/>
      <c r="F3" s="380"/>
      <c r="G3" s="380"/>
      <c r="H3" s="380"/>
      <c r="I3" s="380"/>
      <c r="J3" s="380"/>
      <c r="K3" s="381"/>
      <c r="L3" s="246" t="s">
        <v>5</v>
      </c>
      <c r="M3" s="429"/>
      <c r="N3" s="430"/>
      <c r="O3" s="246" t="s">
        <v>7</v>
      </c>
      <c r="P3" s="434"/>
      <c r="Q3" s="434"/>
      <c r="R3" s="434"/>
      <c r="S3" s="434"/>
      <c r="T3" s="434"/>
      <c r="U3" s="434"/>
      <c r="V3" s="435"/>
      <c r="W3" s="246" t="s">
        <v>8</v>
      </c>
      <c r="X3" s="2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5" t="s">
        <v>9</v>
      </c>
      <c r="P4" s="6"/>
      <c r="Q4" s="436" t="s">
        <v>147</v>
      </c>
      <c r="R4" s="437"/>
      <c r="S4" s="437"/>
      <c r="T4" s="438"/>
      <c r="U4" s="24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4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43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2.0945</v>
      </c>
      <c r="J26" s="470"/>
      <c r="K26" s="470">
        <v>2.1019000000000001</v>
      </c>
      <c r="L26" s="470"/>
      <c r="M26" s="470">
        <v>2.0958000000000001</v>
      </c>
      <c r="N26" s="470"/>
      <c r="O26" s="470">
        <v>2.1061999999999999</v>
      </c>
      <c r="P26" s="470"/>
      <c r="Q26" s="470">
        <v>2.1063000000000001</v>
      </c>
      <c r="R26" s="470"/>
      <c r="S26" s="470">
        <v>2.1030000000000002</v>
      </c>
      <c r="T26" s="470"/>
      <c r="U26" s="470">
        <v>2.0933000000000002</v>
      </c>
      <c r="V26" s="470"/>
      <c r="W26" s="470">
        <v>2.1021000000000001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2.0911</v>
      </c>
      <c r="J30" s="470"/>
      <c r="K30" s="470">
        <v>2.093</v>
      </c>
      <c r="L30" s="470"/>
      <c r="M30" s="470">
        <v>2.0943999999999998</v>
      </c>
      <c r="N30" s="470"/>
      <c r="O30" s="470">
        <v>2.0998999999999999</v>
      </c>
      <c r="P30" s="470"/>
      <c r="Q30" s="470">
        <v>2.0926999999999998</v>
      </c>
      <c r="R30" s="470"/>
      <c r="S30" s="470">
        <v>2.0899000000000001</v>
      </c>
      <c r="T30" s="470"/>
      <c r="U30" s="470">
        <v>2.1027999999999998</v>
      </c>
      <c r="V30" s="470"/>
      <c r="W30" s="470">
        <v>2.0920000000000001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37" t="s">
        <v>87</v>
      </c>
      <c r="E34" s="238"/>
      <c r="F34" s="238"/>
      <c r="G34" s="238"/>
      <c r="H34" s="239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40" t="s">
        <v>88</v>
      </c>
      <c r="E35" s="241"/>
      <c r="F35" s="241"/>
      <c r="G35" s="241"/>
      <c r="H35" s="242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40" t="s">
        <v>67</v>
      </c>
      <c r="E37" s="241"/>
      <c r="F37" s="241"/>
      <c r="G37" s="241"/>
      <c r="H37" s="242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37" t="s">
        <v>69</v>
      </c>
      <c r="E38" s="238"/>
      <c r="F38" s="238"/>
      <c r="G38" s="238"/>
      <c r="H38" s="239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40" t="s">
        <v>70</v>
      </c>
      <c r="E39" s="241"/>
      <c r="F39" s="241"/>
      <c r="G39" s="241"/>
      <c r="H39" s="242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37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40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37" t="s">
        <v>73</v>
      </c>
      <c r="E42" s="244"/>
      <c r="F42" s="248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40" t="s">
        <v>74</v>
      </c>
      <c r="E43" s="249"/>
      <c r="F43" s="24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37" t="s">
        <v>75</v>
      </c>
      <c r="E44" s="244"/>
      <c r="F44" s="248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40" t="s">
        <v>76</v>
      </c>
      <c r="E45" s="249"/>
      <c r="F45" s="24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37" t="s">
        <v>77</v>
      </c>
      <c r="E46" s="238"/>
      <c r="F46" s="238"/>
      <c r="G46" s="238"/>
      <c r="H46" s="239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40" t="s">
        <v>78</v>
      </c>
      <c r="E47" s="241"/>
      <c r="F47" s="241"/>
      <c r="G47" s="241"/>
      <c r="H47" s="242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37" t="s">
        <v>79</v>
      </c>
      <c r="E48" s="238"/>
      <c r="F48" s="238"/>
      <c r="G48" s="238"/>
      <c r="H48" s="239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40" t="s">
        <v>80</v>
      </c>
      <c r="E49" s="241"/>
      <c r="F49" s="241"/>
      <c r="G49" s="241"/>
      <c r="H49" s="242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2" sqref="I42:J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148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2.1027999999999998</v>
      </c>
      <c r="N26" s="470"/>
      <c r="O26" s="470">
        <v>2.1008</v>
      </c>
      <c r="P26" s="470"/>
      <c r="Q26" s="470">
        <v>2.1012</v>
      </c>
      <c r="R26" s="470"/>
      <c r="S26" s="470">
        <v>2.0964999999999998</v>
      </c>
      <c r="T26" s="470"/>
      <c r="U26" s="470">
        <v>2.0991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2.0948000000000002</v>
      </c>
      <c r="N30" s="470"/>
      <c r="O30" s="470">
        <v>2.0941000000000001</v>
      </c>
      <c r="P30" s="470"/>
      <c r="Q30" s="470">
        <v>2.0989</v>
      </c>
      <c r="R30" s="470"/>
      <c r="S30" s="470">
        <v>2.0903</v>
      </c>
      <c r="T30" s="470"/>
      <c r="U30" s="470">
        <v>2.0903999999999998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11.02</v>
      </c>
      <c r="P32" s="423"/>
      <c r="Q32" s="423">
        <v>11.02</v>
      </c>
      <c r="R32" s="423"/>
      <c r="S32" s="423">
        <v>11.03</v>
      </c>
      <c r="T32" s="423"/>
      <c r="U32" s="423">
        <v>10.99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11" operator="greaterThan">
      <formula>$AA$28</formula>
    </cfRule>
    <cfRule type="cellIs" dxfId="350" priority="12" operator="lessThan">
      <formula>$AA$29</formula>
    </cfRule>
  </conditionalFormatting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9">
    <cfRule type="cellIs" dxfId="343" priority="3" operator="greaterThan">
      <formula>$AA$28</formula>
    </cfRule>
    <cfRule type="cellIs" dxfId="342" priority="4" operator="lessThan">
      <formula>$AA$29</formula>
    </cfRule>
  </conditionalFormatting>
  <conditionalFormatting sqref="M32:V33">
    <cfRule type="cellIs" dxfId="341" priority="1" operator="greaterThan">
      <formula>$AA$32</formula>
    </cfRule>
    <cfRule type="cellIs" dxfId="3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148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506">
        <v>2.0943999999999998</v>
      </c>
      <c r="J26" s="507"/>
      <c r="K26" s="506">
        <v>2.1027999999999998</v>
      </c>
      <c r="L26" s="507"/>
      <c r="M26" s="506">
        <v>2.0996000000000001</v>
      </c>
      <c r="N26" s="507"/>
      <c r="O26" s="506">
        <v>2.1063000000000001</v>
      </c>
      <c r="P26" s="507"/>
      <c r="Q26" s="506">
        <v>2.1065999999999998</v>
      </c>
      <c r="R26" s="507"/>
      <c r="S26" s="470">
        <v>2.1025999999999998</v>
      </c>
      <c r="T26" s="470"/>
      <c r="U26" s="470">
        <v>2.0952999999999999</v>
      </c>
      <c r="V26" s="470"/>
      <c r="W26" s="470">
        <v>2.1017999999999999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508"/>
      <c r="J27" s="509"/>
      <c r="K27" s="508"/>
      <c r="L27" s="509"/>
      <c r="M27" s="508"/>
      <c r="N27" s="509"/>
      <c r="O27" s="508"/>
      <c r="P27" s="509"/>
      <c r="Q27" s="508"/>
      <c r="R27" s="509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2.0893000000000002</v>
      </c>
      <c r="J30" s="470"/>
      <c r="K30" s="470">
        <v>2.0899000000000001</v>
      </c>
      <c r="L30" s="470"/>
      <c r="M30" s="470">
        <v>2.0931000000000002</v>
      </c>
      <c r="N30" s="470"/>
      <c r="O30" s="470">
        <v>2.0985</v>
      </c>
      <c r="P30" s="470"/>
      <c r="Q30" s="470">
        <v>2.0941999999999998</v>
      </c>
      <c r="R30" s="470"/>
      <c r="S30" s="470">
        <v>2.0884</v>
      </c>
      <c r="T30" s="470"/>
      <c r="U30" s="470">
        <v>2.0901999999999998</v>
      </c>
      <c r="V30" s="470"/>
      <c r="W30" s="470">
        <v>2.0901000000000001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</v>
      </c>
      <c r="L32" s="423"/>
      <c r="M32" s="423">
        <v>11.02</v>
      </c>
      <c r="N32" s="423"/>
      <c r="O32" s="423">
        <v>11.03</v>
      </c>
      <c r="P32" s="423"/>
      <c r="Q32" s="423">
        <v>11.01</v>
      </c>
      <c r="R32" s="423"/>
      <c r="S32" s="423">
        <v>11.02</v>
      </c>
      <c r="T32" s="423"/>
      <c r="U32" s="423">
        <v>11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9" priority="7" operator="greaterThan">
      <formula>$AA$28</formula>
    </cfRule>
    <cfRule type="cellIs" dxfId="338" priority="8" operator="lessThan">
      <formula>$AA$29</formula>
    </cfRule>
  </conditionalFormatting>
  <conditionalFormatting sqref="I32:X33">
    <cfRule type="cellIs" dxfId="337" priority="5" operator="greaterThan">
      <formula>$AA$32</formula>
    </cfRule>
    <cfRule type="cellIs" dxfId="336" priority="6" operator="lessThan">
      <formula>$AA$33</formula>
    </cfRule>
  </conditionalFormatting>
  <conditionalFormatting sqref="I30:X31">
    <cfRule type="cellIs" dxfId="335" priority="3" operator="greaterThan">
      <formula>$AA$30</formula>
    </cfRule>
    <cfRule type="cellIs" dxfId="334" priority="4" operator="lessThan">
      <formula>$AA$31</formula>
    </cfRule>
  </conditionalFormatting>
  <conditionalFormatting sqref="I26:X27">
    <cfRule type="cellIs" dxfId="333" priority="1" operator="greaterThan">
      <formula>$AA$26</formula>
    </cfRule>
    <cfRule type="cellIs" dxfId="3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149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2.1038999999999999</v>
      </c>
      <c r="N26" s="470"/>
      <c r="O26" s="470">
        <v>2.1061000000000001</v>
      </c>
      <c r="P26" s="470"/>
      <c r="Q26" s="470">
        <v>2.1032999999999999</v>
      </c>
      <c r="R26" s="470"/>
      <c r="S26" s="470">
        <v>2.0964</v>
      </c>
      <c r="T26" s="470"/>
      <c r="U26" s="470">
        <v>2.0992999999999999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2.1</v>
      </c>
      <c r="N30" s="470"/>
      <c r="O30" s="470">
        <v>2.101</v>
      </c>
      <c r="P30" s="470"/>
      <c r="Q30" s="470">
        <v>2.0992000000000002</v>
      </c>
      <c r="R30" s="470"/>
      <c r="S30" s="470">
        <v>2.0989</v>
      </c>
      <c r="T30" s="470"/>
      <c r="U30" s="470">
        <v>2.0937000000000001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11.03</v>
      </c>
      <c r="N32" s="423"/>
      <c r="O32" s="423">
        <v>11.02</v>
      </c>
      <c r="P32" s="423"/>
      <c r="Q32" s="423">
        <v>11.02</v>
      </c>
      <c r="R32" s="423"/>
      <c r="S32" s="423">
        <v>11.02</v>
      </c>
      <c r="T32" s="423"/>
      <c r="U32" s="423">
        <v>11.01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1" priority="11" operator="greaterThan">
      <formula>$AA$28</formula>
    </cfRule>
    <cfRule type="cellIs" dxfId="330" priority="12" operator="lessThan">
      <formula>$AA$29</formula>
    </cfRule>
  </conditionalFormatting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9">
    <cfRule type="cellIs" dxfId="323" priority="3" operator="greaterThan">
      <formula>$AA$28</formula>
    </cfRule>
    <cfRule type="cellIs" dxfId="322" priority="4" operator="lessThan">
      <formula>$AA$29</formula>
    </cfRule>
  </conditionalFormatting>
  <conditionalFormatting sqref="M32:V33">
    <cfRule type="cellIs" dxfId="321" priority="1" operator="greaterThan">
      <formula>$AA$32</formula>
    </cfRule>
    <cfRule type="cellIs" dxfId="3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149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2.0951</v>
      </c>
      <c r="J26" s="470"/>
      <c r="K26" s="470">
        <v>2.1023000000000001</v>
      </c>
      <c r="L26" s="470"/>
      <c r="M26" s="470">
        <v>2.0962999999999998</v>
      </c>
      <c r="N26" s="470"/>
      <c r="O26" s="470">
        <v>2.1089000000000002</v>
      </c>
      <c r="P26" s="470"/>
      <c r="Q26" s="470">
        <v>2.1084999999999998</v>
      </c>
      <c r="R26" s="470"/>
      <c r="S26" s="470">
        <v>2.1046999999999998</v>
      </c>
      <c r="T26" s="470"/>
      <c r="U26" s="470">
        <v>2.0952999999999999</v>
      </c>
      <c r="V26" s="470"/>
      <c r="W26" s="470">
        <v>2.1042000000000001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2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2.0935999999999999</v>
      </c>
      <c r="J30" s="470"/>
      <c r="K30" s="470">
        <v>2.0935000000000001</v>
      </c>
      <c r="L30" s="470"/>
      <c r="M30" s="470">
        <v>2.0937000000000001</v>
      </c>
      <c r="N30" s="470"/>
      <c r="O30" s="470">
        <v>2.1019000000000001</v>
      </c>
      <c r="P30" s="470"/>
      <c r="Q30" s="470">
        <v>2.0926</v>
      </c>
      <c r="R30" s="470"/>
      <c r="S30" s="470">
        <v>2.0958000000000001</v>
      </c>
      <c r="T30" s="470"/>
      <c r="U30" s="470">
        <v>2.0926999999999998</v>
      </c>
      <c r="V30" s="470"/>
      <c r="W30" s="470">
        <v>2.0905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10.99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10.98</v>
      </c>
      <c r="V32" s="423"/>
      <c r="W32" s="423">
        <v>10.97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150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2.1049000000000002</v>
      </c>
      <c r="N26" s="470"/>
      <c r="O26" s="470">
        <v>2.0975999999999999</v>
      </c>
      <c r="P26" s="470"/>
      <c r="Q26" s="470">
        <v>2.1002000000000001</v>
      </c>
      <c r="R26" s="470"/>
      <c r="S26" s="470">
        <v>2.0983000000000001</v>
      </c>
      <c r="T26" s="470"/>
      <c r="U26" s="470">
        <v>2.1021000000000001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2</v>
      </c>
      <c r="R28" s="470"/>
      <c r="S28" s="470">
        <v>2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2.0983000000000001</v>
      </c>
      <c r="N30" s="470"/>
      <c r="O30" s="470">
        <v>2.0908000000000002</v>
      </c>
      <c r="P30" s="470"/>
      <c r="Q30" s="470">
        <v>2.0886</v>
      </c>
      <c r="R30" s="470"/>
      <c r="S30" s="470">
        <v>2.0918000000000001</v>
      </c>
      <c r="T30" s="470"/>
      <c r="U30" s="470">
        <v>2.0888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11.03</v>
      </c>
      <c r="P32" s="423"/>
      <c r="Q32" s="423">
        <v>11.03</v>
      </c>
      <c r="R32" s="423"/>
      <c r="S32" s="423">
        <v>11</v>
      </c>
      <c r="T32" s="423"/>
      <c r="U32" s="423">
        <v>11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11" operator="greaterThan">
      <formula>$AA$28</formula>
    </cfRule>
    <cfRule type="cellIs" dxfId="310" priority="12" operator="lessThan">
      <formula>$AA$29</formula>
    </cfRule>
  </conditionalFormatting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9">
    <cfRule type="cellIs" dxfId="303" priority="3" operator="greaterThan">
      <formula>$AA$28</formula>
    </cfRule>
    <cfRule type="cellIs" dxfId="302" priority="4" operator="lessThan">
      <formula>$AA$29</formula>
    </cfRule>
  </conditionalFormatting>
  <conditionalFormatting sqref="M32:V33">
    <cfRule type="cellIs" dxfId="301" priority="1" operator="greaterThan">
      <formula>$AA$32</formula>
    </cfRule>
    <cfRule type="cellIs" dxfId="3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150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2.0989</v>
      </c>
      <c r="J26" s="470"/>
      <c r="K26" s="470">
        <v>2.1074999999999999</v>
      </c>
      <c r="L26" s="470"/>
      <c r="M26" s="470">
        <v>2.0964999999999998</v>
      </c>
      <c r="N26" s="470"/>
      <c r="O26" s="470">
        <v>2.1051000000000002</v>
      </c>
      <c r="P26" s="470"/>
      <c r="Q26" s="470">
        <v>2.1078999999999999</v>
      </c>
      <c r="R26" s="470"/>
      <c r="S26" s="470">
        <v>2.1057999999999999</v>
      </c>
      <c r="T26" s="470"/>
      <c r="U26" s="470">
        <v>2.0954999999999999</v>
      </c>
      <c r="V26" s="470"/>
      <c r="W26" s="470">
        <v>2.1055000000000001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2.0924999999999998</v>
      </c>
      <c r="J30" s="470"/>
      <c r="K30" s="470">
        <v>2.09</v>
      </c>
      <c r="L30" s="470"/>
      <c r="M30" s="470">
        <v>2.0935999999999999</v>
      </c>
      <c r="N30" s="470"/>
      <c r="O30" s="470">
        <v>2.0996999999999999</v>
      </c>
      <c r="P30" s="470"/>
      <c r="Q30" s="470">
        <v>2.0908000000000002</v>
      </c>
      <c r="R30" s="470"/>
      <c r="S30" s="470">
        <v>2.089</v>
      </c>
      <c r="T30" s="470"/>
      <c r="U30" s="470">
        <v>2.0897000000000001</v>
      </c>
      <c r="V30" s="470"/>
      <c r="W30" s="470">
        <v>2.0895000000000001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</v>
      </c>
      <c r="L32" s="423"/>
      <c r="M32" s="423">
        <v>11.02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9" priority="7" operator="greaterThan">
      <formula>$AA$28</formula>
    </cfRule>
    <cfRule type="cellIs" dxfId="298" priority="8" operator="lessThan">
      <formula>$AA$29</formula>
    </cfRule>
  </conditionalFormatting>
  <conditionalFormatting sqref="I32:X33">
    <cfRule type="cellIs" dxfId="297" priority="5" operator="greaterThan">
      <formula>$AA$32</formula>
    </cfRule>
    <cfRule type="cellIs" dxfId="296" priority="6" operator="lessThan">
      <formula>$AA$33</formula>
    </cfRule>
  </conditionalFormatting>
  <conditionalFormatting sqref="I30:X31">
    <cfRule type="cellIs" dxfId="295" priority="3" operator="greaterThan">
      <formula>$AA$30</formula>
    </cfRule>
    <cfRule type="cellIs" dxfId="294" priority="4" operator="lessThan">
      <formula>$AA$31</formula>
    </cfRule>
  </conditionalFormatting>
  <conditionalFormatting sqref="I26:X27">
    <cfRule type="cellIs" dxfId="293" priority="1" operator="greaterThan">
      <formula>$AA$26</formula>
    </cfRule>
    <cfRule type="cellIs" dxfId="2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26" sqref="M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151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2.1049000000000002</v>
      </c>
      <c r="N26" s="470"/>
      <c r="O26" s="470">
        <v>2.0977999999999999</v>
      </c>
      <c r="P26" s="470"/>
      <c r="Q26" s="470">
        <v>2.1008</v>
      </c>
      <c r="R26" s="470"/>
      <c r="S26" s="470">
        <v>2.0977999999999999</v>
      </c>
      <c r="T26" s="470"/>
      <c r="U26" s="470">
        <v>2.1015999999999999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2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2.0966</v>
      </c>
      <c r="N30" s="470"/>
      <c r="O30" s="470">
        <v>2.0869</v>
      </c>
      <c r="P30" s="470"/>
      <c r="Q30" s="470">
        <v>2.0977000000000001</v>
      </c>
      <c r="R30" s="470"/>
      <c r="S30" s="470">
        <v>2.0920999999999998</v>
      </c>
      <c r="T30" s="470"/>
      <c r="U30" s="470">
        <v>2.0895000000000001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11.02</v>
      </c>
      <c r="P32" s="423"/>
      <c r="Q32" s="423">
        <v>11.02</v>
      </c>
      <c r="R32" s="423"/>
      <c r="S32" s="423">
        <v>11.01</v>
      </c>
      <c r="T32" s="423"/>
      <c r="U32" s="423">
        <v>11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1" priority="11" operator="greaterThan">
      <formula>$AA$28</formula>
    </cfRule>
    <cfRule type="cellIs" dxfId="290" priority="12" operator="lessThan">
      <formula>$AA$29</formula>
    </cfRule>
  </conditionalFormatting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9">
    <cfRule type="cellIs" dxfId="283" priority="3" operator="greaterThan">
      <formula>$AA$28</formula>
    </cfRule>
    <cfRule type="cellIs" dxfId="282" priority="4" operator="lessThan">
      <formula>$AA$29</formula>
    </cfRule>
  </conditionalFormatting>
  <conditionalFormatting sqref="M32:V33">
    <cfRule type="cellIs" dxfId="281" priority="1" operator="greaterThan">
      <formula>$AA$32</formula>
    </cfRule>
    <cfRule type="cellIs" dxfId="2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58" t="s">
        <v>2</v>
      </c>
      <c r="E2" s="42"/>
      <c r="F2" s="378" t="s">
        <v>91</v>
      </c>
      <c r="G2" s="378"/>
      <c r="H2" s="378"/>
      <c r="I2" s="378"/>
      <c r="J2" s="378"/>
      <c r="K2" s="379"/>
      <c r="L2" s="258" t="s">
        <v>4</v>
      </c>
      <c r="M2" s="378">
        <v>9</v>
      </c>
      <c r="N2" s="428"/>
      <c r="O2" s="258" t="s">
        <v>6</v>
      </c>
      <c r="P2" s="431" t="s">
        <v>81</v>
      </c>
      <c r="Q2" s="432"/>
      <c r="R2" s="432"/>
      <c r="S2" s="432"/>
      <c r="T2" s="432"/>
      <c r="U2" s="432"/>
      <c r="V2" s="433"/>
      <c r="W2" s="258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59" t="s">
        <v>3</v>
      </c>
      <c r="E3" s="43"/>
      <c r="F3" s="380"/>
      <c r="G3" s="380"/>
      <c r="H3" s="380"/>
      <c r="I3" s="380"/>
      <c r="J3" s="380"/>
      <c r="K3" s="381"/>
      <c r="L3" s="259" t="s">
        <v>5</v>
      </c>
      <c r="M3" s="429"/>
      <c r="N3" s="430"/>
      <c r="O3" s="259" t="s">
        <v>7</v>
      </c>
      <c r="P3" s="434"/>
      <c r="Q3" s="434"/>
      <c r="R3" s="434"/>
      <c r="S3" s="434"/>
      <c r="T3" s="434"/>
      <c r="U3" s="434"/>
      <c r="V3" s="435"/>
      <c r="W3" s="259" t="s">
        <v>8</v>
      </c>
      <c r="X3" s="2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8" t="s">
        <v>9</v>
      </c>
      <c r="P4" s="6"/>
      <c r="Q4" s="436" t="s">
        <v>151</v>
      </c>
      <c r="R4" s="437"/>
      <c r="S4" s="437"/>
      <c r="T4" s="438"/>
      <c r="U4" s="258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59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5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2.0991</v>
      </c>
      <c r="J26" s="470"/>
      <c r="K26" s="470">
        <v>2.1049000000000002</v>
      </c>
      <c r="L26" s="470"/>
      <c r="M26" s="470">
        <v>2.0983999999999998</v>
      </c>
      <c r="N26" s="470"/>
      <c r="O26" s="470">
        <v>2.1046</v>
      </c>
      <c r="P26" s="470"/>
      <c r="Q26" s="470">
        <v>2.1072000000000002</v>
      </c>
      <c r="R26" s="470"/>
      <c r="S26" s="470">
        <v>2.1042000000000001</v>
      </c>
      <c r="T26" s="470"/>
      <c r="U26" s="470">
        <v>2.0968</v>
      </c>
      <c r="V26" s="470"/>
      <c r="W26" s="470">
        <v>2.1071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</v>
      </c>
      <c r="J30" s="470"/>
      <c r="K30" s="470">
        <v>2.0916000000000001</v>
      </c>
      <c r="L30" s="470"/>
      <c r="M30" s="470">
        <v>2.0929000000000002</v>
      </c>
      <c r="N30" s="470"/>
      <c r="O30" s="470">
        <v>2.0933000000000002</v>
      </c>
      <c r="P30" s="470"/>
      <c r="Q30" s="470">
        <v>2.0945999999999998</v>
      </c>
      <c r="R30" s="470"/>
      <c r="S30" s="470">
        <v>2.0861000000000001</v>
      </c>
      <c r="T30" s="470"/>
      <c r="U30" s="470">
        <v>2.0924</v>
      </c>
      <c r="V30" s="470"/>
      <c r="W30" s="470">
        <v>2.0916999999999999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11.01</v>
      </c>
      <c r="J32" s="423"/>
      <c r="K32" s="423">
        <v>11</v>
      </c>
      <c r="L32" s="423"/>
      <c r="M32" s="423">
        <v>11.01</v>
      </c>
      <c r="N32" s="423"/>
      <c r="O32" s="423">
        <v>11.01</v>
      </c>
      <c r="P32" s="423"/>
      <c r="Q32" s="423">
        <v>11.02</v>
      </c>
      <c r="R32" s="423"/>
      <c r="S32" s="423">
        <v>11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50" t="s">
        <v>87</v>
      </c>
      <c r="E34" s="251"/>
      <c r="F34" s="251"/>
      <c r="G34" s="251"/>
      <c r="H34" s="25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53" t="s">
        <v>88</v>
      </c>
      <c r="E35" s="254"/>
      <c r="F35" s="254"/>
      <c r="G35" s="254"/>
      <c r="H35" s="25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53" t="s">
        <v>67</v>
      </c>
      <c r="E37" s="254"/>
      <c r="F37" s="254"/>
      <c r="G37" s="254"/>
      <c r="H37" s="25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50" t="s">
        <v>69</v>
      </c>
      <c r="E38" s="251"/>
      <c r="F38" s="251"/>
      <c r="G38" s="251"/>
      <c r="H38" s="25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53" t="s">
        <v>70</v>
      </c>
      <c r="E39" s="254"/>
      <c r="F39" s="254"/>
      <c r="G39" s="254"/>
      <c r="H39" s="25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5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5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50" t="s">
        <v>73</v>
      </c>
      <c r="E42" s="257"/>
      <c r="F42" s="26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53" t="s">
        <v>74</v>
      </c>
      <c r="E43" s="262"/>
      <c r="F43" s="26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50" t="s">
        <v>75</v>
      </c>
      <c r="E44" s="257"/>
      <c r="F44" s="26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53" t="s">
        <v>76</v>
      </c>
      <c r="E45" s="262"/>
      <c r="F45" s="26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50" t="s">
        <v>77</v>
      </c>
      <c r="E46" s="251"/>
      <c r="F46" s="251"/>
      <c r="G46" s="251"/>
      <c r="H46" s="25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53" t="s">
        <v>78</v>
      </c>
      <c r="E47" s="254"/>
      <c r="F47" s="254"/>
      <c r="G47" s="254"/>
      <c r="H47" s="25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50" t="s">
        <v>79</v>
      </c>
      <c r="E48" s="251"/>
      <c r="F48" s="251"/>
      <c r="G48" s="251"/>
      <c r="H48" s="25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53" t="s">
        <v>80</v>
      </c>
      <c r="E49" s="254"/>
      <c r="F49" s="254"/>
      <c r="G49" s="254"/>
      <c r="H49" s="25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71" t="s">
        <v>2</v>
      </c>
      <c r="E2" s="42"/>
      <c r="F2" s="378" t="s">
        <v>91</v>
      </c>
      <c r="G2" s="378"/>
      <c r="H2" s="378"/>
      <c r="I2" s="378"/>
      <c r="J2" s="378"/>
      <c r="K2" s="379"/>
      <c r="L2" s="271" t="s">
        <v>4</v>
      </c>
      <c r="M2" s="378">
        <v>9</v>
      </c>
      <c r="N2" s="428"/>
      <c r="O2" s="271" t="s">
        <v>6</v>
      </c>
      <c r="P2" s="431" t="s">
        <v>81</v>
      </c>
      <c r="Q2" s="432"/>
      <c r="R2" s="432"/>
      <c r="S2" s="432"/>
      <c r="T2" s="432"/>
      <c r="U2" s="432"/>
      <c r="V2" s="433"/>
      <c r="W2" s="271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72" t="s">
        <v>3</v>
      </c>
      <c r="E3" s="43"/>
      <c r="F3" s="380"/>
      <c r="G3" s="380"/>
      <c r="H3" s="380"/>
      <c r="I3" s="380"/>
      <c r="J3" s="380"/>
      <c r="K3" s="381"/>
      <c r="L3" s="272" t="s">
        <v>5</v>
      </c>
      <c r="M3" s="429"/>
      <c r="N3" s="430"/>
      <c r="O3" s="272" t="s">
        <v>7</v>
      </c>
      <c r="P3" s="434"/>
      <c r="Q3" s="434"/>
      <c r="R3" s="434"/>
      <c r="S3" s="434"/>
      <c r="T3" s="434"/>
      <c r="U3" s="434"/>
      <c r="V3" s="435"/>
      <c r="W3" s="272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1" t="s">
        <v>9</v>
      </c>
      <c r="P4" s="6"/>
      <c r="Q4" s="436" t="s">
        <v>152</v>
      </c>
      <c r="R4" s="437"/>
      <c r="S4" s="437"/>
      <c r="T4" s="438"/>
      <c r="U4" s="27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7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6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2.1036999999999999</v>
      </c>
      <c r="N26" s="470"/>
      <c r="O26" s="470">
        <v>2.0998000000000001</v>
      </c>
      <c r="P26" s="470"/>
      <c r="Q26" s="470">
        <v>2.1013000000000002</v>
      </c>
      <c r="R26" s="470"/>
      <c r="S26" s="470">
        <v>2.0979000000000001</v>
      </c>
      <c r="T26" s="470"/>
      <c r="U26" s="470">
        <v>2.0994999999999999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2.0991</v>
      </c>
      <c r="N30" s="470"/>
      <c r="O30" s="470">
        <v>2.0911</v>
      </c>
      <c r="P30" s="470"/>
      <c r="Q30" s="470">
        <v>2.1002999999999998</v>
      </c>
      <c r="R30" s="470"/>
      <c r="S30" s="470">
        <v>2.0960999999999999</v>
      </c>
      <c r="T30" s="470"/>
      <c r="U30" s="470">
        <v>2.0912000000000002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11.01</v>
      </c>
      <c r="P32" s="423"/>
      <c r="Q32" s="423">
        <v>11.02</v>
      </c>
      <c r="R32" s="423"/>
      <c r="S32" s="423">
        <v>11.03</v>
      </c>
      <c r="T32" s="423"/>
      <c r="U32" s="423">
        <v>11.01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63" t="s">
        <v>87</v>
      </c>
      <c r="E34" s="264"/>
      <c r="F34" s="264"/>
      <c r="G34" s="264"/>
      <c r="H34" s="265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66" t="s">
        <v>88</v>
      </c>
      <c r="E35" s="267"/>
      <c r="F35" s="267"/>
      <c r="G35" s="267"/>
      <c r="H35" s="26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66" t="s">
        <v>67</v>
      </c>
      <c r="E37" s="267"/>
      <c r="F37" s="267"/>
      <c r="G37" s="267"/>
      <c r="H37" s="26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63" t="s">
        <v>69</v>
      </c>
      <c r="E38" s="264"/>
      <c r="F38" s="264"/>
      <c r="G38" s="264"/>
      <c r="H38" s="265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66" t="s">
        <v>70</v>
      </c>
      <c r="E39" s="267"/>
      <c r="F39" s="267"/>
      <c r="G39" s="267"/>
      <c r="H39" s="26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63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6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63" t="s">
        <v>73</v>
      </c>
      <c r="E42" s="270"/>
      <c r="F42" s="274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66" t="s">
        <v>74</v>
      </c>
      <c r="E43" s="275"/>
      <c r="F43" s="27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63" t="s">
        <v>75</v>
      </c>
      <c r="E44" s="270"/>
      <c r="F44" s="274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66" t="s">
        <v>76</v>
      </c>
      <c r="E45" s="275"/>
      <c r="F45" s="27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63" t="s">
        <v>77</v>
      </c>
      <c r="E46" s="264"/>
      <c r="F46" s="264"/>
      <c r="G46" s="264"/>
      <c r="H46" s="265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66" t="s">
        <v>78</v>
      </c>
      <c r="E47" s="267"/>
      <c r="F47" s="267"/>
      <c r="G47" s="267"/>
      <c r="H47" s="26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63" t="s">
        <v>79</v>
      </c>
      <c r="E48" s="264"/>
      <c r="F48" s="264"/>
      <c r="G48" s="264"/>
      <c r="H48" s="265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66" t="s">
        <v>80</v>
      </c>
      <c r="E49" s="267"/>
      <c r="F49" s="267"/>
      <c r="G49" s="267"/>
      <c r="H49" s="26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11" operator="greaterThan">
      <formula>$AA$28</formula>
    </cfRule>
    <cfRule type="cellIs" dxfId="270" priority="12" operator="lessThan">
      <formula>$AA$29</formula>
    </cfRule>
  </conditionalFormatting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9">
    <cfRule type="cellIs" dxfId="263" priority="3" operator="greaterThan">
      <formula>$AA$28</formula>
    </cfRule>
    <cfRule type="cellIs" dxfId="262" priority="4" operator="lessThan">
      <formula>$AA$29</formula>
    </cfRule>
  </conditionalFormatting>
  <conditionalFormatting sqref="M32:V33">
    <cfRule type="cellIs" dxfId="261" priority="1" operator="greaterThan">
      <formula>$AA$32</formula>
    </cfRule>
    <cfRule type="cellIs" dxfId="2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71" t="s">
        <v>2</v>
      </c>
      <c r="E2" s="42"/>
      <c r="F2" s="378" t="s">
        <v>91</v>
      </c>
      <c r="G2" s="378"/>
      <c r="H2" s="378"/>
      <c r="I2" s="378"/>
      <c r="J2" s="378"/>
      <c r="K2" s="379"/>
      <c r="L2" s="271" t="s">
        <v>4</v>
      </c>
      <c r="M2" s="378">
        <v>9</v>
      </c>
      <c r="N2" s="428"/>
      <c r="O2" s="271" t="s">
        <v>6</v>
      </c>
      <c r="P2" s="431" t="s">
        <v>81</v>
      </c>
      <c r="Q2" s="432"/>
      <c r="R2" s="432"/>
      <c r="S2" s="432"/>
      <c r="T2" s="432"/>
      <c r="U2" s="432"/>
      <c r="V2" s="433"/>
      <c r="W2" s="271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72" t="s">
        <v>3</v>
      </c>
      <c r="E3" s="43"/>
      <c r="F3" s="380"/>
      <c r="G3" s="380"/>
      <c r="H3" s="380"/>
      <c r="I3" s="380"/>
      <c r="J3" s="380"/>
      <c r="K3" s="381"/>
      <c r="L3" s="272" t="s">
        <v>5</v>
      </c>
      <c r="M3" s="429"/>
      <c r="N3" s="430"/>
      <c r="O3" s="272" t="s">
        <v>7</v>
      </c>
      <c r="P3" s="434"/>
      <c r="Q3" s="434"/>
      <c r="R3" s="434"/>
      <c r="S3" s="434"/>
      <c r="T3" s="434"/>
      <c r="U3" s="434"/>
      <c r="V3" s="435"/>
      <c r="W3" s="272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1" t="s">
        <v>9</v>
      </c>
      <c r="P4" s="6"/>
      <c r="Q4" s="436" t="s">
        <v>152</v>
      </c>
      <c r="R4" s="437"/>
      <c r="S4" s="437"/>
      <c r="T4" s="438"/>
      <c r="U4" s="27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7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6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2.0933999999999999</v>
      </c>
      <c r="J26" s="470"/>
      <c r="K26" s="470">
        <v>2.1032999999999999</v>
      </c>
      <c r="L26" s="470"/>
      <c r="M26" s="470">
        <v>2.0966</v>
      </c>
      <c r="N26" s="470"/>
      <c r="O26" s="470">
        <v>2.1049000000000002</v>
      </c>
      <c r="P26" s="470"/>
      <c r="Q26" s="470">
        <v>2.1071</v>
      </c>
      <c r="R26" s="470"/>
      <c r="S26" s="470">
        <v>2.1023000000000001</v>
      </c>
      <c r="T26" s="470"/>
      <c r="U26" s="470">
        <v>2.0949</v>
      </c>
      <c r="V26" s="470"/>
      <c r="W26" s="470">
        <v>2.1061999999999999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2.0973999999999999</v>
      </c>
      <c r="J30" s="470"/>
      <c r="K30" s="470">
        <v>2.0958000000000001</v>
      </c>
      <c r="L30" s="470"/>
      <c r="M30" s="470">
        <v>2.0947</v>
      </c>
      <c r="N30" s="470"/>
      <c r="O30" s="470">
        <v>2.1017999999999999</v>
      </c>
      <c r="P30" s="470"/>
      <c r="Q30" s="470">
        <v>2.0935000000000001</v>
      </c>
      <c r="R30" s="470"/>
      <c r="S30" s="470">
        <v>2.0823999999999998</v>
      </c>
      <c r="T30" s="470"/>
      <c r="U30" s="470">
        <v>2.0895999999999999</v>
      </c>
      <c r="V30" s="470"/>
      <c r="W30" s="470">
        <v>2.0905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11.03</v>
      </c>
      <c r="J32" s="423"/>
      <c r="K32" s="423">
        <v>10.99</v>
      </c>
      <c r="L32" s="423"/>
      <c r="M32" s="423">
        <v>11.01</v>
      </c>
      <c r="N32" s="423"/>
      <c r="O32" s="423">
        <v>11.03</v>
      </c>
      <c r="P32" s="423"/>
      <c r="Q32" s="423">
        <v>11.02</v>
      </c>
      <c r="R32" s="423"/>
      <c r="S32" s="423">
        <v>11.02</v>
      </c>
      <c r="T32" s="423"/>
      <c r="U32" s="423">
        <v>11.01</v>
      </c>
      <c r="V32" s="423"/>
      <c r="W32" s="423">
        <v>11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63" t="s">
        <v>87</v>
      </c>
      <c r="E34" s="264"/>
      <c r="F34" s="264"/>
      <c r="G34" s="264"/>
      <c r="H34" s="26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66" t="s">
        <v>88</v>
      </c>
      <c r="E35" s="267"/>
      <c r="F35" s="267"/>
      <c r="G35" s="267"/>
      <c r="H35" s="26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66" t="s">
        <v>67</v>
      </c>
      <c r="E37" s="267"/>
      <c r="F37" s="267"/>
      <c r="G37" s="267"/>
      <c r="H37" s="26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63" t="s">
        <v>69</v>
      </c>
      <c r="E38" s="264"/>
      <c r="F38" s="264"/>
      <c r="G38" s="264"/>
      <c r="H38" s="26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66" t="s">
        <v>70</v>
      </c>
      <c r="E39" s="267"/>
      <c r="F39" s="267"/>
      <c r="G39" s="267"/>
      <c r="H39" s="26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6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6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63" t="s">
        <v>73</v>
      </c>
      <c r="E42" s="270"/>
      <c r="F42" s="274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66" t="s">
        <v>74</v>
      </c>
      <c r="E43" s="275"/>
      <c r="F43" s="27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63" t="s">
        <v>75</v>
      </c>
      <c r="E44" s="270"/>
      <c r="F44" s="274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66" t="s">
        <v>76</v>
      </c>
      <c r="E45" s="275"/>
      <c r="F45" s="27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63" t="s">
        <v>77</v>
      </c>
      <c r="E46" s="264"/>
      <c r="F46" s="264"/>
      <c r="G46" s="264"/>
      <c r="H46" s="26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66" t="s">
        <v>78</v>
      </c>
      <c r="E47" s="267"/>
      <c r="F47" s="267"/>
      <c r="G47" s="267"/>
      <c r="H47" s="26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63" t="s">
        <v>79</v>
      </c>
      <c r="E48" s="264"/>
      <c r="F48" s="264"/>
      <c r="G48" s="264"/>
      <c r="H48" s="26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66" t="s">
        <v>80</v>
      </c>
      <c r="E49" s="267"/>
      <c r="F49" s="267"/>
      <c r="G49" s="267"/>
      <c r="H49" s="26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9" priority="7" operator="greaterThan">
      <formula>$AA$28</formula>
    </cfRule>
    <cfRule type="cellIs" dxfId="258" priority="8" operator="lessThan">
      <formula>$AA$29</formula>
    </cfRule>
  </conditionalFormatting>
  <conditionalFormatting sqref="I32:X33">
    <cfRule type="cellIs" dxfId="257" priority="5" operator="greaterThan">
      <formula>$AA$32</formula>
    </cfRule>
    <cfRule type="cellIs" dxfId="256" priority="6" operator="lessThan">
      <formula>$AA$33</formula>
    </cfRule>
  </conditionalFormatting>
  <conditionalFormatting sqref="I30:X31">
    <cfRule type="cellIs" dxfId="255" priority="3" operator="greaterThan">
      <formula>$AA$30</formula>
    </cfRule>
    <cfRule type="cellIs" dxfId="254" priority="4" operator="lessThan">
      <formula>$AA$31</formula>
    </cfRule>
  </conditionalFormatting>
  <conditionalFormatting sqref="I26:X27">
    <cfRule type="cellIs" dxfId="253" priority="1" operator="greaterThan">
      <formula>$AA$26</formula>
    </cfRule>
    <cfRule type="cellIs" dxfId="2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71" t="s">
        <v>2</v>
      </c>
      <c r="E2" s="42"/>
      <c r="F2" s="378" t="s">
        <v>91</v>
      </c>
      <c r="G2" s="378"/>
      <c r="H2" s="378"/>
      <c r="I2" s="378"/>
      <c r="J2" s="378"/>
      <c r="K2" s="379"/>
      <c r="L2" s="271" t="s">
        <v>4</v>
      </c>
      <c r="M2" s="378">
        <v>9</v>
      </c>
      <c r="N2" s="428"/>
      <c r="O2" s="271" t="s">
        <v>6</v>
      </c>
      <c r="P2" s="431" t="s">
        <v>81</v>
      </c>
      <c r="Q2" s="432"/>
      <c r="R2" s="432"/>
      <c r="S2" s="432"/>
      <c r="T2" s="432"/>
      <c r="U2" s="432"/>
      <c r="V2" s="433"/>
      <c r="W2" s="271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72" t="s">
        <v>3</v>
      </c>
      <c r="E3" s="43"/>
      <c r="F3" s="380"/>
      <c r="G3" s="380"/>
      <c r="H3" s="380"/>
      <c r="I3" s="380"/>
      <c r="J3" s="380"/>
      <c r="K3" s="381"/>
      <c r="L3" s="272" t="s">
        <v>5</v>
      </c>
      <c r="M3" s="429"/>
      <c r="N3" s="430"/>
      <c r="O3" s="272" t="s">
        <v>7</v>
      </c>
      <c r="P3" s="434"/>
      <c r="Q3" s="434"/>
      <c r="R3" s="434"/>
      <c r="S3" s="434"/>
      <c r="T3" s="434"/>
      <c r="U3" s="434"/>
      <c r="V3" s="435"/>
      <c r="W3" s="272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1" t="s">
        <v>9</v>
      </c>
      <c r="P4" s="6"/>
      <c r="Q4" s="436" t="s">
        <v>153</v>
      </c>
      <c r="R4" s="437"/>
      <c r="S4" s="437"/>
      <c r="T4" s="438"/>
      <c r="U4" s="27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7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6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2.1049000000000002</v>
      </c>
      <c r="N26" s="470"/>
      <c r="O26" s="470">
        <v>2.1027</v>
      </c>
      <c r="P26" s="470"/>
      <c r="Q26" s="470">
        <v>2.1021999999999998</v>
      </c>
      <c r="R26" s="470"/>
      <c r="S26" s="470">
        <v>2.0992999999999999</v>
      </c>
      <c r="T26" s="470"/>
      <c r="U26" s="470">
        <v>2.1031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2.0937999999999999</v>
      </c>
      <c r="N30" s="470"/>
      <c r="O30" s="470">
        <v>2.0958000000000001</v>
      </c>
      <c r="P30" s="470"/>
      <c r="Q30" s="470">
        <v>2.0968</v>
      </c>
      <c r="R30" s="470"/>
      <c r="S30" s="470">
        <v>2.0937999999999999</v>
      </c>
      <c r="T30" s="470"/>
      <c r="U30" s="470">
        <v>2.0905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11.01</v>
      </c>
      <c r="T32" s="423"/>
      <c r="U32" s="423">
        <v>11.01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63" t="s">
        <v>87</v>
      </c>
      <c r="E34" s="264"/>
      <c r="F34" s="264"/>
      <c r="G34" s="264"/>
      <c r="H34" s="265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66" t="s">
        <v>88</v>
      </c>
      <c r="E35" s="267"/>
      <c r="F35" s="267"/>
      <c r="G35" s="267"/>
      <c r="H35" s="26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66" t="s">
        <v>67</v>
      </c>
      <c r="E37" s="267"/>
      <c r="F37" s="267"/>
      <c r="G37" s="267"/>
      <c r="H37" s="26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63" t="s">
        <v>69</v>
      </c>
      <c r="E38" s="264"/>
      <c r="F38" s="264"/>
      <c r="G38" s="264"/>
      <c r="H38" s="265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66" t="s">
        <v>70</v>
      </c>
      <c r="E39" s="267"/>
      <c r="F39" s="267"/>
      <c r="G39" s="267"/>
      <c r="H39" s="26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63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6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63" t="s">
        <v>73</v>
      </c>
      <c r="E42" s="270"/>
      <c r="F42" s="274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66" t="s">
        <v>74</v>
      </c>
      <c r="E43" s="275"/>
      <c r="F43" s="27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63" t="s">
        <v>75</v>
      </c>
      <c r="E44" s="270"/>
      <c r="F44" s="274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66" t="s">
        <v>76</v>
      </c>
      <c r="E45" s="275"/>
      <c r="F45" s="27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63" t="s">
        <v>77</v>
      </c>
      <c r="E46" s="264"/>
      <c r="F46" s="264"/>
      <c r="G46" s="264"/>
      <c r="H46" s="265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66" t="s">
        <v>78</v>
      </c>
      <c r="E47" s="267"/>
      <c r="F47" s="267"/>
      <c r="G47" s="267"/>
      <c r="H47" s="26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63" t="s">
        <v>79</v>
      </c>
      <c r="E48" s="264"/>
      <c r="F48" s="264"/>
      <c r="G48" s="264"/>
      <c r="H48" s="265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66" t="s">
        <v>80</v>
      </c>
      <c r="E49" s="267"/>
      <c r="F49" s="267"/>
      <c r="G49" s="267"/>
      <c r="H49" s="26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1" priority="11" operator="greaterThan">
      <formula>$AA$28</formula>
    </cfRule>
    <cfRule type="cellIs" dxfId="250" priority="12" operator="lessThan">
      <formula>$AA$29</formula>
    </cfRule>
  </conditionalFormatting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9">
    <cfRule type="cellIs" dxfId="243" priority="3" operator="greaterThan">
      <formula>$AA$28</formula>
    </cfRule>
    <cfRule type="cellIs" dxfId="242" priority="4" operator="lessThan">
      <formula>$AA$29</formula>
    </cfRule>
  </conditionalFormatting>
  <conditionalFormatting sqref="M32:V33">
    <cfRule type="cellIs" dxfId="241" priority="1" operator="greaterThan">
      <formula>$AA$32</formula>
    </cfRule>
    <cfRule type="cellIs" dxfId="2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71" t="s">
        <v>2</v>
      </c>
      <c r="E2" s="42"/>
      <c r="F2" s="378" t="s">
        <v>91</v>
      </c>
      <c r="G2" s="378"/>
      <c r="H2" s="378"/>
      <c r="I2" s="378"/>
      <c r="J2" s="378"/>
      <c r="K2" s="379"/>
      <c r="L2" s="271" t="s">
        <v>4</v>
      </c>
      <c r="M2" s="378">
        <v>9</v>
      </c>
      <c r="N2" s="428"/>
      <c r="O2" s="271" t="s">
        <v>6</v>
      </c>
      <c r="P2" s="431" t="s">
        <v>81</v>
      </c>
      <c r="Q2" s="432"/>
      <c r="R2" s="432"/>
      <c r="S2" s="432"/>
      <c r="T2" s="432"/>
      <c r="U2" s="432"/>
      <c r="V2" s="433"/>
      <c r="W2" s="271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72" t="s">
        <v>3</v>
      </c>
      <c r="E3" s="43"/>
      <c r="F3" s="380"/>
      <c r="G3" s="380"/>
      <c r="H3" s="380"/>
      <c r="I3" s="380"/>
      <c r="J3" s="380"/>
      <c r="K3" s="381"/>
      <c r="L3" s="272" t="s">
        <v>5</v>
      </c>
      <c r="M3" s="429"/>
      <c r="N3" s="430"/>
      <c r="O3" s="272" t="s">
        <v>7</v>
      </c>
      <c r="P3" s="434"/>
      <c r="Q3" s="434"/>
      <c r="R3" s="434"/>
      <c r="S3" s="434"/>
      <c r="T3" s="434"/>
      <c r="U3" s="434"/>
      <c r="V3" s="435"/>
      <c r="W3" s="272" t="s">
        <v>8</v>
      </c>
      <c r="X3" s="2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1" t="s">
        <v>9</v>
      </c>
      <c r="P4" s="6"/>
      <c r="Q4" s="436" t="s">
        <v>153</v>
      </c>
      <c r="R4" s="437"/>
      <c r="S4" s="437"/>
      <c r="T4" s="438"/>
      <c r="U4" s="271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72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69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2.1032999999999999</v>
      </c>
      <c r="J26" s="470"/>
      <c r="K26" s="470">
        <v>2.1095000000000002</v>
      </c>
      <c r="L26" s="470"/>
      <c r="M26" s="470">
        <v>2.0983999999999998</v>
      </c>
      <c r="N26" s="470"/>
      <c r="O26" s="470">
        <v>2.1055999999999999</v>
      </c>
      <c r="P26" s="470"/>
      <c r="Q26" s="470">
        <v>2.1076000000000001</v>
      </c>
      <c r="R26" s="470"/>
      <c r="S26" s="470">
        <v>2.1065999999999998</v>
      </c>
      <c r="T26" s="470"/>
      <c r="U26" s="470">
        <v>2.0983999999999998</v>
      </c>
      <c r="V26" s="470"/>
      <c r="W26" s="470">
        <v>2.0893999999999999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2.0897999999999999</v>
      </c>
      <c r="J30" s="470"/>
      <c r="K30" s="470">
        <v>2.0819999999999999</v>
      </c>
      <c r="L30" s="470"/>
      <c r="M30" s="470">
        <v>2.0945</v>
      </c>
      <c r="N30" s="470"/>
      <c r="O30" s="470">
        <v>2.0994999999999999</v>
      </c>
      <c r="P30" s="470"/>
      <c r="Q30" s="470">
        <v>2.0918000000000001</v>
      </c>
      <c r="R30" s="470"/>
      <c r="S30" s="470">
        <v>2.0914999999999999</v>
      </c>
      <c r="T30" s="470"/>
      <c r="U30" s="470">
        <v>2.0918000000000001</v>
      </c>
      <c r="V30" s="470"/>
      <c r="W30" s="470">
        <v>2.089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11.02</v>
      </c>
      <c r="J32" s="423"/>
      <c r="K32" s="423">
        <v>11.01</v>
      </c>
      <c r="L32" s="423"/>
      <c r="M32" s="423">
        <v>11</v>
      </c>
      <c r="N32" s="423"/>
      <c r="O32" s="423">
        <v>11.01</v>
      </c>
      <c r="P32" s="423"/>
      <c r="Q32" s="423">
        <v>11.02</v>
      </c>
      <c r="R32" s="423"/>
      <c r="S32" s="423">
        <v>11</v>
      </c>
      <c r="T32" s="423"/>
      <c r="U32" s="423">
        <v>11.01</v>
      </c>
      <c r="V32" s="423"/>
      <c r="W32" s="423">
        <v>10.99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63" t="s">
        <v>87</v>
      </c>
      <c r="E34" s="264"/>
      <c r="F34" s="264"/>
      <c r="G34" s="264"/>
      <c r="H34" s="26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66" t="s">
        <v>88</v>
      </c>
      <c r="E35" s="267"/>
      <c r="F35" s="267"/>
      <c r="G35" s="267"/>
      <c r="H35" s="26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66" t="s">
        <v>67</v>
      </c>
      <c r="E37" s="267"/>
      <c r="F37" s="267"/>
      <c r="G37" s="267"/>
      <c r="H37" s="26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63" t="s">
        <v>69</v>
      </c>
      <c r="E38" s="264"/>
      <c r="F38" s="264"/>
      <c r="G38" s="264"/>
      <c r="H38" s="26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66" t="s">
        <v>70</v>
      </c>
      <c r="E39" s="267"/>
      <c r="F39" s="267"/>
      <c r="G39" s="267"/>
      <c r="H39" s="26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6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6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63" t="s">
        <v>73</v>
      </c>
      <c r="E42" s="270"/>
      <c r="F42" s="274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66" t="s">
        <v>74</v>
      </c>
      <c r="E43" s="275"/>
      <c r="F43" s="275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63" t="s">
        <v>75</v>
      </c>
      <c r="E44" s="270"/>
      <c r="F44" s="274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66" t="s">
        <v>76</v>
      </c>
      <c r="E45" s="275"/>
      <c r="F45" s="275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63" t="s">
        <v>77</v>
      </c>
      <c r="E46" s="264"/>
      <c r="F46" s="264"/>
      <c r="G46" s="264"/>
      <c r="H46" s="26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66" t="s">
        <v>78</v>
      </c>
      <c r="E47" s="267"/>
      <c r="F47" s="267"/>
      <c r="G47" s="267"/>
      <c r="H47" s="26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63" t="s">
        <v>79</v>
      </c>
      <c r="E48" s="264"/>
      <c r="F48" s="264"/>
      <c r="G48" s="264"/>
      <c r="H48" s="26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66" t="s">
        <v>80</v>
      </c>
      <c r="E49" s="267"/>
      <c r="F49" s="267"/>
      <c r="G49" s="267"/>
      <c r="H49" s="26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4" zoomScale="145" zoomScaleNormal="145" workbookViewId="0">
      <selection activeCell="M58" sqref="M58:N5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86" t="s">
        <v>2</v>
      </c>
      <c r="E2" s="42"/>
      <c r="F2" s="378" t="s">
        <v>91</v>
      </c>
      <c r="G2" s="378"/>
      <c r="H2" s="378"/>
      <c r="I2" s="378"/>
      <c r="J2" s="378"/>
      <c r="K2" s="379"/>
      <c r="L2" s="286" t="s">
        <v>4</v>
      </c>
      <c r="M2" s="378">
        <v>9</v>
      </c>
      <c r="N2" s="428"/>
      <c r="O2" s="286" t="s">
        <v>6</v>
      </c>
      <c r="P2" s="431" t="s">
        <v>81</v>
      </c>
      <c r="Q2" s="432"/>
      <c r="R2" s="432"/>
      <c r="S2" s="432"/>
      <c r="T2" s="432"/>
      <c r="U2" s="432"/>
      <c r="V2" s="433"/>
      <c r="W2" s="286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287" t="s">
        <v>3</v>
      </c>
      <c r="E3" s="43"/>
      <c r="F3" s="380"/>
      <c r="G3" s="380"/>
      <c r="H3" s="380"/>
      <c r="I3" s="380"/>
      <c r="J3" s="380"/>
      <c r="K3" s="381"/>
      <c r="L3" s="287" t="s">
        <v>5</v>
      </c>
      <c r="M3" s="429"/>
      <c r="N3" s="430"/>
      <c r="O3" s="287" t="s">
        <v>7</v>
      </c>
      <c r="P3" s="434"/>
      <c r="Q3" s="434"/>
      <c r="R3" s="434"/>
      <c r="S3" s="434"/>
      <c r="T3" s="434"/>
      <c r="U3" s="434"/>
      <c r="V3" s="435"/>
      <c r="W3" s="287" t="s">
        <v>8</v>
      </c>
      <c r="X3" s="2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6" t="s">
        <v>9</v>
      </c>
      <c r="P4" s="6"/>
      <c r="Q4" s="436" t="s">
        <v>154</v>
      </c>
      <c r="R4" s="437"/>
      <c r="S4" s="437"/>
      <c r="T4" s="438"/>
      <c r="U4" s="28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8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28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2.1038000000000001</v>
      </c>
      <c r="N26" s="470"/>
      <c r="O26" s="470">
        <v>2.0992999999999999</v>
      </c>
      <c r="P26" s="470"/>
      <c r="Q26" s="470">
        <v>2.1000999999999999</v>
      </c>
      <c r="R26" s="470"/>
      <c r="S26" s="470">
        <v>2.0979000000000001</v>
      </c>
      <c r="T26" s="470"/>
      <c r="U26" s="470">
        <v>2.1008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2.0933000000000002</v>
      </c>
      <c r="N30" s="470"/>
      <c r="O30" s="470">
        <v>2.09</v>
      </c>
      <c r="P30" s="470"/>
      <c r="Q30" s="470">
        <v>2.0998000000000001</v>
      </c>
      <c r="R30" s="470"/>
      <c r="S30" s="470">
        <v>2.0933000000000002</v>
      </c>
      <c r="T30" s="470"/>
      <c r="U30" s="470">
        <v>2.0910000000000002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11.02</v>
      </c>
      <c r="P32" s="423"/>
      <c r="Q32" s="423">
        <v>11.02</v>
      </c>
      <c r="R32" s="423"/>
      <c r="S32" s="423">
        <v>11.01</v>
      </c>
      <c r="T32" s="423"/>
      <c r="U32" s="423">
        <v>11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80" t="s">
        <v>87</v>
      </c>
      <c r="E34" s="281"/>
      <c r="F34" s="281"/>
      <c r="G34" s="281"/>
      <c r="H34" s="282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102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83" t="s">
        <v>88</v>
      </c>
      <c r="E35" s="284"/>
      <c r="F35" s="284"/>
      <c r="G35" s="284"/>
      <c r="H35" s="2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102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83" t="s">
        <v>67</v>
      </c>
      <c r="E37" s="284"/>
      <c r="F37" s="284"/>
      <c r="G37" s="284"/>
      <c r="H37" s="2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80" t="s">
        <v>69</v>
      </c>
      <c r="E38" s="281"/>
      <c r="F38" s="281"/>
      <c r="G38" s="281"/>
      <c r="H38" s="282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102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83" t="s">
        <v>70</v>
      </c>
      <c r="E39" s="284"/>
      <c r="F39" s="284"/>
      <c r="G39" s="284"/>
      <c r="H39" s="2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80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8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80" t="s">
        <v>73</v>
      </c>
      <c r="E42" s="277"/>
      <c r="F42" s="278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83" t="s">
        <v>74</v>
      </c>
      <c r="E43" s="279"/>
      <c r="F43" s="27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80" t="s">
        <v>75</v>
      </c>
      <c r="E44" s="277"/>
      <c r="F44" s="278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83" t="s">
        <v>76</v>
      </c>
      <c r="E45" s="279"/>
      <c r="F45" s="27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80" t="s">
        <v>77</v>
      </c>
      <c r="E46" s="281"/>
      <c r="F46" s="281"/>
      <c r="G46" s="281"/>
      <c r="H46" s="282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83" t="s">
        <v>78</v>
      </c>
      <c r="E47" s="284"/>
      <c r="F47" s="284"/>
      <c r="G47" s="284"/>
      <c r="H47" s="2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80" t="s">
        <v>79</v>
      </c>
      <c r="E48" s="281"/>
      <c r="F48" s="281"/>
      <c r="G48" s="281"/>
      <c r="H48" s="282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83" t="s">
        <v>80</v>
      </c>
      <c r="E49" s="284"/>
      <c r="F49" s="284"/>
      <c r="G49" s="284"/>
      <c r="H49" s="2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11" operator="greaterThan">
      <formula>$AA$28</formula>
    </cfRule>
    <cfRule type="cellIs" dxfId="230" priority="12" operator="lessThan">
      <formula>$AA$29</formula>
    </cfRule>
  </conditionalFormatting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9">
    <cfRule type="cellIs" dxfId="223" priority="3" operator="greaterThan">
      <formula>$AA$28</formula>
    </cfRule>
    <cfRule type="cellIs" dxfId="222" priority="4" operator="lessThan">
      <formula>$AA$29</formula>
    </cfRule>
  </conditionalFormatting>
  <conditionalFormatting sqref="M32:V33">
    <cfRule type="cellIs" dxfId="221" priority="1" operator="greaterThan">
      <formula>$AA$32</formula>
    </cfRule>
    <cfRule type="cellIs" dxfId="2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86" t="s">
        <v>2</v>
      </c>
      <c r="E2" s="42"/>
      <c r="F2" s="378" t="s">
        <v>91</v>
      </c>
      <c r="G2" s="378"/>
      <c r="H2" s="378"/>
      <c r="I2" s="378"/>
      <c r="J2" s="378"/>
      <c r="K2" s="379"/>
      <c r="L2" s="286" t="s">
        <v>4</v>
      </c>
      <c r="M2" s="378">
        <v>9</v>
      </c>
      <c r="N2" s="428"/>
      <c r="O2" s="286" t="s">
        <v>6</v>
      </c>
      <c r="P2" s="431" t="s">
        <v>81</v>
      </c>
      <c r="Q2" s="432"/>
      <c r="R2" s="432"/>
      <c r="S2" s="432"/>
      <c r="T2" s="432"/>
      <c r="U2" s="432"/>
      <c r="V2" s="433"/>
      <c r="W2" s="286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287" t="s">
        <v>3</v>
      </c>
      <c r="E3" s="43"/>
      <c r="F3" s="380"/>
      <c r="G3" s="380"/>
      <c r="H3" s="380"/>
      <c r="I3" s="380"/>
      <c r="J3" s="380"/>
      <c r="K3" s="381"/>
      <c r="L3" s="287" t="s">
        <v>5</v>
      </c>
      <c r="M3" s="429"/>
      <c r="N3" s="430"/>
      <c r="O3" s="287" t="s">
        <v>7</v>
      </c>
      <c r="P3" s="434"/>
      <c r="Q3" s="434"/>
      <c r="R3" s="434"/>
      <c r="S3" s="434"/>
      <c r="T3" s="434"/>
      <c r="U3" s="434"/>
      <c r="V3" s="435"/>
      <c r="W3" s="287" t="s">
        <v>8</v>
      </c>
      <c r="X3" s="2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6" t="s">
        <v>9</v>
      </c>
      <c r="P4" s="6"/>
      <c r="Q4" s="436" t="s">
        <v>154</v>
      </c>
      <c r="R4" s="437"/>
      <c r="S4" s="437"/>
      <c r="T4" s="438"/>
      <c r="U4" s="28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28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28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2.0958999999999999</v>
      </c>
      <c r="J26" s="470"/>
      <c r="K26" s="470">
        <v>2.1032999999999999</v>
      </c>
      <c r="L26" s="470"/>
      <c r="M26" s="470">
        <v>2.0954999999999999</v>
      </c>
      <c r="N26" s="470"/>
      <c r="O26" s="470">
        <v>2.1040999999999999</v>
      </c>
      <c r="P26" s="470"/>
      <c r="Q26" s="470">
        <v>2.1063999999999998</v>
      </c>
      <c r="R26" s="470"/>
      <c r="S26" s="470">
        <v>2.1032999999999999</v>
      </c>
      <c r="T26" s="470"/>
      <c r="U26" s="470">
        <v>2.0958999999999999</v>
      </c>
      <c r="V26" s="470"/>
      <c r="W26" s="470">
        <v>2.1059999999999999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2.0910000000000002</v>
      </c>
      <c r="J30" s="470"/>
      <c r="K30" s="470">
        <v>2.0922000000000001</v>
      </c>
      <c r="L30" s="470"/>
      <c r="M30" s="470">
        <v>2.0941000000000001</v>
      </c>
      <c r="N30" s="470"/>
      <c r="O30" s="470">
        <v>2.0979999999999999</v>
      </c>
      <c r="P30" s="470"/>
      <c r="Q30" s="470">
        <v>2.0964999999999998</v>
      </c>
      <c r="R30" s="470"/>
      <c r="S30" s="470">
        <v>2.0897000000000001</v>
      </c>
      <c r="T30" s="470"/>
      <c r="U30" s="470">
        <v>2.0903</v>
      </c>
      <c r="V30" s="470"/>
      <c r="W30" s="470">
        <v>2.0895999999999999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11.03</v>
      </c>
      <c r="J32" s="423"/>
      <c r="K32" s="423">
        <v>11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11.02</v>
      </c>
      <c r="T32" s="423"/>
      <c r="U32" s="423">
        <v>10.99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80" t="s">
        <v>87</v>
      </c>
      <c r="E34" s="281"/>
      <c r="F34" s="281"/>
      <c r="G34" s="281"/>
      <c r="H34" s="282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83" t="s">
        <v>88</v>
      </c>
      <c r="E35" s="284"/>
      <c r="F35" s="284"/>
      <c r="G35" s="284"/>
      <c r="H35" s="2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83" t="s">
        <v>67</v>
      </c>
      <c r="E37" s="284"/>
      <c r="F37" s="284"/>
      <c r="G37" s="284"/>
      <c r="H37" s="2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80" t="s">
        <v>69</v>
      </c>
      <c r="E38" s="281"/>
      <c r="F38" s="281"/>
      <c r="G38" s="281"/>
      <c r="H38" s="282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83" t="s">
        <v>70</v>
      </c>
      <c r="E39" s="284"/>
      <c r="F39" s="284"/>
      <c r="G39" s="284"/>
      <c r="H39" s="2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80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83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80" t="s">
        <v>73</v>
      </c>
      <c r="E42" s="277"/>
      <c r="F42" s="278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83" t="s">
        <v>74</v>
      </c>
      <c r="E43" s="279"/>
      <c r="F43" s="279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80" t="s">
        <v>75</v>
      </c>
      <c r="E44" s="277"/>
      <c r="F44" s="278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83" t="s">
        <v>76</v>
      </c>
      <c r="E45" s="279"/>
      <c r="F45" s="279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80" t="s">
        <v>77</v>
      </c>
      <c r="E46" s="281"/>
      <c r="F46" s="281"/>
      <c r="G46" s="281"/>
      <c r="H46" s="282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83" t="s">
        <v>78</v>
      </c>
      <c r="E47" s="284"/>
      <c r="F47" s="284"/>
      <c r="G47" s="284"/>
      <c r="H47" s="2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80" t="s">
        <v>79</v>
      </c>
      <c r="E48" s="281"/>
      <c r="F48" s="281"/>
      <c r="G48" s="281"/>
      <c r="H48" s="282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83" t="s">
        <v>80</v>
      </c>
      <c r="E49" s="284"/>
      <c r="F49" s="284"/>
      <c r="G49" s="284"/>
      <c r="H49" s="2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9" priority="7" operator="greaterThan">
      <formula>$AA$28</formula>
    </cfRule>
    <cfRule type="cellIs" dxfId="218" priority="8" operator="lessThan">
      <formula>$AA$29</formula>
    </cfRule>
  </conditionalFormatting>
  <conditionalFormatting sqref="I32:X33">
    <cfRule type="cellIs" dxfId="217" priority="5" operator="greaterThan">
      <formula>$AA$32</formula>
    </cfRule>
    <cfRule type="cellIs" dxfId="216" priority="6" operator="lessThan">
      <formula>$AA$33</formula>
    </cfRule>
  </conditionalFormatting>
  <conditionalFormatting sqref="I30:X31">
    <cfRule type="cellIs" dxfId="215" priority="3" operator="greaterThan">
      <formula>$AA$30</formula>
    </cfRule>
    <cfRule type="cellIs" dxfId="214" priority="4" operator="lessThan">
      <formula>$AA$31</formula>
    </cfRule>
  </conditionalFormatting>
  <conditionalFormatting sqref="I26:X27">
    <cfRule type="cellIs" dxfId="213" priority="1" operator="greaterThan">
      <formula>$AA$26</formula>
    </cfRule>
    <cfRule type="cellIs" dxfId="2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155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2.1042000000000001</v>
      </c>
      <c r="N26" s="470"/>
      <c r="O26" s="470">
        <v>2.1048</v>
      </c>
      <c r="P26" s="470"/>
      <c r="Q26" s="470">
        <v>2.0996999999999999</v>
      </c>
      <c r="R26" s="470"/>
      <c r="S26" s="470">
        <v>2.0966999999999998</v>
      </c>
      <c r="T26" s="470"/>
      <c r="U26" s="470">
        <v>2.1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2.0952999999999999</v>
      </c>
      <c r="N30" s="470"/>
      <c r="O30" s="470">
        <v>2.0869</v>
      </c>
      <c r="P30" s="470"/>
      <c r="Q30" s="470">
        <v>2.0994000000000002</v>
      </c>
      <c r="R30" s="470"/>
      <c r="S30" s="470">
        <v>2.0903999999999998</v>
      </c>
      <c r="T30" s="470"/>
      <c r="U30" s="470">
        <v>2.0905999999999998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11.02</v>
      </c>
      <c r="N32" s="423"/>
      <c r="O32" s="423">
        <v>11.02</v>
      </c>
      <c r="P32" s="423"/>
      <c r="Q32" s="423">
        <v>11.03</v>
      </c>
      <c r="R32" s="423"/>
      <c r="S32" s="423">
        <v>11.02</v>
      </c>
      <c r="T32" s="423"/>
      <c r="U32" s="423">
        <v>11.01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1" priority="11" operator="greaterThan">
      <formula>$AA$28</formula>
    </cfRule>
    <cfRule type="cellIs" dxfId="210" priority="12" operator="lessThan">
      <formula>$AA$29</formula>
    </cfRule>
  </conditionalFormatting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9">
    <cfRule type="cellIs" dxfId="203" priority="3" operator="greaterThan">
      <formula>$AA$28</formula>
    </cfRule>
    <cfRule type="cellIs" dxfId="202" priority="4" operator="lessThan">
      <formula>$AA$29</formula>
    </cfRule>
  </conditionalFormatting>
  <conditionalFormatting sqref="M32:V33">
    <cfRule type="cellIs" dxfId="201" priority="1" operator="greaterThan">
      <formula>$AA$32</formula>
    </cfRule>
    <cfRule type="cellIs" dxfId="2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155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2.0941000000000001</v>
      </c>
      <c r="J26" s="470"/>
      <c r="K26" s="470">
        <v>2.1031</v>
      </c>
      <c r="L26" s="470"/>
      <c r="M26" s="470">
        <v>2.0958999999999999</v>
      </c>
      <c r="N26" s="470"/>
      <c r="O26" s="470">
        <v>2.1053000000000002</v>
      </c>
      <c r="P26" s="470"/>
      <c r="Q26" s="470">
        <v>2.1071</v>
      </c>
      <c r="R26" s="470"/>
      <c r="S26" s="470">
        <v>2.1034000000000002</v>
      </c>
      <c r="T26" s="470"/>
      <c r="U26" s="470">
        <v>2.0941000000000001</v>
      </c>
      <c r="V26" s="470"/>
      <c r="W26" s="470">
        <v>2.1030000000000002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1.99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2.0922999999999998</v>
      </c>
      <c r="J30" s="470"/>
      <c r="K30" s="470">
        <v>2.0920999999999998</v>
      </c>
      <c r="L30" s="470"/>
      <c r="M30" s="470">
        <v>2.0941000000000001</v>
      </c>
      <c r="N30" s="470"/>
      <c r="O30" s="470">
        <v>2.1004999999999998</v>
      </c>
      <c r="P30" s="470"/>
      <c r="Q30" s="470">
        <v>2.0905999999999998</v>
      </c>
      <c r="R30" s="470"/>
      <c r="S30" s="470">
        <v>2.0846</v>
      </c>
      <c r="T30" s="470"/>
      <c r="U30" s="470">
        <v>2.0895999999999999</v>
      </c>
      <c r="V30" s="470"/>
      <c r="W30" s="470">
        <v>2.0920000000000001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11.02</v>
      </c>
      <c r="L32" s="423"/>
      <c r="M32" s="423">
        <v>11.03</v>
      </c>
      <c r="N32" s="423"/>
      <c r="O32" s="423">
        <v>11.03</v>
      </c>
      <c r="P32" s="423"/>
      <c r="Q32" s="423">
        <v>11.03</v>
      </c>
      <c r="R32" s="423"/>
      <c r="S32" s="423">
        <v>11.01</v>
      </c>
      <c r="T32" s="423"/>
      <c r="U32" s="423">
        <v>11</v>
      </c>
      <c r="V32" s="423"/>
      <c r="W32" s="423">
        <v>11.01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156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2.1046</v>
      </c>
      <c r="N26" s="470"/>
      <c r="O26" s="470">
        <v>2.0973999999999999</v>
      </c>
      <c r="P26" s="470"/>
      <c r="Q26" s="470">
        <v>2.1015999999999999</v>
      </c>
      <c r="R26" s="470"/>
      <c r="S26" s="470">
        <v>2.0973999999999999</v>
      </c>
      <c r="T26" s="470"/>
      <c r="U26" s="470">
        <v>2.1015999999999999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2.0926</v>
      </c>
      <c r="N30" s="470"/>
      <c r="O30" s="470">
        <v>2.0878000000000001</v>
      </c>
      <c r="P30" s="470"/>
      <c r="Q30" s="470">
        <v>2.1004999999999998</v>
      </c>
      <c r="R30" s="470"/>
      <c r="S30" s="470">
        <v>2.0950000000000002</v>
      </c>
      <c r="T30" s="470"/>
      <c r="U30" s="470">
        <v>2.1076999999999999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11.02</v>
      </c>
      <c r="N32" s="423"/>
      <c r="O32" s="423">
        <v>11.03</v>
      </c>
      <c r="P32" s="423"/>
      <c r="Q32" s="423">
        <v>11.02</v>
      </c>
      <c r="R32" s="423"/>
      <c r="S32" s="423">
        <v>11.01</v>
      </c>
      <c r="T32" s="423"/>
      <c r="U32" s="423">
        <v>11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11" operator="greaterThan">
      <formula>$AA$28</formula>
    </cfRule>
    <cfRule type="cellIs" dxfId="190" priority="12" operator="lessThan">
      <formula>$AA$29</formula>
    </cfRule>
  </conditionalFormatting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9">
    <cfRule type="cellIs" dxfId="183" priority="3" operator="greaterThan">
      <formula>$AA$28</formula>
    </cfRule>
    <cfRule type="cellIs" dxfId="182" priority="4" operator="lessThan">
      <formula>$AA$29</formula>
    </cfRule>
  </conditionalFormatting>
  <conditionalFormatting sqref="M32:V33">
    <cfRule type="cellIs" dxfId="181" priority="1" operator="greaterThan">
      <formula>$AA$32</formula>
    </cfRule>
    <cfRule type="cellIs" dxfId="1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156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2.0968</v>
      </c>
      <c r="J26" s="470"/>
      <c r="K26" s="470">
        <v>2.105</v>
      </c>
      <c r="L26" s="470"/>
      <c r="M26" s="470">
        <v>2.0973000000000002</v>
      </c>
      <c r="N26" s="470"/>
      <c r="O26" s="470">
        <v>2.1042999999999998</v>
      </c>
      <c r="P26" s="470"/>
      <c r="Q26" s="470">
        <v>2.1070000000000002</v>
      </c>
      <c r="R26" s="470"/>
      <c r="S26" s="470">
        <v>2.1040999999999999</v>
      </c>
      <c r="T26" s="470"/>
      <c r="U26" s="470">
        <v>2.0962000000000001</v>
      </c>
      <c r="V26" s="470"/>
      <c r="W26" s="470">
        <v>2.1036000000000001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2.0893000000000002</v>
      </c>
      <c r="J30" s="470"/>
      <c r="K30" s="470">
        <v>2.0943999999999998</v>
      </c>
      <c r="L30" s="470"/>
      <c r="M30" s="470">
        <v>2.0945999999999998</v>
      </c>
      <c r="N30" s="470"/>
      <c r="O30" s="470">
        <v>2.1004999999999998</v>
      </c>
      <c r="P30" s="470"/>
      <c r="Q30" s="470">
        <v>2.0884</v>
      </c>
      <c r="R30" s="470"/>
      <c r="S30" s="470">
        <v>2.0884999999999998</v>
      </c>
      <c r="T30" s="470"/>
      <c r="U30" s="470">
        <v>2.09</v>
      </c>
      <c r="V30" s="470"/>
      <c r="W30" s="470">
        <v>2.0905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11</v>
      </c>
      <c r="L32" s="423"/>
      <c r="M32" s="423">
        <v>11.03</v>
      </c>
      <c r="N32" s="423"/>
      <c r="O32" s="423">
        <v>11.02</v>
      </c>
      <c r="P32" s="423"/>
      <c r="Q32" s="423">
        <v>11.02</v>
      </c>
      <c r="R32" s="423"/>
      <c r="S32" s="423">
        <v>11.02</v>
      </c>
      <c r="T32" s="423"/>
      <c r="U32" s="423">
        <v>10.98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7" operator="greaterThan">
      <formula>$AA$28</formula>
    </cfRule>
    <cfRule type="cellIs" dxfId="178" priority="8" operator="lessThan">
      <formula>$AA$29</formula>
    </cfRule>
  </conditionalFormatting>
  <conditionalFormatting sqref="I32:X33">
    <cfRule type="cellIs" dxfId="177" priority="5" operator="greaterThan">
      <formula>$AA$32</formula>
    </cfRule>
    <cfRule type="cellIs" dxfId="176" priority="6" operator="lessThan">
      <formula>$AA$33</formula>
    </cfRule>
  </conditionalFormatting>
  <conditionalFormatting sqref="I30:X31">
    <cfRule type="cellIs" dxfId="175" priority="3" operator="greaterThan">
      <formula>$AA$30</formula>
    </cfRule>
    <cfRule type="cellIs" dxfId="174" priority="4" operator="lessThan">
      <formula>$AA$31</formula>
    </cfRule>
  </conditionalFormatting>
  <conditionalFormatting sqref="I26:X27">
    <cfRule type="cellIs" dxfId="173" priority="1" operator="greaterThan">
      <formula>$AA$26</formula>
    </cfRule>
    <cfRule type="cellIs" dxfId="1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157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2.1038999999999999</v>
      </c>
      <c r="N26" s="470"/>
      <c r="O26" s="470">
        <v>2.0987</v>
      </c>
      <c r="P26" s="470"/>
      <c r="Q26" s="470">
        <v>2.1019999999999999</v>
      </c>
      <c r="R26" s="470"/>
      <c r="S26" s="470">
        <v>2.0977000000000001</v>
      </c>
      <c r="T26" s="470"/>
      <c r="U26" s="470">
        <v>2.0996000000000001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2.0966</v>
      </c>
      <c r="N30" s="470"/>
      <c r="O30" s="470">
        <v>2.0924999999999998</v>
      </c>
      <c r="P30" s="470"/>
      <c r="Q30" s="470">
        <v>2.0977000000000001</v>
      </c>
      <c r="R30" s="470"/>
      <c r="S30" s="470">
        <v>2.0907</v>
      </c>
      <c r="T30" s="470"/>
      <c r="U30" s="470">
        <v>2.0870000000000002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11.02</v>
      </c>
      <c r="N32" s="423"/>
      <c r="O32" s="423">
        <v>11.02</v>
      </c>
      <c r="P32" s="423"/>
      <c r="Q32" s="423">
        <v>11.02</v>
      </c>
      <c r="R32" s="423"/>
      <c r="S32" s="423">
        <v>11.03</v>
      </c>
      <c r="T32" s="423"/>
      <c r="U32" s="423">
        <v>11.03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1" priority="11" operator="greaterThan">
      <formula>$AA$28</formula>
    </cfRule>
    <cfRule type="cellIs" dxfId="170" priority="12" operator="lessThan">
      <formula>$AA$29</formula>
    </cfRule>
  </conditionalFormatting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9">
    <cfRule type="cellIs" dxfId="163" priority="3" operator="greaterThan">
      <formula>$AA$28</formula>
    </cfRule>
    <cfRule type="cellIs" dxfId="162" priority="4" operator="lessThan">
      <formula>$AA$29</formula>
    </cfRule>
  </conditionalFormatting>
  <conditionalFormatting sqref="M32:V33">
    <cfRule type="cellIs" dxfId="161" priority="1" operator="greaterThan">
      <formula>$AA$32</formula>
    </cfRule>
    <cfRule type="cellIs" dxfId="1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299" t="s">
        <v>2</v>
      </c>
      <c r="E2" s="42"/>
      <c r="F2" s="378" t="s">
        <v>91</v>
      </c>
      <c r="G2" s="378"/>
      <c r="H2" s="378"/>
      <c r="I2" s="378"/>
      <c r="J2" s="378"/>
      <c r="K2" s="379"/>
      <c r="L2" s="299" t="s">
        <v>4</v>
      </c>
      <c r="M2" s="378">
        <v>9</v>
      </c>
      <c r="N2" s="428"/>
      <c r="O2" s="299" t="s">
        <v>6</v>
      </c>
      <c r="P2" s="431" t="s">
        <v>81</v>
      </c>
      <c r="Q2" s="432"/>
      <c r="R2" s="432"/>
      <c r="S2" s="432"/>
      <c r="T2" s="432"/>
      <c r="U2" s="432"/>
      <c r="V2" s="433"/>
      <c r="W2" s="29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00" t="s">
        <v>3</v>
      </c>
      <c r="E3" s="43"/>
      <c r="F3" s="380"/>
      <c r="G3" s="380"/>
      <c r="H3" s="380"/>
      <c r="I3" s="380"/>
      <c r="J3" s="380"/>
      <c r="K3" s="381"/>
      <c r="L3" s="300" t="s">
        <v>5</v>
      </c>
      <c r="M3" s="429"/>
      <c r="N3" s="430"/>
      <c r="O3" s="300" t="s">
        <v>7</v>
      </c>
      <c r="P3" s="434"/>
      <c r="Q3" s="434"/>
      <c r="R3" s="434"/>
      <c r="S3" s="434"/>
      <c r="T3" s="434"/>
      <c r="U3" s="434"/>
      <c r="V3" s="435"/>
      <c r="W3" s="300" t="s">
        <v>8</v>
      </c>
      <c r="X3" s="2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9" t="s">
        <v>9</v>
      </c>
      <c r="P4" s="6"/>
      <c r="Q4" s="436" t="s">
        <v>157</v>
      </c>
      <c r="R4" s="437"/>
      <c r="S4" s="437"/>
      <c r="T4" s="438"/>
      <c r="U4" s="29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0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01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2.0952999999999999</v>
      </c>
      <c r="J26" s="470"/>
      <c r="K26" s="470">
        <v>2.1030000000000002</v>
      </c>
      <c r="L26" s="470"/>
      <c r="M26" s="470">
        <v>2.0962999999999998</v>
      </c>
      <c r="N26" s="470"/>
      <c r="O26" s="470">
        <v>2.1061999999999999</v>
      </c>
      <c r="P26" s="470"/>
      <c r="Q26" s="470">
        <v>2.1063999999999998</v>
      </c>
      <c r="R26" s="470"/>
      <c r="S26" s="470">
        <v>2.1021999999999998</v>
      </c>
      <c r="T26" s="470"/>
      <c r="U26" s="470">
        <v>2.0958000000000001</v>
      </c>
      <c r="V26" s="470"/>
      <c r="W26" s="470">
        <v>2.1067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2.0891000000000002</v>
      </c>
      <c r="J30" s="470"/>
      <c r="K30" s="470">
        <v>2.0891999999999999</v>
      </c>
      <c r="L30" s="470"/>
      <c r="M30" s="470">
        <v>2.0912000000000002</v>
      </c>
      <c r="N30" s="470"/>
      <c r="O30" s="470">
        <v>2.105</v>
      </c>
      <c r="P30" s="470"/>
      <c r="Q30" s="470">
        <v>2.0931999999999999</v>
      </c>
      <c r="R30" s="470"/>
      <c r="S30" s="470">
        <v>2.0872000000000002</v>
      </c>
      <c r="T30" s="470"/>
      <c r="U30" s="470">
        <v>2.0865</v>
      </c>
      <c r="V30" s="470"/>
      <c r="W30" s="470">
        <v>2.0830000000000002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</v>
      </c>
      <c r="J32" s="423"/>
      <c r="K32" s="423">
        <v>11</v>
      </c>
      <c r="L32" s="423"/>
      <c r="M32" s="423">
        <v>11</v>
      </c>
      <c r="N32" s="423"/>
      <c r="O32" s="423">
        <v>11.02</v>
      </c>
      <c r="P32" s="423"/>
      <c r="Q32" s="423">
        <v>11.03</v>
      </c>
      <c r="R32" s="423"/>
      <c r="S32" s="423">
        <v>11</v>
      </c>
      <c r="T32" s="423"/>
      <c r="U32" s="423">
        <v>10.98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293" t="s">
        <v>87</v>
      </c>
      <c r="E34" s="294"/>
      <c r="F34" s="294"/>
      <c r="G34" s="294"/>
      <c r="H34" s="295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296" t="s">
        <v>88</v>
      </c>
      <c r="E35" s="297"/>
      <c r="F35" s="297"/>
      <c r="G35" s="297"/>
      <c r="H35" s="298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296" t="s">
        <v>67</v>
      </c>
      <c r="E37" s="297"/>
      <c r="F37" s="297"/>
      <c r="G37" s="297"/>
      <c r="H37" s="298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293" t="s">
        <v>69</v>
      </c>
      <c r="E38" s="294"/>
      <c r="F38" s="294"/>
      <c r="G38" s="294"/>
      <c r="H38" s="295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296" t="s">
        <v>70</v>
      </c>
      <c r="E39" s="297"/>
      <c r="F39" s="297"/>
      <c r="G39" s="297"/>
      <c r="H39" s="298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293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296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293" t="s">
        <v>73</v>
      </c>
      <c r="E42" s="290"/>
      <c r="F42" s="291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296" t="s">
        <v>74</v>
      </c>
      <c r="E43" s="292"/>
      <c r="F43" s="292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293" t="s">
        <v>75</v>
      </c>
      <c r="E44" s="290"/>
      <c r="F44" s="291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296" t="s">
        <v>76</v>
      </c>
      <c r="E45" s="292"/>
      <c r="F45" s="292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293" t="s">
        <v>77</v>
      </c>
      <c r="E46" s="294"/>
      <c r="F46" s="294"/>
      <c r="G46" s="294"/>
      <c r="H46" s="29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296" t="s">
        <v>78</v>
      </c>
      <c r="E47" s="297"/>
      <c r="F47" s="297"/>
      <c r="G47" s="297"/>
      <c r="H47" s="298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293" t="s">
        <v>79</v>
      </c>
      <c r="E48" s="294"/>
      <c r="F48" s="294"/>
      <c r="G48" s="294"/>
      <c r="H48" s="295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296" t="s">
        <v>80</v>
      </c>
      <c r="E49" s="297"/>
      <c r="F49" s="297"/>
      <c r="G49" s="297"/>
      <c r="H49" s="298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10" t="s">
        <v>2</v>
      </c>
      <c r="E2" s="42"/>
      <c r="F2" s="378" t="s">
        <v>91</v>
      </c>
      <c r="G2" s="378"/>
      <c r="H2" s="378"/>
      <c r="I2" s="378"/>
      <c r="J2" s="378"/>
      <c r="K2" s="379"/>
      <c r="L2" s="310" t="s">
        <v>4</v>
      </c>
      <c r="M2" s="378">
        <v>9</v>
      </c>
      <c r="N2" s="428"/>
      <c r="O2" s="310" t="s">
        <v>6</v>
      </c>
      <c r="P2" s="431" t="s">
        <v>81</v>
      </c>
      <c r="Q2" s="432"/>
      <c r="R2" s="432"/>
      <c r="S2" s="432"/>
      <c r="T2" s="432"/>
      <c r="U2" s="432"/>
      <c r="V2" s="433"/>
      <c r="W2" s="310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11" t="s">
        <v>3</v>
      </c>
      <c r="E3" s="43"/>
      <c r="F3" s="380"/>
      <c r="G3" s="380"/>
      <c r="H3" s="380"/>
      <c r="I3" s="380"/>
      <c r="J3" s="380"/>
      <c r="K3" s="381"/>
      <c r="L3" s="311" t="s">
        <v>5</v>
      </c>
      <c r="M3" s="429"/>
      <c r="N3" s="430"/>
      <c r="O3" s="311" t="s">
        <v>7</v>
      </c>
      <c r="P3" s="434"/>
      <c r="Q3" s="434"/>
      <c r="R3" s="434"/>
      <c r="S3" s="434"/>
      <c r="T3" s="434"/>
      <c r="U3" s="434"/>
      <c r="V3" s="435"/>
      <c r="W3" s="311" t="s">
        <v>8</v>
      </c>
      <c r="X3" s="3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0" t="s">
        <v>9</v>
      </c>
      <c r="P4" s="6"/>
      <c r="Q4" s="436" t="s">
        <v>158</v>
      </c>
      <c r="R4" s="437"/>
      <c r="S4" s="437"/>
      <c r="T4" s="438"/>
      <c r="U4" s="31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1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0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2.1019999999999999</v>
      </c>
      <c r="N26" s="470"/>
      <c r="O26" s="470">
        <v>2.0991</v>
      </c>
      <c r="P26" s="470"/>
      <c r="Q26" s="470">
        <v>2.0983999999999998</v>
      </c>
      <c r="R26" s="470"/>
      <c r="S26" s="470">
        <v>2.0968</v>
      </c>
      <c r="T26" s="470"/>
      <c r="U26" s="470">
        <v>2.0977999999999999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2.0947</v>
      </c>
      <c r="N30" s="470"/>
      <c r="O30" s="470">
        <v>2.0943999999999998</v>
      </c>
      <c r="P30" s="470"/>
      <c r="Q30" s="470">
        <v>2.097</v>
      </c>
      <c r="R30" s="470"/>
      <c r="S30" s="470">
        <v>2.0901999999999998</v>
      </c>
      <c r="T30" s="470"/>
      <c r="U30" s="470">
        <v>2.0825999999999998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11.02</v>
      </c>
      <c r="P32" s="423"/>
      <c r="Q32" s="423">
        <v>11</v>
      </c>
      <c r="R32" s="423"/>
      <c r="S32" s="423">
        <v>11.01</v>
      </c>
      <c r="T32" s="423"/>
      <c r="U32" s="423">
        <v>11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02" t="s">
        <v>87</v>
      </c>
      <c r="E34" s="303"/>
      <c r="F34" s="303"/>
      <c r="G34" s="303"/>
      <c r="H34" s="304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05" t="s">
        <v>88</v>
      </c>
      <c r="E35" s="306"/>
      <c r="F35" s="306"/>
      <c r="G35" s="306"/>
      <c r="H35" s="3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05" t="s">
        <v>67</v>
      </c>
      <c r="E37" s="306"/>
      <c r="F37" s="306"/>
      <c r="G37" s="306"/>
      <c r="H37" s="3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02" t="s">
        <v>69</v>
      </c>
      <c r="E38" s="303"/>
      <c r="F38" s="303"/>
      <c r="G38" s="303"/>
      <c r="H38" s="304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05" t="s">
        <v>70</v>
      </c>
      <c r="E39" s="306"/>
      <c r="F39" s="306"/>
      <c r="G39" s="306"/>
      <c r="H39" s="3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02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02" t="s">
        <v>73</v>
      </c>
      <c r="E42" s="309"/>
      <c r="F42" s="313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05" t="s">
        <v>74</v>
      </c>
      <c r="E43" s="314"/>
      <c r="F43" s="31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02" t="s">
        <v>75</v>
      </c>
      <c r="E44" s="309"/>
      <c r="F44" s="313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05" t="s">
        <v>76</v>
      </c>
      <c r="E45" s="314"/>
      <c r="F45" s="31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02" t="s">
        <v>77</v>
      </c>
      <c r="E46" s="303"/>
      <c r="F46" s="303"/>
      <c r="G46" s="303"/>
      <c r="H46" s="304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05" t="s">
        <v>78</v>
      </c>
      <c r="E47" s="306"/>
      <c r="F47" s="306"/>
      <c r="G47" s="306"/>
      <c r="H47" s="3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02" t="s">
        <v>79</v>
      </c>
      <c r="E48" s="303"/>
      <c r="F48" s="303"/>
      <c r="G48" s="303"/>
      <c r="H48" s="304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05" t="s">
        <v>80</v>
      </c>
      <c r="E49" s="306"/>
      <c r="F49" s="306"/>
      <c r="G49" s="306"/>
      <c r="H49" s="3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11" operator="greaterThan">
      <formula>$AA$28</formula>
    </cfRule>
    <cfRule type="cellIs" dxfId="150" priority="12" operator="lessThan">
      <formula>$AA$29</formula>
    </cfRule>
  </conditionalFormatting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9">
    <cfRule type="cellIs" dxfId="143" priority="3" operator="greaterThan">
      <formula>$AA$28</formula>
    </cfRule>
    <cfRule type="cellIs" dxfId="142" priority="4" operator="lessThan">
      <formula>$AA$29</formula>
    </cfRule>
  </conditionalFormatting>
  <conditionalFormatting sqref="M32:V33">
    <cfRule type="cellIs" dxfId="141" priority="1" operator="greaterThan">
      <formula>$AA$32</formula>
    </cfRule>
    <cfRule type="cellIs" dxfId="1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10" t="s">
        <v>2</v>
      </c>
      <c r="E2" s="42"/>
      <c r="F2" s="378" t="s">
        <v>91</v>
      </c>
      <c r="G2" s="378"/>
      <c r="H2" s="378"/>
      <c r="I2" s="378"/>
      <c r="J2" s="378"/>
      <c r="K2" s="379"/>
      <c r="L2" s="310" t="s">
        <v>4</v>
      </c>
      <c r="M2" s="378">
        <v>9</v>
      </c>
      <c r="N2" s="428"/>
      <c r="O2" s="310" t="s">
        <v>6</v>
      </c>
      <c r="P2" s="431" t="s">
        <v>81</v>
      </c>
      <c r="Q2" s="432"/>
      <c r="R2" s="432"/>
      <c r="S2" s="432"/>
      <c r="T2" s="432"/>
      <c r="U2" s="432"/>
      <c r="V2" s="433"/>
      <c r="W2" s="310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11" t="s">
        <v>3</v>
      </c>
      <c r="E3" s="43"/>
      <c r="F3" s="380"/>
      <c r="G3" s="380"/>
      <c r="H3" s="380"/>
      <c r="I3" s="380"/>
      <c r="J3" s="380"/>
      <c r="K3" s="381"/>
      <c r="L3" s="311" t="s">
        <v>5</v>
      </c>
      <c r="M3" s="429"/>
      <c r="N3" s="430"/>
      <c r="O3" s="311" t="s">
        <v>7</v>
      </c>
      <c r="P3" s="434"/>
      <c r="Q3" s="434"/>
      <c r="R3" s="434"/>
      <c r="S3" s="434"/>
      <c r="T3" s="434"/>
      <c r="U3" s="434"/>
      <c r="V3" s="435"/>
      <c r="W3" s="311" t="s">
        <v>8</v>
      </c>
      <c r="X3" s="3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0" t="s">
        <v>9</v>
      </c>
      <c r="P4" s="6"/>
      <c r="Q4" s="436" t="s">
        <v>158</v>
      </c>
      <c r="R4" s="437"/>
      <c r="S4" s="437"/>
      <c r="T4" s="438"/>
      <c r="U4" s="310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11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08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</v>
      </c>
      <c r="J26" s="470"/>
      <c r="K26" s="470">
        <v>2.1015999999999999</v>
      </c>
      <c r="L26" s="470"/>
      <c r="M26" s="470">
        <v>2.0903</v>
      </c>
      <c r="N26" s="470"/>
      <c r="O26" s="470">
        <v>2.1038999999999999</v>
      </c>
      <c r="P26" s="470"/>
      <c r="Q26" s="470">
        <v>2.1071</v>
      </c>
      <c r="R26" s="470"/>
      <c r="S26" s="470">
        <v>2.1009000000000002</v>
      </c>
      <c r="T26" s="470"/>
      <c r="U26" s="470">
        <v>2.0939000000000001</v>
      </c>
      <c r="V26" s="470"/>
      <c r="W26" s="470">
        <v>2.1021999999999998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>
        <v>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2.0880000000000001</v>
      </c>
      <c r="J30" s="470"/>
      <c r="K30" s="470">
        <v>2.0874000000000001</v>
      </c>
      <c r="L30" s="470"/>
      <c r="M30" s="470">
        <v>2.0922999999999998</v>
      </c>
      <c r="N30" s="470"/>
      <c r="O30" s="470">
        <v>2.0971000000000002</v>
      </c>
      <c r="P30" s="470"/>
      <c r="Q30" s="470">
        <v>2.0874000000000001</v>
      </c>
      <c r="R30" s="470"/>
      <c r="S30" s="470">
        <v>2.0882999999999998</v>
      </c>
      <c r="T30" s="470"/>
      <c r="U30" s="470">
        <v>2.0895999999999999</v>
      </c>
      <c r="V30" s="470"/>
      <c r="W30" s="470">
        <v>2.0884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10.98</v>
      </c>
      <c r="J32" s="423"/>
      <c r="K32" s="423">
        <v>10.99</v>
      </c>
      <c r="L32" s="423"/>
      <c r="M32" s="423">
        <v>10.99</v>
      </c>
      <c r="N32" s="423"/>
      <c r="O32" s="423">
        <v>11.01</v>
      </c>
      <c r="P32" s="423"/>
      <c r="Q32" s="423">
        <v>11</v>
      </c>
      <c r="R32" s="423"/>
      <c r="S32" s="423">
        <v>11.02</v>
      </c>
      <c r="T32" s="423"/>
      <c r="U32" s="423">
        <v>11</v>
      </c>
      <c r="V32" s="423"/>
      <c r="W32" s="423">
        <v>10.98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02" t="s">
        <v>87</v>
      </c>
      <c r="E34" s="303"/>
      <c r="F34" s="303"/>
      <c r="G34" s="303"/>
      <c r="H34" s="304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98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05" t="s">
        <v>88</v>
      </c>
      <c r="E35" s="306"/>
      <c r="F35" s="306"/>
      <c r="G35" s="306"/>
      <c r="H35" s="307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98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05" t="s">
        <v>67</v>
      </c>
      <c r="E37" s="306"/>
      <c r="F37" s="306"/>
      <c r="G37" s="306"/>
      <c r="H37" s="307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02" t="s">
        <v>69</v>
      </c>
      <c r="E38" s="303"/>
      <c r="F38" s="303"/>
      <c r="G38" s="303"/>
      <c r="H38" s="304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99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05" t="s">
        <v>70</v>
      </c>
      <c r="E39" s="306"/>
      <c r="F39" s="306"/>
      <c r="G39" s="306"/>
      <c r="H39" s="307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02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05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02" t="s">
        <v>73</v>
      </c>
      <c r="E42" s="309"/>
      <c r="F42" s="313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05" t="s">
        <v>74</v>
      </c>
      <c r="E43" s="314"/>
      <c r="F43" s="314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02" t="s">
        <v>75</v>
      </c>
      <c r="E44" s="309"/>
      <c r="F44" s="313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05" t="s">
        <v>76</v>
      </c>
      <c r="E45" s="314"/>
      <c r="F45" s="314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02" t="s">
        <v>77</v>
      </c>
      <c r="E46" s="303"/>
      <c r="F46" s="303"/>
      <c r="G46" s="303"/>
      <c r="H46" s="304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05" t="s">
        <v>78</v>
      </c>
      <c r="E47" s="306"/>
      <c r="F47" s="306"/>
      <c r="G47" s="306"/>
      <c r="H47" s="307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02" t="s">
        <v>79</v>
      </c>
      <c r="E48" s="303"/>
      <c r="F48" s="303"/>
      <c r="G48" s="303"/>
      <c r="H48" s="304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99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05" t="s">
        <v>80</v>
      </c>
      <c r="E49" s="306"/>
      <c r="F49" s="306"/>
      <c r="G49" s="306"/>
      <c r="H49" s="307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9" priority="7" operator="greaterThan">
      <formula>$AA$28</formula>
    </cfRule>
    <cfRule type="cellIs" dxfId="138" priority="8" operator="lessThan">
      <formula>$AA$29</formula>
    </cfRule>
  </conditionalFormatting>
  <conditionalFormatting sqref="I32:X33">
    <cfRule type="cellIs" dxfId="137" priority="5" operator="greaterThan">
      <formula>$AA$32</formula>
    </cfRule>
    <cfRule type="cellIs" dxfId="136" priority="6" operator="lessThan">
      <formula>$AA$33</formula>
    </cfRule>
  </conditionalFormatting>
  <conditionalFormatting sqref="I30:X31">
    <cfRule type="cellIs" dxfId="135" priority="3" operator="greaterThan">
      <formula>$AA$30</formula>
    </cfRule>
    <cfRule type="cellIs" dxfId="134" priority="4" operator="lessThan">
      <formula>$AA$31</formula>
    </cfRule>
  </conditionalFormatting>
  <conditionalFormatting sqref="I26:X27">
    <cfRule type="cellIs" dxfId="133" priority="1" operator="greaterThan">
      <formula>$AA$26</formula>
    </cfRule>
    <cfRule type="cellIs" dxfId="1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25" t="s">
        <v>2</v>
      </c>
      <c r="E2" s="42"/>
      <c r="F2" s="378" t="s">
        <v>91</v>
      </c>
      <c r="G2" s="378"/>
      <c r="H2" s="378"/>
      <c r="I2" s="378"/>
      <c r="J2" s="378"/>
      <c r="K2" s="379"/>
      <c r="L2" s="325" t="s">
        <v>4</v>
      </c>
      <c r="M2" s="378">
        <v>9</v>
      </c>
      <c r="N2" s="428"/>
      <c r="O2" s="325" t="s">
        <v>6</v>
      </c>
      <c r="P2" s="431" t="s">
        <v>81</v>
      </c>
      <c r="Q2" s="432"/>
      <c r="R2" s="432"/>
      <c r="S2" s="432"/>
      <c r="T2" s="432"/>
      <c r="U2" s="432"/>
      <c r="V2" s="433"/>
      <c r="W2" s="325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26" t="s">
        <v>3</v>
      </c>
      <c r="E3" s="43"/>
      <c r="F3" s="380"/>
      <c r="G3" s="380"/>
      <c r="H3" s="380"/>
      <c r="I3" s="380"/>
      <c r="J3" s="380"/>
      <c r="K3" s="381"/>
      <c r="L3" s="326" t="s">
        <v>5</v>
      </c>
      <c r="M3" s="429"/>
      <c r="N3" s="430"/>
      <c r="O3" s="326" t="s">
        <v>7</v>
      </c>
      <c r="P3" s="434"/>
      <c r="Q3" s="434"/>
      <c r="R3" s="434"/>
      <c r="S3" s="434"/>
      <c r="T3" s="434"/>
      <c r="U3" s="434"/>
      <c r="V3" s="435"/>
      <c r="W3" s="326" t="s">
        <v>8</v>
      </c>
      <c r="X3" s="3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5" t="s">
        <v>9</v>
      </c>
      <c r="P4" s="6"/>
      <c r="Q4" s="436" t="s">
        <v>159</v>
      </c>
      <c r="R4" s="437"/>
      <c r="S4" s="437"/>
      <c r="T4" s="438"/>
      <c r="U4" s="32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2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2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2.1036999999999999</v>
      </c>
      <c r="N26" s="470"/>
      <c r="O26" s="470">
        <v>2.0979000000000001</v>
      </c>
      <c r="P26" s="470"/>
      <c r="Q26" s="470">
        <v>2.0994999999999999</v>
      </c>
      <c r="R26" s="470"/>
      <c r="S26" s="470">
        <v>2.0956999999999999</v>
      </c>
      <c r="T26" s="470"/>
      <c r="U26" s="470">
        <v>2.1074999999999999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2.0975000000000001</v>
      </c>
      <c r="N30" s="470"/>
      <c r="O30" s="470">
        <v>2.1015000000000001</v>
      </c>
      <c r="P30" s="470"/>
      <c r="Q30" s="470">
        <v>2.0851000000000002</v>
      </c>
      <c r="R30" s="470"/>
      <c r="S30" s="470">
        <v>2.0834999999999999</v>
      </c>
      <c r="T30" s="470"/>
      <c r="U30" s="470">
        <v>2.085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10.98</v>
      </c>
      <c r="N32" s="423"/>
      <c r="O32" s="423">
        <v>10.99</v>
      </c>
      <c r="P32" s="423"/>
      <c r="Q32" s="423">
        <v>11</v>
      </c>
      <c r="R32" s="423"/>
      <c r="S32" s="423">
        <v>10.99</v>
      </c>
      <c r="T32" s="423"/>
      <c r="U32" s="423">
        <v>10.97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19" t="s">
        <v>87</v>
      </c>
      <c r="E34" s="320"/>
      <c r="F34" s="320"/>
      <c r="G34" s="320"/>
      <c r="H34" s="321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22" t="s">
        <v>88</v>
      </c>
      <c r="E35" s="323"/>
      <c r="F35" s="323"/>
      <c r="G35" s="323"/>
      <c r="H35" s="32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22" t="s">
        <v>67</v>
      </c>
      <c r="E37" s="323"/>
      <c r="F37" s="323"/>
      <c r="G37" s="323"/>
      <c r="H37" s="32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19" t="s">
        <v>69</v>
      </c>
      <c r="E38" s="320"/>
      <c r="F38" s="320"/>
      <c r="G38" s="320"/>
      <c r="H38" s="321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22" t="s">
        <v>70</v>
      </c>
      <c r="E39" s="323"/>
      <c r="F39" s="323"/>
      <c r="G39" s="323"/>
      <c r="H39" s="32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19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2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19" t="s">
        <v>73</v>
      </c>
      <c r="E42" s="316"/>
      <c r="F42" s="317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22" t="s">
        <v>74</v>
      </c>
      <c r="E43" s="318"/>
      <c r="F43" s="31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19" t="s">
        <v>75</v>
      </c>
      <c r="E44" s="316"/>
      <c r="F44" s="317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22" t="s">
        <v>76</v>
      </c>
      <c r="E45" s="318"/>
      <c r="F45" s="31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19" t="s">
        <v>77</v>
      </c>
      <c r="E46" s="320"/>
      <c r="F46" s="320"/>
      <c r="G46" s="320"/>
      <c r="H46" s="321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22" t="s">
        <v>78</v>
      </c>
      <c r="E47" s="323"/>
      <c r="F47" s="323"/>
      <c r="G47" s="323"/>
      <c r="H47" s="32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19" t="s">
        <v>79</v>
      </c>
      <c r="E48" s="320"/>
      <c r="F48" s="320"/>
      <c r="G48" s="320"/>
      <c r="H48" s="321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22" t="s">
        <v>80</v>
      </c>
      <c r="E49" s="323"/>
      <c r="F49" s="323"/>
      <c r="G49" s="323"/>
      <c r="H49" s="32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1" priority="11" operator="greaterThan">
      <formula>$AA$28</formula>
    </cfRule>
    <cfRule type="cellIs" dxfId="130" priority="12" operator="lessThan">
      <formula>$AA$29</formula>
    </cfRule>
  </conditionalFormatting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M32:V33">
    <cfRule type="cellIs" dxfId="121" priority="1" operator="greaterThan">
      <formula>$AA$32</formula>
    </cfRule>
    <cfRule type="cellIs" dxfId="12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25" t="s">
        <v>2</v>
      </c>
      <c r="E2" s="42"/>
      <c r="F2" s="378" t="s">
        <v>91</v>
      </c>
      <c r="G2" s="378"/>
      <c r="H2" s="378"/>
      <c r="I2" s="378"/>
      <c r="J2" s="378"/>
      <c r="K2" s="379"/>
      <c r="L2" s="325" t="s">
        <v>4</v>
      </c>
      <c r="M2" s="378">
        <v>9</v>
      </c>
      <c r="N2" s="428"/>
      <c r="O2" s="325" t="s">
        <v>6</v>
      </c>
      <c r="P2" s="431" t="s">
        <v>81</v>
      </c>
      <c r="Q2" s="432"/>
      <c r="R2" s="432"/>
      <c r="S2" s="432"/>
      <c r="T2" s="432"/>
      <c r="U2" s="432"/>
      <c r="V2" s="433"/>
      <c r="W2" s="325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26" t="s">
        <v>3</v>
      </c>
      <c r="E3" s="43"/>
      <c r="F3" s="380"/>
      <c r="G3" s="380"/>
      <c r="H3" s="380"/>
      <c r="I3" s="380"/>
      <c r="J3" s="380"/>
      <c r="K3" s="381"/>
      <c r="L3" s="326" t="s">
        <v>5</v>
      </c>
      <c r="M3" s="429"/>
      <c r="N3" s="430"/>
      <c r="O3" s="326" t="s">
        <v>7</v>
      </c>
      <c r="P3" s="434"/>
      <c r="Q3" s="434"/>
      <c r="R3" s="434"/>
      <c r="S3" s="434"/>
      <c r="T3" s="434"/>
      <c r="U3" s="434"/>
      <c r="V3" s="435"/>
      <c r="W3" s="326" t="s">
        <v>8</v>
      </c>
      <c r="X3" s="3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5" t="s">
        <v>9</v>
      </c>
      <c r="P4" s="6"/>
      <c r="Q4" s="436" t="s">
        <v>159</v>
      </c>
      <c r="R4" s="437"/>
      <c r="S4" s="437"/>
      <c r="T4" s="438"/>
      <c r="U4" s="325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26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2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2.0954000000000002</v>
      </c>
      <c r="J26" s="470"/>
      <c r="K26" s="470">
        <v>2.1029</v>
      </c>
      <c r="L26" s="470"/>
      <c r="M26" s="470">
        <v>2.0945</v>
      </c>
      <c r="N26" s="470"/>
      <c r="O26" s="470">
        <v>2.1038000000000001</v>
      </c>
      <c r="P26" s="470"/>
      <c r="Q26" s="470">
        <v>2.105</v>
      </c>
      <c r="R26" s="470"/>
      <c r="S26" s="470">
        <v>2.1021000000000001</v>
      </c>
      <c r="T26" s="470"/>
      <c r="U26" s="470">
        <v>2.0950000000000002</v>
      </c>
      <c r="V26" s="470"/>
      <c r="W26" s="470" t="s">
        <v>161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161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2.0876999999999999</v>
      </c>
      <c r="J30" s="470"/>
      <c r="K30" s="470">
        <v>2.0914999999999999</v>
      </c>
      <c r="L30" s="470"/>
      <c r="M30" s="470">
        <v>2.0956000000000001</v>
      </c>
      <c r="N30" s="470"/>
      <c r="O30" s="470">
        <v>2.0884</v>
      </c>
      <c r="P30" s="470"/>
      <c r="Q30" s="470">
        <v>2.0876999999999999</v>
      </c>
      <c r="R30" s="470"/>
      <c r="S30" s="470">
        <v>2.0937999999999999</v>
      </c>
      <c r="T30" s="470"/>
      <c r="U30" s="470">
        <v>2.0937000000000001</v>
      </c>
      <c r="V30" s="470"/>
      <c r="W30" s="470" t="s">
        <v>161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10.97</v>
      </c>
      <c r="J32" s="423"/>
      <c r="K32" s="423">
        <v>10.97</v>
      </c>
      <c r="L32" s="423"/>
      <c r="M32" s="423">
        <v>10.97</v>
      </c>
      <c r="N32" s="423"/>
      <c r="O32" s="423">
        <v>11.01</v>
      </c>
      <c r="P32" s="423"/>
      <c r="Q32" s="423">
        <v>11</v>
      </c>
      <c r="R32" s="423"/>
      <c r="S32" s="423">
        <v>11</v>
      </c>
      <c r="T32" s="423"/>
      <c r="U32" s="423">
        <v>11</v>
      </c>
      <c r="V32" s="423"/>
      <c r="W32" s="423" t="s">
        <v>161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19" t="s">
        <v>87</v>
      </c>
      <c r="E34" s="320"/>
      <c r="F34" s="320"/>
      <c r="G34" s="320"/>
      <c r="H34" s="321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22" t="s">
        <v>88</v>
      </c>
      <c r="E35" s="323"/>
      <c r="F35" s="323"/>
      <c r="G35" s="323"/>
      <c r="H35" s="324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22" t="s">
        <v>67</v>
      </c>
      <c r="E37" s="323"/>
      <c r="F37" s="323"/>
      <c r="G37" s="323"/>
      <c r="H37" s="324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19" t="s">
        <v>69</v>
      </c>
      <c r="E38" s="320"/>
      <c r="F38" s="320"/>
      <c r="G38" s="320"/>
      <c r="H38" s="321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22" t="s">
        <v>70</v>
      </c>
      <c r="E39" s="323"/>
      <c r="F39" s="323"/>
      <c r="G39" s="323"/>
      <c r="H39" s="324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19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161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22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19" t="s">
        <v>73</v>
      </c>
      <c r="E42" s="316"/>
      <c r="F42" s="317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162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22" t="s">
        <v>74</v>
      </c>
      <c r="E43" s="318"/>
      <c r="F43" s="318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19" t="s">
        <v>75</v>
      </c>
      <c r="E44" s="316"/>
      <c r="F44" s="317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162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22" t="s">
        <v>76</v>
      </c>
      <c r="E45" s="318"/>
      <c r="F45" s="318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19" t="s">
        <v>77</v>
      </c>
      <c r="E46" s="320"/>
      <c r="F46" s="320"/>
      <c r="G46" s="320"/>
      <c r="H46" s="321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161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22" t="s">
        <v>78</v>
      </c>
      <c r="E47" s="323"/>
      <c r="F47" s="323"/>
      <c r="G47" s="323"/>
      <c r="H47" s="324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19" t="s">
        <v>79</v>
      </c>
      <c r="E48" s="320"/>
      <c r="F48" s="320"/>
      <c r="G48" s="320"/>
      <c r="H48" s="321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163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22" t="s">
        <v>80</v>
      </c>
      <c r="E49" s="323"/>
      <c r="F49" s="323"/>
      <c r="G49" s="323"/>
      <c r="H49" s="32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36" t="s">
        <v>2</v>
      </c>
      <c r="E2" s="42"/>
      <c r="F2" s="378" t="s">
        <v>91</v>
      </c>
      <c r="G2" s="378"/>
      <c r="H2" s="378"/>
      <c r="I2" s="378"/>
      <c r="J2" s="378"/>
      <c r="K2" s="379"/>
      <c r="L2" s="336" t="s">
        <v>4</v>
      </c>
      <c r="M2" s="378">
        <v>9</v>
      </c>
      <c r="N2" s="428"/>
      <c r="O2" s="336" t="s">
        <v>6</v>
      </c>
      <c r="P2" s="431" t="s">
        <v>81</v>
      </c>
      <c r="Q2" s="432"/>
      <c r="R2" s="432"/>
      <c r="S2" s="432"/>
      <c r="T2" s="432"/>
      <c r="U2" s="432"/>
      <c r="V2" s="433"/>
      <c r="W2" s="336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37" t="s">
        <v>3</v>
      </c>
      <c r="E3" s="43"/>
      <c r="F3" s="380"/>
      <c r="G3" s="380"/>
      <c r="H3" s="380"/>
      <c r="I3" s="380"/>
      <c r="J3" s="380"/>
      <c r="K3" s="381"/>
      <c r="L3" s="337" t="s">
        <v>5</v>
      </c>
      <c r="M3" s="429"/>
      <c r="N3" s="430"/>
      <c r="O3" s="337" t="s">
        <v>7</v>
      </c>
      <c r="P3" s="434"/>
      <c r="Q3" s="434"/>
      <c r="R3" s="434"/>
      <c r="S3" s="434"/>
      <c r="T3" s="434"/>
      <c r="U3" s="434"/>
      <c r="V3" s="435"/>
      <c r="W3" s="337" t="s">
        <v>8</v>
      </c>
      <c r="X3" s="3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6" t="s">
        <v>9</v>
      </c>
      <c r="P4" s="6"/>
      <c r="Q4" s="436" t="s">
        <v>160</v>
      </c>
      <c r="R4" s="437"/>
      <c r="S4" s="437"/>
      <c r="T4" s="438"/>
      <c r="U4" s="33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3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34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2.1004</v>
      </c>
      <c r="N26" s="470"/>
      <c r="O26" s="470">
        <v>2.0983000000000001</v>
      </c>
      <c r="P26" s="470"/>
      <c r="Q26" s="470">
        <v>2.0998000000000001</v>
      </c>
      <c r="R26" s="470"/>
      <c r="S26" s="470">
        <v>2.0947</v>
      </c>
      <c r="T26" s="470"/>
      <c r="U26" s="470">
        <v>2.1027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2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2.0884</v>
      </c>
      <c r="N30" s="470"/>
      <c r="O30" s="470">
        <v>2.0703999999999998</v>
      </c>
      <c r="P30" s="470"/>
      <c r="Q30" s="470">
        <v>2.0922000000000001</v>
      </c>
      <c r="R30" s="470"/>
      <c r="S30" s="470">
        <v>2.0878000000000001</v>
      </c>
      <c r="T30" s="470"/>
      <c r="U30" s="470">
        <v>2.0832000000000002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11.01</v>
      </c>
      <c r="N32" s="423"/>
      <c r="O32" s="423">
        <v>11.02</v>
      </c>
      <c r="P32" s="423"/>
      <c r="Q32" s="423">
        <v>11.01</v>
      </c>
      <c r="R32" s="423"/>
      <c r="S32" s="423">
        <v>11</v>
      </c>
      <c r="T32" s="423"/>
      <c r="U32" s="423">
        <v>10.99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28" t="s">
        <v>87</v>
      </c>
      <c r="E34" s="329"/>
      <c r="F34" s="329"/>
      <c r="G34" s="329"/>
      <c r="H34" s="330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31" t="s">
        <v>88</v>
      </c>
      <c r="E35" s="332"/>
      <c r="F35" s="332"/>
      <c r="G35" s="332"/>
      <c r="H35" s="33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31" t="s">
        <v>67</v>
      </c>
      <c r="E37" s="332"/>
      <c r="F37" s="332"/>
      <c r="G37" s="332"/>
      <c r="H37" s="33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28" t="s">
        <v>69</v>
      </c>
      <c r="E38" s="329"/>
      <c r="F38" s="329"/>
      <c r="G38" s="329"/>
      <c r="H38" s="330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31" t="s">
        <v>70</v>
      </c>
      <c r="E39" s="332"/>
      <c r="F39" s="332"/>
      <c r="G39" s="332"/>
      <c r="H39" s="33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28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3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28" t="s">
        <v>73</v>
      </c>
      <c r="E42" s="335"/>
      <c r="F42" s="339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31" t="s">
        <v>74</v>
      </c>
      <c r="E43" s="340"/>
      <c r="F43" s="340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28" t="s">
        <v>75</v>
      </c>
      <c r="E44" s="335"/>
      <c r="F44" s="339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31" t="s">
        <v>76</v>
      </c>
      <c r="E45" s="340"/>
      <c r="F45" s="340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28" t="s">
        <v>77</v>
      </c>
      <c r="E46" s="329"/>
      <c r="F46" s="329"/>
      <c r="G46" s="329"/>
      <c r="H46" s="330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31" t="s">
        <v>78</v>
      </c>
      <c r="E47" s="332"/>
      <c r="F47" s="332"/>
      <c r="G47" s="332"/>
      <c r="H47" s="33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28" t="s">
        <v>79</v>
      </c>
      <c r="E48" s="329"/>
      <c r="F48" s="329"/>
      <c r="G48" s="329"/>
      <c r="H48" s="330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31" t="s">
        <v>80</v>
      </c>
      <c r="E49" s="332"/>
      <c r="F49" s="332"/>
      <c r="G49" s="332"/>
      <c r="H49" s="33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11" operator="greaterThan">
      <formula>$AA$28</formula>
    </cfRule>
    <cfRule type="cellIs" dxfId="110" priority="12" operator="lessThan">
      <formula>$AA$29</formula>
    </cfRule>
  </conditionalFormatting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9">
    <cfRule type="cellIs" dxfId="103" priority="3" operator="greaterThan">
      <formula>$AA$28</formula>
    </cfRule>
    <cfRule type="cellIs" dxfId="102" priority="4" operator="lessThan">
      <formula>$AA$29</formula>
    </cfRule>
  </conditionalFormatting>
  <conditionalFormatting sqref="M32:V33">
    <cfRule type="cellIs" dxfId="101" priority="1" operator="greaterThan">
      <formula>$AA$32</formula>
    </cfRule>
    <cfRule type="cellIs" dxfId="10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36" t="s">
        <v>2</v>
      </c>
      <c r="E2" s="42"/>
      <c r="F2" s="378" t="s">
        <v>91</v>
      </c>
      <c r="G2" s="378"/>
      <c r="H2" s="378"/>
      <c r="I2" s="378"/>
      <c r="J2" s="378"/>
      <c r="K2" s="379"/>
      <c r="L2" s="336" t="s">
        <v>4</v>
      </c>
      <c r="M2" s="378">
        <v>9</v>
      </c>
      <c r="N2" s="428"/>
      <c r="O2" s="336" t="s">
        <v>6</v>
      </c>
      <c r="P2" s="431" t="s">
        <v>81</v>
      </c>
      <c r="Q2" s="432"/>
      <c r="R2" s="432"/>
      <c r="S2" s="432"/>
      <c r="T2" s="432"/>
      <c r="U2" s="432"/>
      <c r="V2" s="433"/>
      <c r="W2" s="336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37" t="s">
        <v>3</v>
      </c>
      <c r="E3" s="43"/>
      <c r="F3" s="380"/>
      <c r="G3" s="380"/>
      <c r="H3" s="380"/>
      <c r="I3" s="380"/>
      <c r="J3" s="380"/>
      <c r="K3" s="381"/>
      <c r="L3" s="337" t="s">
        <v>5</v>
      </c>
      <c r="M3" s="429"/>
      <c r="N3" s="430"/>
      <c r="O3" s="337" t="s">
        <v>7</v>
      </c>
      <c r="P3" s="434"/>
      <c r="Q3" s="434"/>
      <c r="R3" s="434"/>
      <c r="S3" s="434"/>
      <c r="T3" s="434"/>
      <c r="U3" s="434"/>
      <c r="V3" s="435"/>
      <c r="W3" s="337" t="s">
        <v>8</v>
      </c>
      <c r="X3" s="3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6" t="s">
        <v>9</v>
      </c>
      <c r="P4" s="6"/>
      <c r="Q4" s="436" t="s">
        <v>160</v>
      </c>
      <c r="R4" s="437"/>
      <c r="S4" s="437"/>
      <c r="T4" s="438"/>
      <c r="U4" s="336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37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34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2.093</v>
      </c>
      <c r="J26" s="470"/>
      <c r="K26" s="470">
        <v>2.1013999999999999</v>
      </c>
      <c r="L26" s="470"/>
      <c r="M26" s="470">
        <v>2.0945999999999998</v>
      </c>
      <c r="N26" s="470"/>
      <c r="O26" s="470">
        <v>2.1030000000000002</v>
      </c>
      <c r="P26" s="470"/>
      <c r="Q26" s="470">
        <v>2.105</v>
      </c>
      <c r="R26" s="470"/>
      <c r="S26" s="470">
        <v>2.1017000000000001</v>
      </c>
      <c r="T26" s="470"/>
      <c r="U26" s="470">
        <v>2.0950000000000002</v>
      </c>
      <c r="V26" s="470"/>
      <c r="W26" s="470" t="s">
        <v>161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161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2.0804</v>
      </c>
      <c r="J30" s="470"/>
      <c r="K30" s="470">
        <v>2.0851000000000002</v>
      </c>
      <c r="L30" s="470"/>
      <c r="M30" s="470">
        <v>2.0895000000000001</v>
      </c>
      <c r="N30" s="470"/>
      <c r="O30" s="470">
        <v>2.0943000000000001</v>
      </c>
      <c r="P30" s="470"/>
      <c r="Q30" s="470">
        <v>2.0872999999999999</v>
      </c>
      <c r="R30" s="470"/>
      <c r="S30" s="470">
        <v>2.0888</v>
      </c>
      <c r="T30" s="470"/>
      <c r="U30" s="470">
        <v>2.0832999999999999</v>
      </c>
      <c r="V30" s="470"/>
      <c r="W30" s="470" t="s">
        <v>161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10.98</v>
      </c>
      <c r="L32" s="423"/>
      <c r="M32" s="423">
        <v>11.01</v>
      </c>
      <c r="N32" s="423"/>
      <c r="O32" s="423">
        <v>11.01</v>
      </c>
      <c r="P32" s="423"/>
      <c r="Q32" s="423">
        <v>11.01</v>
      </c>
      <c r="R32" s="423"/>
      <c r="S32" s="423">
        <v>11.02</v>
      </c>
      <c r="T32" s="423"/>
      <c r="U32" s="423">
        <v>11</v>
      </c>
      <c r="V32" s="423"/>
      <c r="W32" s="423" t="s">
        <v>161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28" t="s">
        <v>87</v>
      </c>
      <c r="E34" s="329"/>
      <c r="F34" s="329"/>
      <c r="G34" s="329"/>
      <c r="H34" s="330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31" t="s">
        <v>88</v>
      </c>
      <c r="E35" s="332"/>
      <c r="F35" s="332"/>
      <c r="G35" s="332"/>
      <c r="H35" s="33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31" t="s">
        <v>67</v>
      </c>
      <c r="E37" s="332"/>
      <c r="F37" s="332"/>
      <c r="G37" s="332"/>
      <c r="H37" s="33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28" t="s">
        <v>69</v>
      </c>
      <c r="E38" s="329"/>
      <c r="F38" s="329"/>
      <c r="G38" s="329"/>
      <c r="H38" s="330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31" t="s">
        <v>70</v>
      </c>
      <c r="E39" s="332"/>
      <c r="F39" s="332"/>
      <c r="G39" s="332"/>
      <c r="H39" s="33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28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161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3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28" t="s">
        <v>73</v>
      </c>
      <c r="E42" s="335"/>
      <c r="F42" s="339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162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31" t="s">
        <v>74</v>
      </c>
      <c r="E43" s="340"/>
      <c r="F43" s="340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28" t="s">
        <v>75</v>
      </c>
      <c r="E44" s="335"/>
      <c r="F44" s="339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162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31" t="s">
        <v>76</v>
      </c>
      <c r="E45" s="340"/>
      <c r="F45" s="340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28" t="s">
        <v>77</v>
      </c>
      <c r="E46" s="329"/>
      <c r="F46" s="329"/>
      <c r="G46" s="329"/>
      <c r="H46" s="330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161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31" t="s">
        <v>78</v>
      </c>
      <c r="E47" s="332"/>
      <c r="F47" s="332"/>
      <c r="G47" s="332"/>
      <c r="H47" s="33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28" t="s">
        <v>79</v>
      </c>
      <c r="E48" s="329"/>
      <c r="F48" s="329"/>
      <c r="G48" s="329"/>
      <c r="H48" s="330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163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31" t="s">
        <v>80</v>
      </c>
      <c r="E49" s="332"/>
      <c r="F49" s="332"/>
      <c r="G49" s="332"/>
      <c r="H49" s="33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" priority="15" operator="greaterThan">
      <formula>$AA$28</formula>
    </cfRule>
    <cfRule type="cellIs" dxfId="98" priority="16" operator="lessThan">
      <formula>$AA$29</formula>
    </cfRule>
  </conditionalFormatting>
  <conditionalFormatting sqref="I32:X33">
    <cfRule type="cellIs" dxfId="97" priority="13" operator="greaterThan">
      <formula>$AA$32</formula>
    </cfRule>
    <cfRule type="cellIs" dxfId="96" priority="14" operator="lessThan">
      <formula>$AA$33</formula>
    </cfRule>
  </conditionalFormatting>
  <conditionalFormatting sqref="I30:X31">
    <cfRule type="cellIs" dxfId="95" priority="11" operator="greaterThan">
      <formula>$AA$30</formula>
    </cfRule>
    <cfRule type="cellIs" dxfId="94" priority="12" operator="lessThan">
      <formula>$AA$31</formula>
    </cfRule>
  </conditionalFormatting>
  <conditionalFormatting sqref="I26:X27">
    <cfRule type="cellIs" dxfId="93" priority="9" operator="greaterThan">
      <formula>$AA$26</formula>
    </cfRule>
    <cfRule type="cellIs" dxfId="92" priority="10" operator="lessThan">
      <formula>$AA$27</formula>
    </cfRule>
  </conditionalFormatting>
  <conditionalFormatting sqref="W28:X29">
    <cfRule type="cellIs" dxfId="91" priority="7" operator="greaterThan">
      <formula>$AA$28</formula>
    </cfRule>
    <cfRule type="cellIs" dxfId="90" priority="8" operator="lessThan">
      <formula>$AA$29</formula>
    </cfRule>
  </conditionalFormatting>
  <conditionalFormatting sqref="W32:X33">
    <cfRule type="cellIs" dxfId="89" priority="5" operator="greaterThan">
      <formula>$AA$32</formula>
    </cfRule>
    <cfRule type="cellIs" dxfId="88" priority="6" operator="lessThan">
      <formula>$AA$33</formula>
    </cfRule>
  </conditionalFormatting>
  <conditionalFormatting sqref="W30:X31">
    <cfRule type="cellIs" dxfId="87" priority="3" operator="greaterThan">
      <formula>$AA$30</formula>
    </cfRule>
    <cfRule type="cellIs" dxfId="86" priority="4" operator="lessThan">
      <formula>$AA$31</formula>
    </cfRule>
  </conditionalFormatting>
  <conditionalFormatting sqref="W26:X27">
    <cfRule type="cellIs" dxfId="85" priority="1" operator="greaterThan">
      <formula>$AA$26</formula>
    </cfRule>
    <cfRule type="cellIs" dxfId="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49" t="s">
        <v>2</v>
      </c>
      <c r="E2" s="42"/>
      <c r="F2" s="378" t="s">
        <v>91</v>
      </c>
      <c r="G2" s="378"/>
      <c r="H2" s="378"/>
      <c r="I2" s="378"/>
      <c r="J2" s="378"/>
      <c r="K2" s="379"/>
      <c r="L2" s="349" t="s">
        <v>4</v>
      </c>
      <c r="M2" s="378">
        <v>9</v>
      </c>
      <c r="N2" s="428"/>
      <c r="O2" s="349" t="s">
        <v>6</v>
      </c>
      <c r="P2" s="431" t="s">
        <v>81</v>
      </c>
      <c r="Q2" s="432"/>
      <c r="R2" s="432"/>
      <c r="S2" s="432"/>
      <c r="T2" s="432"/>
      <c r="U2" s="432"/>
      <c r="V2" s="433"/>
      <c r="W2" s="349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50" t="s">
        <v>3</v>
      </c>
      <c r="E3" s="43"/>
      <c r="F3" s="380"/>
      <c r="G3" s="380"/>
      <c r="H3" s="380"/>
      <c r="I3" s="380"/>
      <c r="J3" s="380"/>
      <c r="K3" s="381"/>
      <c r="L3" s="350" t="s">
        <v>5</v>
      </c>
      <c r="M3" s="429"/>
      <c r="N3" s="430"/>
      <c r="O3" s="350" t="s">
        <v>7</v>
      </c>
      <c r="P3" s="434"/>
      <c r="Q3" s="434"/>
      <c r="R3" s="434"/>
      <c r="S3" s="434"/>
      <c r="T3" s="434"/>
      <c r="U3" s="434"/>
      <c r="V3" s="435"/>
      <c r="W3" s="350" t="s">
        <v>8</v>
      </c>
      <c r="X3" s="3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9" t="s">
        <v>9</v>
      </c>
      <c r="P4" s="6"/>
      <c r="Q4" s="436" t="s">
        <v>164</v>
      </c>
      <c r="R4" s="437"/>
      <c r="S4" s="437"/>
      <c r="T4" s="438"/>
      <c r="U4" s="34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5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4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2.1004</v>
      </c>
      <c r="N26" s="470"/>
      <c r="O26" s="470">
        <v>2.0979999999999999</v>
      </c>
      <c r="P26" s="470"/>
      <c r="Q26" s="470">
        <v>2.0979999999999999</v>
      </c>
      <c r="R26" s="470"/>
      <c r="S26" s="470">
        <v>2.0951</v>
      </c>
      <c r="T26" s="470"/>
      <c r="U26" s="470">
        <v>2.0983000000000001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1.99</v>
      </c>
      <c r="N28" s="470"/>
      <c r="O28" s="470">
        <v>1.99</v>
      </c>
      <c r="P28" s="470"/>
      <c r="Q28" s="470">
        <v>1.99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2.0912000000000002</v>
      </c>
      <c r="N30" s="470"/>
      <c r="O30" s="470">
        <v>2.0886999999999998</v>
      </c>
      <c r="P30" s="470"/>
      <c r="Q30" s="470">
        <v>2.0948000000000002</v>
      </c>
      <c r="R30" s="470"/>
      <c r="S30" s="470">
        <v>2.0871</v>
      </c>
      <c r="T30" s="470"/>
      <c r="U30" s="470">
        <v>2.0840000000000001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11.01</v>
      </c>
      <c r="P32" s="423"/>
      <c r="Q32" s="423">
        <v>11.01</v>
      </c>
      <c r="R32" s="423"/>
      <c r="S32" s="423">
        <v>11</v>
      </c>
      <c r="T32" s="423"/>
      <c r="U32" s="423">
        <v>11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41" t="s">
        <v>87</v>
      </c>
      <c r="E34" s="342"/>
      <c r="F34" s="342"/>
      <c r="G34" s="342"/>
      <c r="H34" s="343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44" t="s">
        <v>88</v>
      </c>
      <c r="E35" s="345"/>
      <c r="F35" s="345"/>
      <c r="G35" s="345"/>
      <c r="H35" s="34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44" t="s">
        <v>67</v>
      </c>
      <c r="E37" s="345"/>
      <c r="F37" s="345"/>
      <c r="G37" s="345"/>
      <c r="H37" s="34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41" t="s">
        <v>69</v>
      </c>
      <c r="E38" s="342"/>
      <c r="F38" s="342"/>
      <c r="G38" s="342"/>
      <c r="H38" s="343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44" t="s">
        <v>70</v>
      </c>
      <c r="E39" s="345"/>
      <c r="F39" s="345"/>
      <c r="G39" s="345"/>
      <c r="H39" s="34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41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4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41" t="s">
        <v>73</v>
      </c>
      <c r="E42" s="348"/>
      <c r="F42" s="352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44" t="s">
        <v>74</v>
      </c>
      <c r="E43" s="353"/>
      <c r="F43" s="35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41" t="s">
        <v>75</v>
      </c>
      <c r="E44" s="348"/>
      <c r="F44" s="352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44" t="s">
        <v>76</v>
      </c>
      <c r="E45" s="353"/>
      <c r="F45" s="35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41" t="s">
        <v>77</v>
      </c>
      <c r="E46" s="342"/>
      <c r="F46" s="342"/>
      <c r="G46" s="342"/>
      <c r="H46" s="343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44" t="s">
        <v>78</v>
      </c>
      <c r="E47" s="345"/>
      <c r="F47" s="345"/>
      <c r="G47" s="345"/>
      <c r="H47" s="34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41" t="s">
        <v>79</v>
      </c>
      <c r="E48" s="342"/>
      <c r="F48" s="342"/>
      <c r="G48" s="342"/>
      <c r="H48" s="343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44" t="s">
        <v>80</v>
      </c>
      <c r="E49" s="345"/>
      <c r="F49" s="345"/>
      <c r="G49" s="345"/>
      <c r="H49" s="34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" priority="11" operator="greaterThan">
      <formula>$AA$28</formula>
    </cfRule>
    <cfRule type="cellIs" dxfId="82" priority="12" operator="lessThan">
      <formula>$AA$29</formula>
    </cfRule>
  </conditionalFormatting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M32:V33">
    <cfRule type="cellIs" dxfId="73" priority="1" operator="greaterThan">
      <formula>$AA$32</formula>
    </cfRule>
    <cfRule type="cellIs" dxfId="7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60" sqref="M60:N6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49" t="s">
        <v>2</v>
      </c>
      <c r="E2" s="42"/>
      <c r="F2" s="378" t="s">
        <v>91</v>
      </c>
      <c r="G2" s="378"/>
      <c r="H2" s="378"/>
      <c r="I2" s="378"/>
      <c r="J2" s="378"/>
      <c r="K2" s="379"/>
      <c r="L2" s="349" t="s">
        <v>4</v>
      </c>
      <c r="M2" s="378">
        <v>9</v>
      </c>
      <c r="N2" s="428"/>
      <c r="O2" s="349" t="s">
        <v>6</v>
      </c>
      <c r="P2" s="431" t="s">
        <v>81</v>
      </c>
      <c r="Q2" s="432"/>
      <c r="R2" s="432"/>
      <c r="S2" s="432"/>
      <c r="T2" s="432"/>
      <c r="U2" s="432"/>
      <c r="V2" s="433"/>
      <c r="W2" s="349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50" t="s">
        <v>3</v>
      </c>
      <c r="E3" s="43"/>
      <c r="F3" s="380"/>
      <c r="G3" s="380"/>
      <c r="H3" s="380"/>
      <c r="I3" s="380"/>
      <c r="J3" s="380"/>
      <c r="K3" s="381"/>
      <c r="L3" s="350" t="s">
        <v>5</v>
      </c>
      <c r="M3" s="429"/>
      <c r="N3" s="430"/>
      <c r="O3" s="350" t="s">
        <v>7</v>
      </c>
      <c r="P3" s="434"/>
      <c r="Q3" s="434"/>
      <c r="R3" s="434"/>
      <c r="S3" s="434"/>
      <c r="T3" s="434"/>
      <c r="U3" s="434"/>
      <c r="V3" s="435"/>
      <c r="W3" s="350" t="s">
        <v>8</v>
      </c>
      <c r="X3" s="3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9" t="s">
        <v>9</v>
      </c>
      <c r="P4" s="6"/>
      <c r="Q4" s="436" t="s">
        <v>164</v>
      </c>
      <c r="R4" s="437"/>
      <c r="S4" s="437"/>
      <c r="T4" s="438"/>
      <c r="U4" s="349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50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47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2.0908000000000002</v>
      </c>
      <c r="J26" s="470"/>
      <c r="K26" s="470">
        <v>2.0990000000000002</v>
      </c>
      <c r="L26" s="470"/>
      <c r="M26" s="470">
        <v>2.0943000000000001</v>
      </c>
      <c r="N26" s="470"/>
      <c r="O26" s="470">
        <v>2.1044999999999998</v>
      </c>
      <c r="P26" s="470"/>
      <c r="Q26" s="470">
        <v>2.1046999999999998</v>
      </c>
      <c r="R26" s="470"/>
      <c r="S26" s="470">
        <v>2.1006</v>
      </c>
      <c r="T26" s="470"/>
      <c r="U26" s="470">
        <v>2.0972</v>
      </c>
      <c r="V26" s="470"/>
      <c r="W26" s="470" t="s">
        <v>161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1.99</v>
      </c>
      <c r="J28" s="470"/>
      <c r="K28" s="470">
        <v>1.99</v>
      </c>
      <c r="L28" s="470"/>
      <c r="M28" s="470">
        <v>1.98</v>
      </c>
      <c r="N28" s="470"/>
      <c r="O28" s="470">
        <v>1.98</v>
      </c>
      <c r="P28" s="470"/>
      <c r="Q28" s="470">
        <v>1.98</v>
      </c>
      <c r="R28" s="470"/>
      <c r="S28" s="470">
        <v>1.99</v>
      </c>
      <c r="T28" s="470"/>
      <c r="U28" s="470">
        <v>1.99</v>
      </c>
      <c r="V28" s="470"/>
      <c r="W28" s="470" t="s">
        <v>161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2.0830000000000002</v>
      </c>
      <c r="J30" s="470"/>
      <c r="K30" s="470">
        <v>2.0855999999999999</v>
      </c>
      <c r="L30" s="470"/>
      <c r="M30" s="470">
        <v>2.0891000000000002</v>
      </c>
      <c r="N30" s="470"/>
      <c r="O30" s="470">
        <v>2.0943000000000001</v>
      </c>
      <c r="P30" s="470"/>
      <c r="Q30" s="470">
        <v>2.0847000000000002</v>
      </c>
      <c r="R30" s="470"/>
      <c r="S30" s="470">
        <v>2.0886</v>
      </c>
      <c r="T30" s="470"/>
      <c r="U30" s="470">
        <v>2.0857000000000001</v>
      </c>
      <c r="V30" s="470"/>
      <c r="W30" s="470" t="s">
        <v>161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10.99</v>
      </c>
      <c r="J32" s="423"/>
      <c r="K32" s="423">
        <v>10.99</v>
      </c>
      <c r="L32" s="423"/>
      <c r="M32" s="423">
        <v>11.01</v>
      </c>
      <c r="N32" s="423"/>
      <c r="O32" s="423">
        <v>11.02</v>
      </c>
      <c r="P32" s="423"/>
      <c r="Q32" s="423">
        <v>11.03</v>
      </c>
      <c r="R32" s="423"/>
      <c r="S32" s="423">
        <v>11.02</v>
      </c>
      <c r="T32" s="423"/>
      <c r="U32" s="423">
        <v>10.99</v>
      </c>
      <c r="V32" s="423"/>
      <c r="W32" s="423" t="s">
        <v>161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41" t="s">
        <v>87</v>
      </c>
      <c r="E34" s="342"/>
      <c r="F34" s="342"/>
      <c r="G34" s="342"/>
      <c r="H34" s="343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44" t="s">
        <v>88</v>
      </c>
      <c r="E35" s="345"/>
      <c r="F35" s="345"/>
      <c r="G35" s="345"/>
      <c r="H35" s="346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44" t="s">
        <v>67</v>
      </c>
      <c r="E37" s="345"/>
      <c r="F37" s="345"/>
      <c r="G37" s="345"/>
      <c r="H37" s="346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41" t="s">
        <v>69</v>
      </c>
      <c r="E38" s="342"/>
      <c r="F38" s="342"/>
      <c r="G38" s="342"/>
      <c r="H38" s="343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44" t="s">
        <v>70</v>
      </c>
      <c r="E39" s="345"/>
      <c r="F39" s="345"/>
      <c r="G39" s="345"/>
      <c r="H39" s="346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41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161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44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41" t="s">
        <v>73</v>
      </c>
      <c r="E42" s="348"/>
      <c r="F42" s="352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162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44" t="s">
        <v>74</v>
      </c>
      <c r="E43" s="353"/>
      <c r="F43" s="353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41" t="s">
        <v>75</v>
      </c>
      <c r="E44" s="348"/>
      <c r="F44" s="352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162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44" t="s">
        <v>76</v>
      </c>
      <c r="E45" s="353"/>
      <c r="F45" s="353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41" t="s">
        <v>77</v>
      </c>
      <c r="E46" s="342"/>
      <c r="F46" s="342"/>
      <c r="G46" s="342"/>
      <c r="H46" s="343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161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44" t="s">
        <v>78</v>
      </c>
      <c r="E47" s="345"/>
      <c r="F47" s="345"/>
      <c r="G47" s="345"/>
      <c r="H47" s="346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41" t="s">
        <v>79</v>
      </c>
      <c r="E48" s="342"/>
      <c r="F48" s="342"/>
      <c r="G48" s="342"/>
      <c r="H48" s="343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163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44" t="s">
        <v>80</v>
      </c>
      <c r="E49" s="345"/>
      <c r="F49" s="345"/>
      <c r="G49" s="345"/>
      <c r="H49" s="346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15" operator="greaterThan">
      <formula>$AA$28</formula>
    </cfRule>
    <cfRule type="cellIs" dxfId="70" priority="16" operator="lessThan">
      <formula>$AA$29</formula>
    </cfRule>
  </conditionalFormatting>
  <conditionalFormatting sqref="I32:X33">
    <cfRule type="cellIs" dxfId="69" priority="13" operator="greaterThan">
      <formula>$AA$32</formula>
    </cfRule>
    <cfRule type="cellIs" dxfId="68" priority="14" operator="lessThan">
      <formula>$AA$33</formula>
    </cfRule>
  </conditionalFormatting>
  <conditionalFormatting sqref="I30:X31">
    <cfRule type="cellIs" dxfId="67" priority="11" operator="greaterThan">
      <formula>$AA$30</formula>
    </cfRule>
    <cfRule type="cellIs" dxfId="66" priority="12" operator="lessThan">
      <formula>$AA$31</formula>
    </cfRule>
  </conditionalFormatting>
  <conditionalFormatting sqref="I26:X27">
    <cfRule type="cellIs" dxfId="65" priority="9" operator="greaterThan">
      <formula>$AA$26</formula>
    </cfRule>
    <cfRule type="cellIs" dxfId="64" priority="10" operator="lessThan">
      <formula>$AA$27</formula>
    </cfRule>
  </conditionalFormatting>
  <conditionalFormatting sqref="W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W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W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W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64" t="s">
        <v>2</v>
      </c>
      <c r="E2" s="42"/>
      <c r="F2" s="378" t="s">
        <v>91</v>
      </c>
      <c r="G2" s="378"/>
      <c r="H2" s="378"/>
      <c r="I2" s="378"/>
      <c r="J2" s="378"/>
      <c r="K2" s="379"/>
      <c r="L2" s="364" t="s">
        <v>4</v>
      </c>
      <c r="M2" s="378">
        <v>9</v>
      </c>
      <c r="N2" s="428"/>
      <c r="O2" s="364" t="s">
        <v>6</v>
      </c>
      <c r="P2" s="431" t="s">
        <v>81</v>
      </c>
      <c r="Q2" s="432"/>
      <c r="R2" s="432"/>
      <c r="S2" s="432"/>
      <c r="T2" s="432"/>
      <c r="U2" s="432"/>
      <c r="V2" s="433"/>
      <c r="W2" s="364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65" t="s">
        <v>3</v>
      </c>
      <c r="E3" s="43"/>
      <c r="F3" s="380"/>
      <c r="G3" s="380"/>
      <c r="H3" s="380"/>
      <c r="I3" s="380"/>
      <c r="J3" s="380"/>
      <c r="K3" s="381"/>
      <c r="L3" s="365" t="s">
        <v>5</v>
      </c>
      <c r="M3" s="429"/>
      <c r="N3" s="430"/>
      <c r="O3" s="365" t="s">
        <v>7</v>
      </c>
      <c r="P3" s="434"/>
      <c r="Q3" s="434"/>
      <c r="R3" s="434"/>
      <c r="S3" s="434"/>
      <c r="T3" s="434"/>
      <c r="U3" s="434"/>
      <c r="V3" s="435"/>
      <c r="W3" s="365" t="s">
        <v>8</v>
      </c>
      <c r="X3" s="3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4" t="s">
        <v>9</v>
      </c>
      <c r="P4" s="6"/>
      <c r="Q4" s="436" t="s">
        <v>165</v>
      </c>
      <c r="R4" s="437"/>
      <c r="S4" s="437"/>
      <c r="T4" s="438"/>
      <c r="U4" s="364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65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6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2.1004</v>
      </c>
      <c r="N26" s="470"/>
      <c r="O26" s="470">
        <v>2.0952999999999999</v>
      </c>
      <c r="P26" s="470"/>
      <c r="Q26" s="470">
        <v>2.0969000000000002</v>
      </c>
      <c r="R26" s="470"/>
      <c r="S26" s="470">
        <v>2.0939999999999999</v>
      </c>
      <c r="T26" s="470"/>
      <c r="U26" s="470">
        <v>2.1032000000000002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1.98</v>
      </c>
      <c r="N28" s="470"/>
      <c r="O28" s="470">
        <v>1.98</v>
      </c>
      <c r="P28" s="470"/>
      <c r="Q28" s="470">
        <v>1.98</v>
      </c>
      <c r="R28" s="470"/>
      <c r="S28" s="470">
        <v>1.99</v>
      </c>
      <c r="T28" s="470"/>
      <c r="U28" s="470">
        <v>1.99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2.0933000000000002</v>
      </c>
      <c r="N30" s="470"/>
      <c r="O30" s="470">
        <v>2.0924</v>
      </c>
      <c r="P30" s="470"/>
      <c r="Q30" s="470">
        <v>2.0935000000000001</v>
      </c>
      <c r="R30" s="470"/>
      <c r="S30" s="470">
        <v>2.0863999999999998</v>
      </c>
      <c r="T30" s="470"/>
      <c r="U30" s="470">
        <v>2.0821999999999998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</v>
      </c>
      <c r="P32" s="423"/>
      <c r="Q32" s="423">
        <v>11.02</v>
      </c>
      <c r="R32" s="423"/>
      <c r="S32" s="423">
        <v>11.03</v>
      </c>
      <c r="T32" s="423"/>
      <c r="U32" s="423">
        <v>10.98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58" t="s">
        <v>87</v>
      </c>
      <c r="E34" s="359"/>
      <c r="F34" s="359"/>
      <c r="G34" s="359"/>
      <c r="H34" s="360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61" t="s">
        <v>88</v>
      </c>
      <c r="E35" s="362"/>
      <c r="F35" s="362"/>
      <c r="G35" s="362"/>
      <c r="H35" s="36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61" t="s">
        <v>67</v>
      </c>
      <c r="E37" s="362"/>
      <c r="F37" s="362"/>
      <c r="G37" s="362"/>
      <c r="H37" s="36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58" t="s">
        <v>69</v>
      </c>
      <c r="E38" s="359"/>
      <c r="F38" s="359"/>
      <c r="G38" s="359"/>
      <c r="H38" s="360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61" t="s">
        <v>70</v>
      </c>
      <c r="E39" s="362"/>
      <c r="F39" s="362"/>
      <c r="G39" s="362"/>
      <c r="H39" s="36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58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6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58" t="s">
        <v>73</v>
      </c>
      <c r="E42" s="355"/>
      <c r="F42" s="356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61" t="s">
        <v>74</v>
      </c>
      <c r="E43" s="357"/>
      <c r="F43" s="357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58" t="s">
        <v>75</v>
      </c>
      <c r="E44" s="355"/>
      <c r="F44" s="356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61" t="s">
        <v>76</v>
      </c>
      <c r="E45" s="357"/>
      <c r="F45" s="357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58" t="s">
        <v>77</v>
      </c>
      <c r="E46" s="359"/>
      <c r="F46" s="359"/>
      <c r="G46" s="359"/>
      <c r="H46" s="360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61" t="s">
        <v>78</v>
      </c>
      <c r="E47" s="362"/>
      <c r="F47" s="362"/>
      <c r="G47" s="362"/>
      <c r="H47" s="36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58" t="s">
        <v>79</v>
      </c>
      <c r="E48" s="359"/>
      <c r="F48" s="359"/>
      <c r="G48" s="359"/>
      <c r="H48" s="360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61" t="s">
        <v>80</v>
      </c>
      <c r="E49" s="362"/>
      <c r="F49" s="362"/>
      <c r="G49" s="362"/>
      <c r="H49" s="36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11" operator="greaterThan">
      <formula>$AA$28</formula>
    </cfRule>
    <cfRule type="cellIs" dxfId="54" priority="12" operator="lessThan">
      <formula>$AA$29</formula>
    </cfRule>
  </conditionalFormatting>
  <conditionalFormatting sqref="I32:X33">
    <cfRule type="cellIs" dxfId="53" priority="9" operator="greaterThan">
      <formula>$AA$32</formula>
    </cfRule>
    <cfRule type="cellIs" dxfId="52" priority="10" operator="lessThan">
      <formula>$AA$33</formula>
    </cfRule>
  </conditionalFormatting>
  <conditionalFormatting sqref="I30:X31">
    <cfRule type="cellIs" dxfId="51" priority="7" operator="greaterThan">
      <formula>$AA$30</formula>
    </cfRule>
    <cfRule type="cellIs" dxfId="50" priority="8" operator="lessThan">
      <formula>$AA$31</formula>
    </cfRule>
  </conditionalFormatting>
  <conditionalFormatting sqref="I26:X27">
    <cfRule type="cellIs" dxfId="49" priority="5" operator="greaterThan">
      <formula>$AA$26</formula>
    </cfRule>
    <cfRule type="cellIs" dxfId="48" priority="6" operator="lessThan">
      <formula>$AA$27</formula>
    </cfRule>
  </conditionalFormatting>
  <conditionalFormatting sqref="I28:X29">
    <cfRule type="cellIs" dxfId="47" priority="3" operator="greaterThan">
      <formula>$AA$28</formula>
    </cfRule>
    <cfRule type="cellIs" dxfId="46" priority="4" operator="lessThan">
      <formula>$AA$29</formula>
    </cfRule>
  </conditionalFormatting>
  <conditionalFormatting sqref="M32:V33">
    <cfRule type="cellIs" dxfId="45" priority="1" operator="greaterThan">
      <formula>$AA$32</formula>
    </cfRule>
    <cfRule type="cellIs" dxfId="4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64" t="s">
        <v>2</v>
      </c>
      <c r="E2" s="42"/>
      <c r="F2" s="378" t="s">
        <v>91</v>
      </c>
      <c r="G2" s="378"/>
      <c r="H2" s="378"/>
      <c r="I2" s="378"/>
      <c r="J2" s="378"/>
      <c r="K2" s="379"/>
      <c r="L2" s="364" t="s">
        <v>4</v>
      </c>
      <c r="M2" s="378">
        <v>9</v>
      </c>
      <c r="N2" s="428"/>
      <c r="O2" s="364" t="s">
        <v>6</v>
      </c>
      <c r="P2" s="431" t="s">
        <v>81</v>
      </c>
      <c r="Q2" s="432"/>
      <c r="R2" s="432"/>
      <c r="S2" s="432"/>
      <c r="T2" s="432"/>
      <c r="U2" s="432"/>
      <c r="V2" s="433"/>
      <c r="W2" s="364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65" t="s">
        <v>3</v>
      </c>
      <c r="E3" s="43"/>
      <c r="F3" s="380"/>
      <c r="G3" s="380"/>
      <c r="H3" s="380"/>
      <c r="I3" s="380"/>
      <c r="J3" s="380"/>
      <c r="K3" s="381"/>
      <c r="L3" s="365" t="s">
        <v>5</v>
      </c>
      <c r="M3" s="429"/>
      <c r="N3" s="430"/>
      <c r="O3" s="365" t="s">
        <v>7</v>
      </c>
      <c r="P3" s="434"/>
      <c r="Q3" s="434"/>
      <c r="R3" s="434"/>
      <c r="S3" s="434"/>
      <c r="T3" s="434"/>
      <c r="U3" s="434"/>
      <c r="V3" s="435"/>
      <c r="W3" s="365" t="s">
        <v>8</v>
      </c>
      <c r="X3" s="3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4" t="s">
        <v>9</v>
      </c>
      <c r="P4" s="6"/>
      <c r="Q4" s="436" t="s">
        <v>165</v>
      </c>
      <c r="R4" s="437"/>
      <c r="S4" s="437"/>
      <c r="T4" s="438"/>
      <c r="U4" s="364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65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6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2.1013000000000002</v>
      </c>
      <c r="J26" s="470"/>
      <c r="K26" s="470">
        <v>2.1017000000000001</v>
      </c>
      <c r="L26" s="470"/>
      <c r="M26" s="470">
        <v>2.0922999999999998</v>
      </c>
      <c r="N26" s="470"/>
      <c r="O26" s="470">
        <v>2.1019000000000001</v>
      </c>
      <c r="P26" s="470"/>
      <c r="Q26" s="470">
        <v>2.1038000000000001</v>
      </c>
      <c r="R26" s="470"/>
      <c r="S26" s="470">
        <v>2.0988000000000002</v>
      </c>
      <c r="T26" s="470"/>
      <c r="U26" s="470">
        <v>2.0969000000000002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2</v>
      </c>
      <c r="J28" s="470"/>
      <c r="K28" s="470">
        <v>1.99</v>
      </c>
      <c r="L28" s="470"/>
      <c r="M28" s="470">
        <v>1.98</v>
      </c>
      <c r="N28" s="470"/>
      <c r="O28" s="470">
        <v>1.99</v>
      </c>
      <c r="P28" s="470"/>
      <c r="Q28" s="470">
        <v>1.98</v>
      </c>
      <c r="R28" s="470"/>
      <c r="S28" s="470">
        <v>1.99</v>
      </c>
      <c r="T28" s="470"/>
      <c r="U28" s="470">
        <v>1.99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2.1036999999999999</v>
      </c>
      <c r="J30" s="470"/>
      <c r="K30" s="470">
        <v>2.0926</v>
      </c>
      <c r="L30" s="470"/>
      <c r="M30" s="470">
        <v>2.0893999999999999</v>
      </c>
      <c r="N30" s="470"/>
      <c r="O30" s="470">
        <v>2.0943999999999998</v>
      </c>
      <c r="P30" s="470"/>
      <c r="Q30" s="470">
        <v>2.0851999999999999</v>
      </c>
      <c r="R30" s="470"/>
      <c r="S30" s="470">
        <v>2.0834000000000001</v>
      </c>
      <c r="T30" s="470"/>
      <c r="U30" s="470">
        <v>2.0825999999999998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11.03</v>
      </c>
      <c r="J32" s="423"/>
      <c r="K32" s="423">
        <v>10.99</v>
      </c>
      <c r="L32" s="423"/>
      <c r="M32" s="423">
        <v>11</v>
      </c>
      <c r="N32" s="423"/>
      <c r="O32" s="423">
        <v>11.01</v>
      </c>
      <c r="P32" s="423"/>
      <c r="Q32" s="423">
        <v>11.02</v>
      </c>
      <c r="R32" s="423"/>
      <c r="S32" s="423">
        <v>11.02</v>
      </c>
      <c r="T32" s="423"/>
      <c r="U32" s="423">
        <v>10.98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58" t="s">
        <v>87</v>
      </c>
      <c r="E34" s="359"/>
      <c r="F34" s="359"/>
      <c r="G34" s="359"/>
      <c r="H34" s="360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61" t="s">
        <v>88</v>
      </c>
      <c r="E35" s="362"/>
      <c r="F35" s="362"/>
      <c r="G35" s="362"/>
      <c r="H35" s="36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61" t="s">
        <v>67</v>
      </c>
      <c r="E37" s="362"/>
      <c r="F37" s="362"/>
      <c r="G37" s="362"/>
      <c r="H37" s="36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58" t="s">
        <v>69</v>
      </c>
      <c r="E38" s="359"/>
      <c r="F38" s="359"/>
      <c r="G38" s="359"/>
      <c r="H38" s="360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61" t="s">
        <v>70</v>
      </c>
      <c r="E39" s="362"/>
      <c r="F39" s="362"/>
      <c r="G39" s="362"/>
      <c r="H39" s="36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58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6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58" t="s">
        <v>73</v>
      </c>
      <c r="E42" s="355"/>
      <c r="F42" s="356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61" t="s">
        <v>74</v>
      </c>
      <c r="E43" s="357"/>
      <c r="F43" s="357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58" t="s">
        <v>75</v>
      </c>
      <c r="E44" s="355"/>
      <c r="F44" s="356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61" t="s">
        <v>76</v>
      </c>
      <c r="E45" s="357"/>
      <c r="F45" s="357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58" t="s">
        <v>77</v>
      </c>
      <c r="E46" s="359"/>
      <c r="F46" s="359"/>
      <c r="G46" s="359"/>
      <c r="H46" s="360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61" t="s">
        <v>78</v>
      </c>
      <c r="E47" s="362"/>
      <c r="F47" s="362"/>
      <c r="G47" s="362"/>
      <c r="H47" s="36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58" t="s">
        <v>79</v>
      </c>
      <c r="E48" s="359"/>
      <c r="F48" s="359"/>
      <c r="G48" s="359"/>
      <c r="H48" s="360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61" t="s">
        <v>80</v>
      </c>
      <c r="E49" s="362"/>
      <c r="F49" s="362"/>
      <c r="G49" s="362"/>
      <c r="H49" s="36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" priority="15" operator="greaterThan">
      <formula>$AA$28</formula>
    </cfRule>
    <cfRule type="cellIs" dxfId="42" priority="16" operator="lessThan">
      <formula>$AA$29</formula>
    </cfRule>
  </conditionalFormatting>
  <conditionalFormatting sqref="I32:X33">
    <cfRule type="cellIs" dxfId="41" priority="13" operator="greaterThan">
      <formula>$AA$32</formula>
    </cfRule>
    <cfRule type="cellIs" dxfId="40" priority="14" operator="lessThan">
      <formula>$AA$33</formula>
    </cfRule>
  </conditionalFormatting>
  <conditionalFormatting sqref="I30:X31">
    <cfRule type="cellIs" dxfId="39" priority="11" operator="greaterThan">
      <formula>$AA$30</formula>
    </cfRule>
    <cfRule type="cellIs" dxfId="38" priority="12" operator="lessThan">
      <formula>$AA$31</formula>
    </cfRule>
  </conditionalFormatting>
  <conditionalFormatting sqref="I26:X27">
    <cfRule type="cellIs" dxfId="37" priority="9" operator="greaterThan">
      <formula>$AA$26</formula>
    </cfRule>
    <cfRule type="cellIs" dxfId="36" priority="10" operator="lessThan">
      <formula>$AA$27</formula>
    </cfRule>
  </conditionalFormatting>
  <conditionalFormatting sqref="W28:X29">
    <cfRule type="cellIs" dxfId="35" priority="7" operator="greaterThan">
      <formula>$AA$28</formula>
    </cfRule>
    <cfRule type="cellIs" dxfId="34" priority="8" operator="lessThan">
      <formula>$AA$29</formula>
    </cfRule>
  </conditionalFormatting>
  <conditionalFormatting sqref="W32:X33">
    <cfRule type="cellIs" dxfId="33" priority="5" operator="greaterThan">
      <formula>$AA$32</formula>
    </cfRule>
    <cfRule type="cellIs" dxfId="32" priority="6" operator="lessThan">
      <formula>$AA$33</formula>
    </cfRule>
  </conditionalFormatting>
  <conditionalFormatting sqref="W30:X31">
    <cfRule type="cellIs" dxfId="31" priority="3" operator="greaterThan">
      <formula>$AA$30</formula>
    </cfRule>
    <cfRule type="cellIs" dxfId="30" priority="4" operator="lessThan">
      <formula>$AA$31</formula>
    </cfRule>
  </conditionalFormatting>
  <conditionalFormatting sqref="W26:X27">
    <cfRule type="cellIs" dxfId="29" priority="1" operator="greaterThan">
      <formula>$AA$26</formula>
    </cfRule>
    <cfRule type="cellIs" dxfId="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0" zoomScaleNormal="140" workbookViewId="0">
      <selection activeCell="M40" sqref="M40:N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64" t="s">
        <v>2</v>
      </c>
      <c r="E2" s="42"/>
      <c r="F2" s="378" t="s">
        <v>91</v>
      </c>
      <c r="G2" s="378"/>
      <c r="H2" s="378"/>
      <c r="I2" s="378"/>
      <c r="J2" s="378"/>
      <c r="K2" s="379"/>
      <c r="L2" s="364" t="s">
        <v>4</v>
      </c>
      <c r="M2" s="378">
        <v>9</v>
      </c>
      <c r="N2" s="428"/>
      <c r="O2" s="364" t="s">
        <v>6</v>
      </c>
      <c r="P2" s="431" t="s">
        <v>81</v>
      </c>
      <c r="Q2" s="432"/>
      <c r="R2" s="432"/>
      <c r="S2" s="432"/>
      <c r="T2" s="432"/>
      <c r="U2" s="432"/>
      <c r="V2" s="433"/>
      <c r="W2" s="364" t="s">
        <v>34</v>
      </c>
      <c r="X2" s="32">
        <v>1</v>
      </c>
      <c r="Z2" s="106"/>
    </row>
    <row r="3" spans="1:26" ht="9.9499999999999993" customHeight="1">
      <c r="A3" s="426" t="s">
        <v>1</v>
      </c>
      <c r="B3" s="427"/>
      <c r="C3" s="473"/>
      <c r="D3" s="365" t="s">
        <v>3</v>
      </c>
      <c r="E3" s="43"/>
      <c r="F3" s="380"/>
      <c r="G3" s="380"/>
      <c r="H3" s="380"/>
      <c r="I3" s="380"/>
      <c r="J3" s="380"/>
      <c r="K3" s="381"/>
      <c r="L3" s="365" t="s">
        <v>5</v>
      </c>
      <c r="M3" s="429"/>
      <c r="N3" s="430"/>
      <c r="O3" s="365" t="s">
        <v>7</v>
      </c>
      <c r="P3" s="434"/>
      <c r="Q3" s="434"/>
      <c r="R3" s="434"/>
      <c r="S3" s="434"/>
      <c r="T3" s="434"/>
      <c r="U3" s="434"/>
      <c r="V3" s="435"/>
      <c r="W3" s="365" t="s">
        <v>8</v>
      </c>
      <c r="X3" s="3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4" t="s">
        <v>9</v>
      </c>
      <c r="P4" s="6"/>
      <c r="Q4" s="436" t="s">
        <v>166</v>
      </c>
      <c r="R4" s="437"/>
      <c r="S4" s="437"/>
      <c r="T4" s="438"/>
      <c r="U4" s="364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65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1</v>
      </c>
      <c r="J24" s="417"/>
      <c r="K24" s="417">
        <v>2</v>
      </c>
      <c r="L24" s="417"/>
      <c r="M24" s="417">
        <v>3</v>
      </c>
      <c r="N24" s="417"/>
      <c r="O24" s="417">
        <v>4</v>
      </c>
      <c r="P24" s="417"/>
      <c r="Q24" s="417">
        <v>5</v>
      </c>
      <c r="R24" s="417"/>
      <c r="S24" s="417">
        <v>6</v>
      </c>
      <c r="T24" s="417"/>
      <c r="U24" s="417">
        <v>7</v>
      </c>
      <c r="V24" s="417"/>
      <c r="W24" s="417">
        <v>8</v>
      </c>
      <c r="X24" s="417"/>
      <c r="Z24" s="50"/>
    </row>
    <row r="25" spans="1:28">
      <c r="A25" s="486" t="s">
        <v>15</v>
      </c>
      <c r="B25" s="487"/>
      <c r="C25" s="36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 t="s">
        <v>53</v>
      </c>
      <c r="J26" s="470"/>
      <c r="K26" s="470" t="s">
        <v>53</v>
      </c>
      <c r="L26" s="470"/>
      <c r="M26" s="470">
        <v>2.1</v>
      </c>
      <c r="N26" s="470"/>
      <c r="O26" s="470">
        <v>2.0954999999999999</v>
      </c>
      <c r="P26" s="470"/>
      <c r="Q26" s="470">
        <v>2.0966999999999998</v>
      </c>
      <c r="R26" s="470"/>
      <c r="S26" s="470">
        <v>2.0928</v>
      </c>
      <c r="T26" s="470"/>
      <c r="U26" s="470" t="s">
        <v>167</v>
      </c>
      <c r="V26" s="470"/>
      <c r="W26" s="470" t="s">
        <v>53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 t="s">
        <v>53</v>
      </c>
      <c r="J28" s="470"/>
      <c r="K28" s="470" t="s">
        <v>53</v>
      </c>
      <c r="L28" s="470"/>
      <c r="M28" s="470">
        <v>1.98</v>
      </c>
      <c r="N28" s="470"/>
      <c r="O28" s="470">
        <v>1.98</v>
      </c>
      <c r="P28" s="470"/>
      <c r="Q28" s="470">
        <v>1.98</v>
      </c>
      <c r="R28" s="470"/>
      <c r="S28" s="470">
        <v>1.98</v>
      </c>
      <c r="T28" s="470"/>
      <c r="U28" s="470" t="s">
        <v>167</v>
      </c>
      <c r="V28" s="470"/>
      <c r="W28" s="470" t="s">
        <v>53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 t="s">
        <v>53</v>
      </c>
      <c r="J30" s="470"/>
      <c r="K30" s="470" t="s">
        <v>53</v>
      </c>
      <c r="L30" s="470"/>
      <c r="M30" s="470">
        <v>2.0891000000000002</v>
      </c>
      <c r="N30" s="470"/>
      <c r="O30" s="470">
        <v>2.08</v>
      </c>
      <c r="P30" s="470"/>
      <c r="Q30" s="470">
        <v>2.0920000000000001</v>
      </c>
      <c r="R30" s="470"/>
      <c r="S30" s="470">
        <v>2.0871</v>
      </c>
      <c r="T30" s="470"/>
      <c r="U30" s="470" t="s">
        <v>167</v>
      </c>
      <c r="V30" s="470"/>
      <c r="W30" s="470" t="s">
        <v>53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 t="s">
        <v>53</v>
      </c>
      <c r="J32" s="423"/>
      <c r="K32" s="423" t="s">
        <v>53</v>
      </c>
      <c r="L32" s="423"/>
      <c r="M32" s="423">
        <v>11</v>
      </c>
      <c r="N32" s="423"/>
      <c r="O32" s="423">
        <v>11.03</v>
      </c>
      <c r="P32" s="423"/>
      <c r="Q32" s="423">
        <v>11.02</v>
      </c>
      <c r="R32" s="423"/>
      <c r="S32" s="423">
        <v>10.99</v>
      </c>
      <c r="T32" s="423"/>
      <c r="U32" s="423" t="s">
        <v>167</v>
      </c>
      <c r="V32" s="423"/>
      <c r="W32" s="423" t="s">
        <v>53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58" t="s">
        <v>87</v>
      </c>
      <c r="E34" s="359"/>
      <c r="F34" s="359"/>
      <c r="G34" s="359"/>
      <c r="H34" s="360"/>
      <c r="I34" s="385" t="s">
        <v>53</v>
      </c>
      <c r="J34" s="385"/>
      <c r="K34" s="385" t="s">
        <v>53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102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61" t="s">
        <v>88</v>
      </c>
      <c r="E35" s="362"/>
      <c r="F35" s="362"/>
      <c r="G35" s="362"/>
      <c r="H35" s="36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53</v>
      </c>
      <c r="J36" s="385"/>
      <c r="K36" s="385" t="s">
        <v>53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102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61" t="s">
        <v>67</v>
      </c>
      <c r="E37" s="362"/>
      <c r="F37" s="362"/>
      <c r="G37" s="362"/>
      <c r="H37" s="36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58" t="s">
        <v>69</v>
      </c>
      <c r="E38" s="359"/>
      <c r="F38" s="359"/>
      <c r="G38" s="359"/>
      <c r="H38" s="360"/>
      <c r="I38" s="385" t="s">
        <v>53</v>
      </c>
      <c r="J38" s="385"/>
      <c r="K38" s="385" t="s">
        <v>53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102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61" t="s">
        <v>70</v>
      </c>
      <c r="E39" s="362"/>
      <c r="F39" s="362"/>
      <c r="G39" s="362"/>
      <c r="H39" s="36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58" t="s">
        <v>71</v>
      </c>
      <c r="E40" s="54"/>
      <c r="F40" s="54"/>
      <c r="G40" s="54"/>
      <c r="H40" s="38"/>
      <c r="I40" s="385" t="s">
        <v>53</v>
      </c>
      <c r="J40" s="385"/>
      <c r="K40" s="385" t="s">
        <v>53</v>
      </c>
      <c r="L40" s="385"/>
      <c r="M40" s="385"/>
      <c r="N40" s="385"/>
      <c r="O40" s="385"/>
      <c r="P40" s="385"/>
      <c r="Q40" s="385"/>
      <c r="R40" s="385"/>
      <c r="S40" s="385"/>
      <c r="T40" s="385"/>
      <c r="U40" s="385" t="s">
        <v>168</v>
      </c>
      <c r="V40" s="385"/>
      <c r="W40" s="385" t="s">
        <v>53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6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58" t="s">
        <v>73</v>
      </c>
      <c r="E42" s="355"/>
      <c r="F42" s="356"/>
      <c r="G42" s="52"/>
      <c r="H42" s="44"/>
      <c r="I42" s="385" t="s">
        <v>53</v>
      </c>
      <c r="J42" s="385"/>
      <c r="K42" s="385" t="s">
        <v>53</v>
      </c>
      <c r="L42" s="385"/>
      <c r="M42" s="385"/>
      <c r="N42" s="385"/>
      <c r="O42" s="385"/>
      <c r="P42" s="385"/>
      <c r="Q42" s="385"/>
      <c r="R42" s="385"/>
      <c r="S42" s="385"/>
      <c r="T42" s="385"/>
      <c r="U42" s="385" t="s">
        <v>168</v>
      </c>
      <c r="V42" s="385"/>
      <c r="W42" s="385" t="s">
        <v>53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61" t="s">
        <v>74</v>
      </c>
      <c r="E43" s="357"/>
      <c r="F43" s="357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58" t="s">
        <v>75</v>
      </c>
      <c r="E44" s="355"/>
      <c r="F44" s="356"/>
      <c r="G44" s="52"/>
      <c r="H44" s="44"/>
      <c r="I44" s="385" t="s">
        <v>53</v>
      </c>
      <c r="J44" s="385"/>
      <c r="K44" s="385" t="s">
        <v>53</v>
      </c>
      <c r="L44" s="385"/>
      <c r="M44" s="385"/>
      <c r="N44" s="385"/>
      <c r="O44" s="385"/>
      <c r="P44" s="385"/>
      <c r="Q44" s="385"/>
      <c r="R44" s="385"/>
      <c r="S44" s="385"/>
      <c r="T44" s="385"/>
      <c r="U44" s="385" t="s">
        <v>168</v>
      </c>
      <c r="V44" s="385"/>
      <c r="W44" s="385" t="s">
        <v>53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61" t="s">
        <v>76</v>
      </c>
      <c r="E45" s="357"/>
      <c r="F45" s="357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58" t="s">
        <v>77</v>
      </c>
      <c r="E46" s="359"/>
      <c r="F46" s="359"/>
      <c r="G46" s="359"/>
      <c r="H46" s="360"/>
      <c r="I46" s="385" t="s">
        <v>53</v>
      </c>
      <c r="J46" s="385"/>
      <c r="K46" s="385" t="s">
        <v>53</v>
      </c>
      <c r="L46" s="385"/>
      <c r="M46" s="385"/>
      <c r="N46" s="385"/>
      <c r="O46" s="385"/>
      <c r="P46" s="385"/>
      <c r="Q46" s="385"/>
      <c r="R46" s="385"/>
      <c r="S46" s="385"/>
      <c r="T46" s="385"/>
      <c r="U46" s="385" t="s">
        <v>168</v>
      </c>
      <c r="V46" s="385"/>
      <c r="W46" s="385" t="s">
        <v>53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61" t="s">
        <v>78</v>
      </c>
      <c r="E47" s="362"/>
      <c r="F47" s="362"/>
      <c r="G47" s="362"/>
      <c r="H47" s="36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58" t="s">
        <v>79</v>
      </c>
      <c r="E48" s="359"/>
      <c r="F48" s="359"/>
      <c r="G48" s="359"/>
      <c r="H48" s="360"/>
      <c r="I48" s="385" t="s">
        <v>53</v>
      </c>
      <c r="J48" s="385"/>
      <c r="K48" s="385" t="s">
        <v>53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169</v>
      </c>
      <c r="V48" s="385"/>
      <c r="W48" s="385" t="s">
        <v>53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61" t="s">
        <v>80</v>
      </c>
      <c r="E49" s="362"/>
      <c r="F49" s="362"/>
      <c r="G49" s="362"/>
      <c r="H49" s="36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" priority="11" operator="greaterThan">
      <formula>$AA$28</formula>
    </cfRule>
    <cfRule type="cellIs" dxfId="26" priority="12" operator="lessThan">
      <formula>$AA$29</formula>
    </cfRule>
  </conditionalFormatting>
  <conditionalFormatting sqref="I32:X33">
    <cfRule type="cellIs" dxfId="25" priority="9" operator="greaterThan">
      <formula>$AA$32</formula>
    </cfRule>
    <cfRule type="cellIs" dxfId="24" priority="10" operator="lessThan">
      <formula>$AA$33</formula>
    </cfRule>
  </conditionalFormatting>
  <conditionalFormatting sqref="I30:X31">
    <cfRule type="cellIs" dxfId="23" priority="7" operator="greaterThan">
      <formula>$AA$30</formula>
    </cfRule>
    <cfRule type="cellIs" dxfId="22" priority="8" operator="lessThan">
      <formula>$AA$31</formula>
    </cfRule>
  </conditionalFormatting>
  <conditionalFormatting sqref="I26:X27">
    <cfRule type="cellIs" dxfId="21" priority="5" operator="greaterThan">
      <formula>$AA$26</formula>
    </cfRule>
    <cfRule type="cellIs" dxfId="20" priority="6" operator="lessThan">
      <formula>$AA$27</formula>
    </cfRule>
  </conditionalFormatting>
  <conditionalFormatting sqref="I28:X29">
    <cfRule type="cellIs" dxfId="19" priority="3" operator="greaterThan">
      <formula>$AA$28</formula>
    </cfRule>
    <cfRule type="cellIs" dxfId="18" priority="4" operator="lessThan">
      <formula>$AA$29</formula>
    </cfRule>
  </conditionalFormatting>
  <conditionalFormatting sqref="M32:V33">
    <cfRule type="cellIs" dxfId="17" priority="1" operator="greaterThan">
      <formula>$AA$32</formula>
    </cfRule>
    <cfRule type="cellIs" dxfId="1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9" zoomScale="140" zoomScaleNormal="140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471" t="s">
        <v>0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</row>
    <row r="2" spans="1:26" ht="13.5" customHeight="1">
      <c r="A2" s="424" t="s">
        <v>30</v>
      </c>
      <c r="B2" s="425"/>
      <c r="C2" s="469" t="s">
        <v>92</v>
      </c>
      <c r="D2" s="364" t="s">
        <v>2</v>
      </c>
      <c r="E2" s="42"/>
      <c r="F2" s="378" t="s">
        <v>91</v>
      </c>
      <c r="G2" s="378"/>
      <c r="H2" s="378"/>
      <c r="I2" s="378"/>
      <c r="J2" s="378"/>
      <c r="K2" s="379"/>
      <c r="L2" s="364" t="s">
        <v>4</v>
      </c>
      <c r="M2" s="378">
        <v>9</v>
      </c>
      <c r="N2" s="428"/>
      <c r="O2" s="364" t="s">
        <v>6</v>
      </c>
      <c r="P2" s="431" t="s">
        <v>81</v>
      </c>
      <c r="Q2" s="432"/>
      <c r="R2" s="432"/>
      <c r="S2" s="432"/>
      <c r="T2" s="432"/>
      <c r="U2" s="432"/>
      <c r="V2" s="433"/>
      <c r="W2" s="364" t="s">
        <v>34</v>
      </c>
      <c r="X2" s="32">
        <v>2</v>
      </c>
      <c r="Z2" s="106"/>
    </row>
    <row r="3" spans="1:26" ht="9.9499999999999993" customHeight="1">
      <c r="A3" s="426" t="s">
        <v>1</v>
      </c>
      <c r="B3" s="427"/>
      <c r="C3" s="473"/>
      <c r="D3" s="365" t="s">
        <v>3</v>
      </c>
      <c r="E3" s="43"/>
      <c r="F3" s="380"/>
      <c r="G3" s="380"/>
      <c r="H3" s="380"/>
      <c r="I3" s="380"/>
      <c r="J3" s="380"/>
      <c r="K3" s="381"/>
      <c r="L3" s="365" t="s">
        <v>5</v>
      </c>
      <c r="M3" s="429"/>
      <c r="N3" s="430"/>
      <c r="O3" s="365" t="s">
        <v>7</v>
      </c>
      <c r="P3" s="434"/>
      <c r="Q3" s="434"/>
      <c r="R3" s="434"/>
      <c r="S3" s="434"/>
      <c r="T3" s="434"/>
      <c r="U3" s="434"/>
      <c r="V3" s="435"/>
      <c r="W3" s="365" t="s">
        <v>8</v>
      </c>
      <c r="X3" s="3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4" t="s">
        <v>9</v>
      </c>
      <c r="P4" s="6"/>
      <c r="Q4" s="436" t="s">
        <v>166</v>
      </c>
      <c r="R4" s="437"/>
      <c r="S4" s="437"/>
      <c r="T4" s="438"/>
      <c r="U4" s="364" t="s">
        <v>11</v>
      </c>
      <c r="V4" s="7"/>
      <c r="W4" s="378">
        <v>8</v>
      </c>
      <c r="X4" s="428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39"/>
      <c r="R5" s="439"/>
      <c r="S5" s="439"/>
      <c r="T5" s="440"/>
      <c r="U5" s="365" t="s">
        <v>12</v>
      </c>
      <c r="V5" s="11"/>
      <c r="W5" s="429"/>
      <c r="X5" s="43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52" t="s">
        <v>36</v>
      </c>
      <c r="T6" s="453"/>
      <c r="U6" s="453"/>
      <c r="V6" s="453"/>
      <c r="W6" s="453"/>
      <c r="X6" s="40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55" t="s">
        <v>13</v>
      </c>
      <c r="T7" s="456"/>
      <c r="U7" s="456"/>
      <c r="V7" s="456"/>
      <c r="W7" s="456"/>
      <c r="X7" s="45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19" t="s">
        <v>91</v>
      </c>
      <c r="T8" s="420"/>
      <c r="U8" s="420"/>
      <c r="V8" s="421"/>
      <c r="W8" s="421"/>
      <c r="X8" s="42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74"/>
      <c r="T9" s="375"/>
      <c r="U9" s="375"/>
      <c r="V9" s="376"/>
      <c r="W9" s="376"/>
      <c r="X9" s="377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74"/>
      <c r="T10" s="375"/>
      <c r="U10" s="375"/>
      <c r="V10" s="376"/>
      <c r="W10" s="376"/>
      <c r="X10" s="377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74"/>
      <c r="T11" s="375"/>
      <c r="U11" s="375"/>
      <c r="V11" s="376"/>
      <c r="W11" s="376"/>
      <c r="X11" s="377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74"/>
      <c r="T12" s="375"/>
      <c r="U12" s="375"/>
      <c r="V12" s="376"/>
      <c r="W12" s="376"/>
      <c r="X12" s="377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74"/>
      <c r="T13" s="375"/>
      <c r="U13" s="375"/>
      <c r="V13" s="376"/>
      <c r="W13" s="376"/>
      <c r="X13" s="377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74"/>
      <c r="T14" s="416"/>
      <c r="U14" s="416"/>
      <c r="V14" s="496"/>
      <c r="W14" s="497"/>
      <c r="X14" s="49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74"/>
      <c r="T15" s="416"/>
      <c r="U15" s="416"/>
      <c r="V15" s="496"/>
      <c r="W15" s="497"/>
      <c r="X15" s="49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74"/>
      <c r="T16" s="416"/>
      <c r="U16" s="416"/>
      <c r="V16" s="496"/>
      <c r="W16" s="497"/>
      <c r="X16" s="49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74"/>
      <c r="T17" s="416"/>
      <c r="U17" s="416"/>
      <c r="V17" s="496"/>
      <c r="W17" s="497"/>
      <c r="X17" s="49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74"/>
      <c r="T18" s="416"/>
      <c r="U18" s="416"/>
      <c r="V18" s="496"/>
      <c r="W18" s="497"/>
      <c r="X18" s="49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74"/>
      <c r="T19" s="416"/>
      <c r="U19" s="416"/>
      <c r="V19" s="496"/>
      <c r="W19" s="497"/>
      <c r="X19" s="49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74"/>
      <c r="T20" s="416"/>
      <c r="U20" s="416"/>
      <c r="V20" s="496"/>
      <c r="W20" s="497"/>
      <c r="X20" s="49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74"/>
      <c r="T21" s="416"/>
      <c r="U21" s="416"/>
      <c r="V21" s="499"/>
      <c r="W21" s="500"/>
      <c r="X21" s="473"/>
    </row>
    <row r="22" spans="1:28" ht="12.75" customHeight="1">
      <c r="A22" s="452" t="s">
        <v>35</v>
      </c>
      <c r="B22" s="474"/>
      <c r="C22" s="475"/>
      <c r="D22" s="480" t="s">
        <v>40</v>
      </c>
      <c r="E22" s="481"/>
      <c r="F22" s="481"/>
      <c r="G22" s="48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2"/>
      <c r="W22" s="478" t="s">
        <v>37</v>
      </c>
      <c r="X22" s="479"/>
      <c r="Z22" s="52" t="s">
        <v>52</v>
      </c>
    </row>
    <row r="23" spans="1:28" ht="11.25" customHeight="1">
      <c r="A23" s="455" t="s">
        <v>14</v>
      </c>
      <c r="B23" s="476"/>
      <c r="C23" s="477"/>
      <c r="D23" s="482"/>
      <c r="E23" s="483"/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4"/>
      <c r="W23" s="455" t="s">
        <v>49</v>
      </c>
      <c r="X23" s="477"/>
      <c r="Z23" s="51" t="s">
        <v>53</v>
      </c>
    </row>
    <row r="24" spans="1:28" ht="14.25" customHeight="1">
      <c r="A24" s="452" t="s">
        <v>29</v>
      </c>
      <c r="B24" s="485"/>
      <c r="C24" s="33" t="s">
        <v>16</v>
      </c>
      <c r="D24" s="488" t="s">
        <v>38</v>
      </c>
      <c r="E24" s="489"/>
      <c r="F24" s="489"/>
      <c r="G24" s="489"/>
      <c r="H24" s="490"/>
      <c r="I24" s="417">
        <v>9</v>
      </c>
      <c r="J24" s="417"/>
      <c r="K24" s="417">
        <v>10</v>
      </c>
      <c r="L24" s="417"/>
      <c r="M24" s="417">
        <v>11</v>
      </c>
      <c r="N24" s="417"/>
      <c r="O24" s="417">
        <v>12</v>
      </c>
      <c r="P24" s="417"/>
      <c r="Q24" s="417">
        <v>13</v>
      </c>
      <c r="R24" s="417"/>
      <c r="S24" s="417">
        <v>14</v>
      </c>
      <c r="T24" s="417"/>
      <c r="U24" s="417">
        <v>15</v>
      </c>
      <c r="V24" s="417"/>
      <c r="W24" s="417">
        <v>16</v>
      </c>
      <c r="X24" s="417"/>
      <c r="Z24" s="50"/>
    </row>
    <row r="25" spans="1:28">
      <c r="A25" s="486" t="s">
        <v>15</v>
      </c>
      <c r="B25" s="487"/>
      <c r="C25" s="366" t="s">
        <v>46</v>
      </c>
      <c r="D25" s="491" t="s">
        <v>41</v>
      </c>
      <c r="E25" s="492"/>
      <c r="F25" s="492"/>
      <c r="G25" s="492"/>
      <c r="H25" s="493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Z25" s="367" t="s">
        <v>50</v>
      </c>
    </row>
    <row r="26" spans="1:28" s="19" customFormat="1" ht="9.9499999999999993" customHeight="1">
      <c r="A26" s="386" t="s">
        <v>54</v>
      </c>
      <c r="B26" s="386"/>
      <c r="C26" s="388" t="s">
        <v>82</v>
      </c>
      <c r="D26" s="367" t="s">
        <v>50</v>
      </c>
      <c r="E26" s="369">
        <v>2.08</v>
      </c>
      <c r="F26" s="370"/>
      <c r="G26" s="52" t="s">
        <v>52</v>
      </c>
      <c r="H26" s="44">
        <v>0.05</v>
      </c>
      <c r="I26" s="470">
        <v>2.0926</v>
      </c>
      <c r="J26" s="470"/>
      <c r="K26" s="470">
        <v>2.1013000000000002</v>
      </c>
      <c r="L26" s="470"/>
      <c r="M26" s="470">
        <v>2.0939000000000001</v>
      </c>
      <c r="N26" s="470"/>
      <c r="O26" s="470">
        <v>2.1015000000000001</v>
      </c>
      <c r="P26" s="470"/>
      <c r="Q26" s="470">
        <v>2.1031</v>
      </c>
      <c r="R26" s="470"/>
      <c r="S26" s="470">
        <v>2.0992000000000002</v>
      </c>
      <c r="T26" s="470"/>
      <c r="U26" s="470">
        <v>2.0972</v>
      </c>
      <c r="V26" s="470"/>
      <c r="W26" s="470" t="s">
        <v>102</v>
      </c>
      <c r="X26" s="470"/>
      <c r="Z26" s="368"/>
      <c r="AA26" s="46">
        <f>E26+H26</f>
        <v>2.13</v>
      </c>
      <c r="AB26" s="56">
        <v>26</v>
      </c>
    </row>
    <row r="27" spans="1:28" s="19" customFormat="1" ht="9.9499999999999993" customHeight="1">
      <c r="A27" s="387"/>
      <c r="B27" s="387"/>
      <c r="C27" s="406"/>
      <c r="D27" s="368"/>
      <c r="E27" s="371"/>
      <c r="F27" s="371"/>
      <c r="G27" s="51" t="s">
        <v>53</v>
      </c>
      <c r="H27" s="48">
        <v>0.05</v>
      </c>
      <c r="I27" s="470"/>
      <c r="J27" s="470"/>
      <c r="K27" s="470"/>
      <c r="L27" s="470"/>
      <c r="M27" s="470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86" t="s">
        <v>55</v>
      </c>
      <c r="B28" s="386"/>
      <c r="C28" s="388" t="s">
        <v>83</v>
      </c>
      <c r="D28" s="367" t="s">
        <v>50</v>
      </c>
      <c r="E28" s="369">
        <v>1.97</v>
      </c>
      <c r="F28" s="370"/>
      <c r="G28" s="52" t="s">
        <v>52</v>
      </c>
      <c r="H28" s="44">
        <v>0.05</v>
      </c>
      <c r="I28" s="470">
        <v>1.98</v>
      </c>
      <c r="J28" s="470"/>
      <c r="K28" s="470">
        <v>1.98</v>
      </c>
      <c r="L28" s="470"/>
      <c r="M28" s="470">
        <v>1.98</v>
      </c>
      <c r="N28" s="470"/>
      <c r="O28" s="470">
        <v>1.98</v>
      </c>
      <c r="P28" s="470"/>
      <c r="Q28" s="470">
        <v>1.98</v>
      </c>
      <c r="R28" s="470"/>
      <c r="S28" s="470">
        <v>1.98</v>
      </c>
      <c r="T28" s="470"/>
      <c r="U28" s="470">
        <v>1.98</v>
      </c>
      <c r="V28" s="470"/>
      <c r="W28" s="470" t="s">
        <v>102</v>
      </c>
      <c r="X28" s="470"/>
      <c r="AA28" s="46">
        <f>E28+H28</f>
        <v>2.02</v>
      </c>
      <c r="AB28" s="56">
        <v>28</v>
      </c>
    </row>
    <row r="29" spans="1:28" s="19" customFormat="1" ht="9.9499999999999993" customHeight="1">
      <c r="A29" s="387"/>
      <c r="B29" s="387"/>
      <c r="C29" s="406"/>
      <c r="D29" s="368"/>
      <c r="E29" s="371"/>
      <c r="F29" s="371"/>
      <c r="G29" s="51" t="s">
        <v>53</v>
      </c>
      <c r="H29" s="48">
        <v>0.05</v>
      </c>
      <c r="I29" s="470"/>
      <c r="J29" s="470"/>
      <c r="K29" s="470"/>
      <c r="L29" s="470"/>
      <c r="M29" s="470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AA29" s="46">
        <f>E28-H29</f>
        <v>1.92</v>
      </c>
      <c r="AB29" s="56">
        <v>29</v>
      </c>
    </row>
    <row r="30" spans="1:28" s="19" customFormat="1" ht="9.9499999999999993" customHeight="1">
      <c r="A30" s="386" t="s">
        <v>56</v>
      </c>
      <c r="B30" s="386"/>
      <c r="C30" s="388" t="s">
        <v>82</v>
      </c>
      <c r="D30" s="367" t="s">
        <v>50</v>
      </c>
      <c r="E30" s="369">
        <v>2.08</v>
      </c>
      <c r="F30" s="370"/>
      <c r="G30" s="52" t="s">
        <v>52</v>
      </c>
      <c r="H30" s="44">
        <v>0.05</v>
      </c>
      <c r="I30" s="470">
        <v>2.0876000000000001</v>
      </c>
      <c r="J30" s="470"/>
      <c r="K30" s="470">
        <v>2.0823999999999998</v>
      </c>
      <c r="L30" s="470"/>
      <c r="M30" s="470">
        <v>2.0865</v>
      </c>
      <c r="N30" s="470"/>
      <c r="O30" s="470">
        <v>2.0922000000000001</v>
      </c>
      <c r="P30" s="470"/>
      <c r="Q30" s="470">
        <v>2.0969000000000002</v>
      </c>
      <c r="R30" s="470"/>
      <c r="S30" s="470">
        <v>2.0825999999999998</v>
      </c>
      <c r="T30" s="470"/>
      <c r="U30" s="470">
        <v>2.0888</v>
      </c>
      <c r="V30" s="470"/>
      <c r="W30" s="470" t="s">
        <v>102</v>
      </c>
      <c r="X30" s="470"/>
      <c r="AA30" s="46">
        <f>E30+H30</f>
        <v>2.13</v>
      </c>
      <c r="AB30" s="56">
        <v>30</v>
      </c>
    </row>
    <row r="31" spans="1:28" s="19" customFormat="1" ht="9.9499999999999993" customHeight="1">
      <c r="A31" s="387"/>
      <c r="B31" s="387"/>
      <c r="C31" s="406"/>
      <c r="D31" s="368"/>
      <c r="E31" s="371"/>
      <c r="F31" s="371"/>
      <c r="G31" s="51" t="s">
        <v>53</v>
      </c>
      <c r="H31" s="48">
        <v>0.05</v>
      </c>
      <c r="I31" s="470"/>
      <c r="J31" s="470"/>
      <c r="K31" s="470"/>
      <c r="L31" s="470"/>
      <c r="M31" s="470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86" t="s">
        <v>57</v>
      </c>
      <c r="B32" s="386"/>
      <c r="C32" s="388" t="s">
        <v>84</v>
      </c>
      <c r="D32" s="367" t="s">
        <v>50</v>
      </c>
      <c r="E32" s="369">
        <v>10.92</v>
      </c>
      <c r="F32" s="370"/>
      <c r="G32" s="52" t="s">
        <v>52</v>
      </c>
      <c r="H32" s="44">
        <v>0.13</v>
      </c>
      <c r="I32" s="423">
        <v>10.98</v>
      </c>
      <c r="J32" s="423"/>
      <c r="K32" s="423">
        <v>10.97</v>
      </c>
      <c r="L32" s="423"/>
      <c r="M32" s="423">
        <v>11</v>
      </c>
      <c r="N32" s="423"/>
      <c r="O32" s="423">
        <v>11.01</v>
      </c>
      <c r="P32" s="423"/>
      <c r="Q32" s="423">
        <v>11.02</v>
      </c>
      <c r="R32" s="423"/>
      <c r="S32" s="423">
        <v>11.01</v>
      </c>
      <c r="T32" s="423"/>
      <c r="U32" s="423">
        <v>10.97</v>
      </c>
      <c r="V32" s="423"/>
      <c r="W32" s="423" t="s">
        <v>102</v>
      </c>
      <c r="X32" s="423"/>
      <c r="AA32" s="46">
        <f>E32+H32</f>
        <v>11.05</v>
      </c>
      <c r="AB32" s="56">
        <v>32</v>
      </c>
    </row>
    <row r="33" spans="1:28" s="19" customFormat="1" ht="9.9499999999999993" customHeight="1">
      <c r="A33" s="387"/>
      <c r="B33" s="387"/>
      <c r="C33" s="406"/>
      <c r="D33" s="368"/>
      <c r="E33" s="371"/>
      <c r="F33" s="371"/>
      <c r="G33" s="51" t="s">
        <v>53</v>
      </c>
      <c r="H33" s="48">
        <v>0.13</v>
      </c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AA33" s="46">
        <f>E32-H33</f>
        <v>10.79</v>
      </c>
      <c r="AB33" s="56">
        <v>33</v>
      </c>
    </row>
    <row r="34" spans="1:28" s="19" customFormat="1" ht="9.9499999999999993" customHeight="1">
      <c r="A34" s="386" t="s">
        <v>58</v>
      </c>
      <c r="B34" s="386"/>
      <c r="C34" s="372" t="s">
        <v>86</v>
      </c>
      <c r="D34" s="358" t="s">
        <v>87</v>
      </c>
      <c r="E34" s="359"/>
      <c r="F34" s="359"/>
      <c r="G34" s="359"/>
      <c r="H34" s="360"/>
      <c r="I34" s="385" t="s">
        <v>98</v>
      </c>
      <c r="J34" s="385"/>
      <c r="K34" s="385" t="s">
        <v>98</v>
      </c>
      <c r="L34" s="385"/>
      <c r="M34" s="385" t="s">
        <v>98</v>
      </c>
      <c r="N34" s="385"/>
      <c r="O34" s="385" t="s">
        <v>98</v>
      </c>
      <c r="P34" s="385"/>
      <c r="Q34" s="385" t="s">
        <v>98</v>
      </c>
      <c r="R34" s="385"/>
      <c r="S34" s="385" t="s">
        <v>98</v>
      </c>
      <c r="T34" s="385"/>
      <c r="U34" s="385" t="s">
        <v>98</v>
      </c>
      <c r="V34" s="385"/>
      <c r="W34" s="385" t="s">
        <v>53</v>
      </c>
      <c r="X34" s="385"/>
      <c r="AA34" s="47"/>
      <c r="AB34" s="56">
        <v>34</v>
      </c>
    </row>
    <row r="35" spans="1:28" s="19" customFormat="1" ht="9.9499999999999993" customHeight="1">
      <c r="A35" s="387"/>
      <c r="B35" s="387"/>
      <c r="C35" s="373"/>
      <c r="D35" s="361" t="s">
        <v>88</v>
      </c>
      <c r="E35" s="362"/>
      <c r="F35" s="362"/>
      <c r="G35" s="362"/>
      <c r="H35" s="363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AA35" s="47"/>
      <c r="AB35" s="56">
        <v>35</v>
      </c>
    </row>
    <row r="36" spans="1:28" s="20" customFormat="1" ht="9.9499999999999993" customHeight="1">
      <c r="A36" s="386" t="s">
        <v>59</v>
      </c>
      <c r="B36" s="386"/>
      <c r="C36" s="31" t="s">
        <v>94</v>
      </c>
      <c r="D36" s="57" t="s">
        <v>68</v>
      </c>
      <c r="E36" s="53"/>
      <c r="F36" s="53"/>
      <c r="G36" s="53"/>
      <c r="H36" s="37"/>
      <c r="I36" s="385" t="s">
        <v>98</v>
      </c>
      <c r="J36" s="385"/>
      <c r="K36" s="385" t="s">
        <v>98</v>
      </c>
      <c r="L36" s="385"/>
      <c r="M36" s="385" t="s">
        <v>98</v>
      </c>
      <c r="N36" s="385"/>
      <c r="O36" s="385" t="s">
        <v>98</v>
      </c>
      <c r="P36" s="385"/>
      <c r="Q36" s="385" t="s">
        <v>98</v>
      </c>
      <c r="R36" s="385"/>
      <c r="S36" s="385" t="s">
        <v>98</v>
      </c>
      <c r="T36" s="385"/>
      <c r="U36" s="385" t="s">
        <v>98</v>
      </c>
      <c r="V36" s="385"/>
      <c r="W36" s="385" t="s">
        <v>53</v>
      </c>
      <c r="X36" s="385"/>
      <c r="AA36" s="45"/>
      <c r="AB36" s="56">
        <v>36</v>
      </c>
    </row>
    <row r="37" spans="1:28" s="20" customFormat="1" ht="9.9499999999999993" customHeight="1">
      <c r="A37" s="387"/>
      <c r="B37" s="387"/>
      <c r="C37" s="30" t="s">
        <v>63</v>
      </c>
      <c r="D37" s="361" t="s">
        <v>67</v>
      </c>
      <c r="E37" s="362"/>
      <c r="F37" s="362"/>
      <c r="G37" s="362"/>
      <c r="H37" s="363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AA37" s="45"/>
      <c r="AB37" s="56">
        <v>37</v>
      </c>
    </row>
    <row r="38" spans="1:28" s="20" customFormat="1" ht="9.9499999999999993" customHeight="1">
      <c r="A38" s="386" t="s">
        <v>85</v>
      </c>
      <c r="B38" s="386"/>
      <c r="C38" s="31" t="s">
        <v>64</v>
      </c>
      <c r="D38" s="358" t="s">
        <v>69</v>
      </c>
      <c r="E38" s="359"/>
      <c r="F38" s="359"/>
      <c r="G38" s="359"/>
      <c r="H38" s="360"/>
      <c r="I38" s="385" t="s">
        <v>99</v>
      </c>
      <c r="J38" s="385"/>
      <c r="K38" s="385" t="s">
        <v>99</v>
      </c>
      <c r="L38" s="385"/>
      <c r="M38" s="385" t="s">
        <v>99</v>
      </c>
      <c r="N38" s="385"/>
      <c r="O38" s="385" t="s">
        <v>99</v>
      </c>
      <c r="P38" s="385"/>
      <c r="Q38" s="385" t="s">
        <v>99</v>
      </c>
      <c r="R38" s="385"/>
      <c r="S38" s="385" t="s">
        <v>99</v>
      </c>
      <c r="T38" s="385"/>
      <c r="U38" s="385" t="s">
        <v>99</v>
      </c>
      <c r="V38" s="385"/>
      <c r="W38" s="385" t="s">
        <v>53</v>
      </c>
      <c r="X38" s="385"/>
      <c r="AA38" s="45"/>
      <c r="AB38" s="56">
        <v>38</v>
      </c>
    </row>
    <row r="39" spans="1:28" s="20" customFormat="1" ht="9.9499999999999993" customHeight="1">
      <c r="A39" s="387"/>
      <c r="B39" s="387"/>
      <c r="C39" s="30" t="s">
        <v>63</v>
      </c>
      <c r="D39" s="361" t="s">
        <v>70</v>
      </c>
      <c r="E39" s="362"/>
      <c r="F39" s="362"/>
      <c r="G39" s="362"/>
      <c r="H39" s="363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AA39" s="45"/>
      <c r="AB39" s="56">
        <v>39</v>
      </c>
    </row>
    <row r="40" spans="1:28" s="20" customFormat="1" ht="9.9499999999999993" customHeight="1">
      <c r="A40" s="386" t="s">
        <v>60</v>
      </c>
      <c r="B40" s="386"/>
      <c r="C40" s="31" t="s">
        <v>64</v>
      </c>
      <c r="D40" s="358" t="s">
        <v>71</v>
      </c>
      <c r="E40" s="54"/>
      <c r="F40" s="54"/>
      <c r="G40" s="54"/>
      <c r="H40" s="38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 t="s">
        <v>102</v>
      </c>
      <c r="X40" s="385"/>
      <c r="AA40" s="45"/>
      <c r="AB40" s="56">
        <v>40</v>
      </c>
    </row>
    <row r="41" spans="1:28" s="20" customFormat="1" ht="9.9499999999999993" customHeight="1">
      <c r="A41" s="387"/>
      <c r="B41" s="387"/>
      <c r="C41" s="30" t="s">
        <v>63</v>
      </c>
      <c r="D41" s="361" t="s">
        <v>72</v>
      </c>
      <c r="E41" s="55"/>
      <c r="F41" s="55"/>
      <c r="G41" s="55"/>
      <c r="H41" s="39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AA41" s="45"/>
      <c r="AB41" s="56"/>
    </row>
    <row r="42" spans="1:28" s="20" customFormat="1" ht="9.9499999999999993" customHeight="1">
      <c r="A42" s="386" t="s">
        <v>61</v>
      </c>
      <c r="B42" s="386"/>
      <c r="C42" s="372" t="s">
        <v>65</v>
      </c>
      <c r="D42" s="358" t="s">
        <v>73</v>
      </c>
      <c r="E42" s="355"/>
      <c r="F42" s="356"/>
      <c r="G42" s="52"/>
      <c r="H42" s="4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 t="s">
        <v>102</v>
      </c>
      <c r="X42" s="385"/>
      <c r="AA42" s="45"/>
      <c r="AB42" s="56"/>
    </row>
    <row r="43" spans="1:28" s="20" customFormat="1" ht="9.9499999999999993" customHeight="1">
      <c r="A43" s="387"/>
      <c r="B43" s="387"/>
      <c r="C43" s="505"/>
      <c r="D43" s="361" t="s">
        <v>74</v>
      </c>
      <c r="E43" s="357"/>
      <c r="F43" s="357"/>
      <c r="G43" s="51"/>
      <c r="H43" s="48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AA43" s="45"/>
      <c r="AB43" s="56"/>
    </row>
    <row r="44" spans="1:28" s="20" customFormat="1" ht="9.9499999999999993" customHeight="1">
      <c r="A44" s="386" t="s">
        <v>62</v>
      </c>
      <c r="B44" s="386"/>
      <c r="C44" s="372" t="s">
        <v>65</v>
      </c>
      <c r="D44" s="358" t="s">
        <v>75</v>
      </c>
      <c r="E44" s="355"/>
      <c r="F44" s="356"/>
      <c r="G44" s="52"/>
      <c r="H44" s="44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 t="s">
        <v>102</v>
      </c>
      <c r="X44" s="385"/>
      <c r="AA44" s="45"/>
      <c r="AB44" s="56"/>
    </row>
    <row r="45" spans="1:28" s="20" customFormat="1" ht="9.9499999999999993" customHeight="1">
      <c r="A45" s="387"/>
      <c r="B45" s="387"/>
      <c r="C45" s="373"/>
      <c r="D45" s="361" t="s">
        <v>76</v>
      </c>
      <c r="E45" s="357"/>
      <c r="F45" s="357"/>
      <c r="G45" s="51"/>
      <c r="H45" s="48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AA45" s="45"/>
      <c r="AB45" s="56"/>
    </row>
    <row r="46" spans="1:28" s="20" customFormat="1" ht="9.9499999999999993" customHeight="1">
      <c r="A46" s="386" t="s">
        <v>90</v>
      </c>
      <c r="B46" s="386"/>
      <c r="C46" s="372" t="s">
        <v>65</v>
      </c>
      <c r="D46" s="358" t="s">
        <v>77</v>
      </c>
      <c r="E46" s="359"/>
      <c r="F46" s="359"/>
      <c r="G46" s="359"/>
      <c r="H46" s="360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 t="s">
        <v>102</v>
      </c>
      <c r="X46" s="385"/>
      <c r="AA46" s="45"/>
      <c r="AB46" s="56"/>
    </row>
    <row r="47" spans="1:28" s="20" customFormat="1" ht="9.9499999999999993" customHeight="1">
      <c r="A47" s="387"/>
      <c r="B47" s="387"/>
      <c r="C47" s="373"/>
      <c r="D47" s="361" t="s">
        <v>78</v>
      </c>
      <c r="E47" s="362"/>
      <c r="F47" s="362"/>
      <c r="G47" s="362"/>
      <c r="H47" s="363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AA47" s="45"/>
      <c r="AB47" s="56"/>
    </row>
    <row r="48" spans="1:28" s="20" customFormat="1" ht="9.9499999999999993" customHeight="1">
      <c r="A48" s="386" t="s">
        <v>89</v>
      </c>
      <c r="B48" s="386"/>
      <c r="C48" s="388" t="s">
        <v>66</v>
      </c>
      <c r="D48" s="358" t="s">
        <v>79</v>
      </c>
      <c r="E48" s="359"/>
      <c r="F48" s="359"/>
      <c r="G48" s="359"/>
      <c r="H48" s="360"/>
      <c r="I48" s="385" t="s">
        <v>99</v>
      </c>
      <c r="J48" s="385"/>
      <c r="K48" s="385" t="s">
        <v>99</v>
      </c>
      <c r="L48" s="385"/>
      <c r="M48" s="385" t="s">
        <v>99</v>
      </c>
      <c r="N48" s="385"/>
      <c r="O48" s="385" t="s">
        <v>99</v>
      </c>
      <c r="P48" s="385"/>
      <c r="Q48" s="385" t="s">
        <v>99</v>
      </c>
      <c r="R48" s="385"/>
      <c r="S48" s="385" t="s">
        <v>99</v>
      </c>
      <c r="T48" s="385"/>
      <c r="U48" s="385" t="s">
        <v>99</v>
      </c>
      <c r="V48" s="385"/>
      <c r="W48" s="385" t="s">
        <v>102</v>
      </c>
      <c r="X48" s="385"/>
      <c r="AA48" s="45"/>
      <c r="AB48" s="56"/>
    </row>
    <row r="49" spans="1:28" s="20" customFormat="1" ht="9.9499999999999993" customHeight="1">
      <c r="A49" s="387"/>
      <c r="B49" s="387"/>
      <c r="C49" s="389"/>
      <c r="D49" s="361" t="s">
        <v>80</v>
      </c>
      <c r="E49" s="362"/>
      <c r="F49" s="362"/>
      <c r="G49" s="362"/>
      <c r="H49" s="363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AA49" s="45"/>
      <c r="AB49" s="56"/>
    </row>
    <row r="50" spans="1:28" s="20" customFormat="1" ht="9.9499999999999993" customHeight="1">
      <c r="A50" s="386"/>
      <c r="B50" s="386"/>
      <c r="C50" s="40"/>
      <c r="D50" s="396"/>
      <c r="E50" s="397"/>
      <c r="F50" s="397"/>
      <c r="G50" s="397"/>
      <c r="H50" s="398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AA50" s="45"/>
      <c r="AB50" s="56"/>
    </row>
    <row r="51" spans="1:28" s="20" customFormat="1" ht="9.9499999999999993" customHeight="1">
      <c r="A51" s="387"/>
      <c r="B51" s="387"/>
      <c r="C51" s="41"/>
      <c r="D51" s="403"/>
      <c r="E51" s="404"/>
      <c r="F51" s="404"/>
      <c r="G51" s="404"/>
      <c r="H51" s="40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AA51" s="45"/>
      <c r="AB51" s="56"/>
    </row>
    <row r="52" spans="1:28" s="20" customFormat="1" ht="9.9499999999999993" customHeight="1">
      <c r="A52" s="386"/>
      <c r="B52" s="386"/>
      <c r="C52" s="388"/>
      <c r="D52" s="396"/>
      <c r="E52" s="397"/>
      <c r="F52" s="397"/>
      <c r="G52" s="397"/>
      <c r="H52" s="398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AA52" s="45"/>
      <c r="AB52" s="56"/>
    </row>
    <row r="53" spans="1:28" s="20" customFormat="1" ht="9.9499999999999993" customHeight="1">
      <c r="A53" s="387"/>
      <c r="B53" s="387"/>
      <c r="C53" s="406"/>
      <c r="D53" s="403"/>
      <c r="E53" s="404"/>
      <c r="F53" s="404"/>
      <c r="G53" s="404"/>
      <c r="H53" s="40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AA53" s="45"/>
      <c r="AB53" s="56"/>
    </row>
    <row r="54" spans="1:28" s="20" customFormat="1" ht="9.9499999999999993" customHeight="1">
      <c r="A54" s="386"/>
      <c r="B54" s="386"/>
      <c r="C54" s="388"/>
      <c r="D54" s="367"/>
      <c r="E54" s="382"/>
      <c r="F54" s="383"/>
      <c r="G54" s="52"/>
      <c r="H54" s="44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AA54" s="45"/>
      <c r="AB54" s="56"/>
    </row>
    <row r="55" spans="1:28" s="20" customFormat="1" ht="9.9499999999999993" customHeight="1">
      <c r="A55" s="387"/>
      <c r="B55" s="387"/>
      <c r="C55" s="406"/>
      <c r="D55" s="368"/>
      <c r="E55" s="384"/>
      <c r="F55" s="384"/>
      <c r="G55" s="51"/>
      <c r="H55" s="48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AA55" s="45"/>
      <c r="AB55" s="56"/>
    </row>
    <row r="56" spans="1:28" s="20" customFormat="1" ht="9.9499999999999993" customHeight="1">
      <c r="A56" s="386"/>
      <c r="B56" s="386"/>
      <c r="C56" s="388"/>
      <c r="D56" s="367"/>
      <c r="E56" s="382"/>
      <c r="F56" s="383"/>
      <c r="G56" s="52"/>
      <c r="H56" s="44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AA56" s="45"/>
      <c r="AB56" s="56"/>
    </row>
    <row r="57" spans="1:28" s="20" customFormat="1" ht="9.9499999999999993" customHeight="1">
      <c r="A57" s="387"/>
      <c r="B57" s="387"/>
      <c r="C57" s="406"/>
      <c r="D57" s="368"/>
      <c r="E57" s="384"/>
      <c r="F57" s="384"/>
      <c r="G57" s="51"/>
      <c r="H57" s="48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AA57" s="45"/>
      <c r="AB57" s="56"/>
    </row>
    <row r="58" spans="1:28" s="20" customFormat="1" ht="9.9499999999999993" customHeight="1">
      <c r="A58" s="386"/>
      <c r="B58" s="386"/>
      <c r="C58" s="40"/>
      <c r="D58" s="396"/>
      <c r="E58" s="397"/>
      <c r="F58" s="397"/>
      <c r="G58" s="397"/>
      <c r="H58" s="398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AA58" s="45"/>
      <c r="AB58" s="56"/>
    </row>
    <row r="59" spans="1:28" s="20" customFormat="1" ht="9.9499999999999993" customHeight="1">
      <c r="A59" s="387"/>
      <c r="B59" s="387"/>
      <c r="C59" s="41"/>
      <c r="D59" s="403"/>
      <c r="E59" s="404"/>
      <c r="F59" s="404"/>
      <c r="G59" s="404"/>
      <c r="H59" s="40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AA59" s="45"/>
      <c r="AB59" s="56"/>
    </row>
    <row r="60" spans="1:28" s="20" customFormat="1" ht="9.9499999999999993" customHeight="1">
      <c r="A60" s="386"/>
      <c r="B60" s="386"/>
      <c r="C60" s="388"/>
      <c r="D60" s="396"/>
      <c r="E60" s="397"/>
      <c r="F60" s="397"/>
      <c r="G60" s="397"/>
      <c r="H60" s="398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AA60" s="45"/>
      <c r="AB60" s="56"/>
    </row>
    <row r="61" spans="1:28" s="20" customFormat="1" ht="9.9499999999999993" customHeight="1">
      <c r="A61" s="387"/>
      <c r="B61" s="387"/>
      <c r="C61" s="406"/>
      <c r="D61" s="403"/>
      <c r="E61" s="404"/>
      <c r="F61" s="404"/>
      <c r="G61" s="404"/>
      <c r="H61" s="40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AA61" s="45"/>
      <c r="AB61" s="56"/>
    </row>
    <row r="62" spans="1:28" s="20" customFormat="1" ht="9.9499999999999993" customHeight="1">
      <c r="A62" s="386"/>
      <c r="B62" s="386"/>
      <c r="C62" s="388"/>
      <c r="D62" s="396"/>
      <c r="E62" s="397"/>
      <c r="F62" s="397"/>
      <c r="G62" s="397"/>
      <c r="H62" s="398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AA62" s="45"/>
      <c r="AB62" s="56"/>
    </row>
    <row r="63" spans="1:28" s="20" customFormat="1" ht="9.9499999999999993" customHeight="1">
      <c r="A63" s="387"/>
      <c r="B63" s="387"/>
      <c r="C63" s="406"/>
      <c r="D63" s="403"/>
      <c r="E63" s="404"/>
      <c r="F63" s="404"/>
      <c r="G63" s="404"/>
      <c r="H63" s="40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AA63" s="45"/>
      <c r="AB63" s="56"/>
    </row>
    <row r="64" spans="1:28" s="20" customFormat="1" ht="9.9499999999999993" customHeight="1">
      <c r="A64" s="462"/>
      <c r="B64" s="463"/>
      <c r="C64" s="466"/>
      <c r="D64" s="468"/>
      <c r="E64" s="382"/>
      <c r="F64" s="382"/>
      <c r="G64" s="382"/>
      <c r="H64" s="469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AA64" s="45"/>
      <c r="AB64" s="56"/>
    </row>
    <row r="65" spans="1:28" s="20" customFormat="1" ht="9.9499999999999993" customHeight="1" thickBot="1">
      <c r="A65" s="464"/>
      <c r="B65" s="465"/>
      <c r="C65" s="467"/>
      <c r="D65" s="458"/>
      <c r="E65" s="459"/>
      <c r="F65" s="459"/>
      <c r="G65" s="459"/>
      <c r="H65" s="460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AA65" s="45"/>
      <c r="AB65" s="56"/>
    </row>
    <row r="66" spans="1:28" ht="12.75" customHeight="1" thickTop="1">
      <c r="A66" s="442" t="s">
        <v>42</v>
      </c>
      <c r="B66" s="443"/>
      <c r="C66" s="443"/>
      <c r="D66" s="443"/>
      <c r="E66" s="443"/>
      <c r="F66" s="443"/>
      <c r="G66" s="443"/>
      <c r="H66" s="443"/>
      <c r="I66" s="443"/>
      <c r="J66" s="443"/>
      <c r="K66" s="443"/>
      <c r="L66" s="443"/>
      <c r="M66" s="443"/>
      <c r="N66" s="443"/>
      <c r="O66" s="443"/>
      <c r="P66" s="444"/>
      <c r="Q66" s="412"/>
      <c r="R66" s="413"/>
      <c r="S66" s="412"/>
      <c r="T66" s="413"/>
      <c r="U66" s="412"/>
      <c r="V66" s="413"/>
      <c r="W66" s="412"/>
      <c r="X66" s="413"/>
    </row>
    <row r="67" spans="1:28" ht="9.75" customHeight="1">
      <c r="A67" s="445" t="s">
        <v>43</v>
      </c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7"/>
      <c r="Q67" s="414"/>
      <c r="R67" s="415"/>
      <c r="S67" s="414"/>
      <c r="T67" s="415"/>
      <c r="U67" s="414"/>
      <c r="V67" s="415"/>
      <c r="W67" s="414"/>
      <c r="X67" s="415"/>
    </row>
    <row r="68" spans="1:28" ht="12.75" customHeight="1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399"/>
      <c r="R68" s="400"/>
      <c r="S68" s="399"/>
      <c r="T68" s="400"/>
      <c r="U68" s="399"/>
      <c r="V68" s="400"/>
      <c r="W68" s="399"/>
      <c r="X68" s="400"/>
    </row>
    <row r="69" spans="1:28" ht="9.75" customHeight="1">
      <c r="A69" s="390" t="s">
        <v>44</v>
      </c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2"/>
      <c r="Q69" s="401"/>
      <c r="R69" s="402"/>
      <c r="S69" s="401"/>
      <c r="T69" s="402"/>
      <c r="U69" s="401"/>
      <c r="V69" s="402"/>
      <c r="W69" s="401"/>
      <c r="X69" s="402"/>
    </row>
    <row r="70" spans="1:28" ht="12.75" customHeight="1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399"/>
      <c r="R70" s="400"/>
      <c r="S70" s="399"/>
      <c r="T70" s="400"/>
      <c r="U70" s="399"/>
      <c r="V70" s="400"/>
      <c r="W70" s="399"/>
      <c r="X70" s="400"/>
    </row>
    <row r="71" spans="1:28" ht="9.75" customHeight="1">
      <c r="A71" s="390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2"/>
      <c r="Q71" s="401"/>
      <c r="R71" s="402"/>
      <c r="S71" s="401"/>
      <c r="T71" s="402"/>
      <c r="U71" s="401"/>
      <c r="V71" s="402"/>
      <c r="W71" s="401"/>
      <c r="X71" s="402"/>
    </row>
    <row r="72" spans="1:28" ht="12.75" customHeight="1">
      <c r="A72" s="393" t="s">
        <v>106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399"/>
      <c r="R72" s="400"/>
      <c r="S72" s="399"/>
      <c r="T72" s="400"/>
      <c r="U72" s="399"/>
      <c r="V72" s="400"/>
      <c r="W72" s="399"/>
      <c r="X72" s="400"/>
    </row>
    <row r="73" spans="1:28" ht="9.75" customHeight="1">
      <c r="A73" s="390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2"/>
      <c r="Q73" s="401"/>
      <c r="R73" s="402"/>
      <c r="S73" s="401"/>
      <c r="T73" s="402"/>
      <c r="U73" s="401"/>
      <c r="V73" s="402"/>
      <c r="W73" s="401"/>
      <c r="X73" s="402"/>
    </row>
    <row r="74" spans="1:28" ht="12.75" customHeight="1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399" t="s">
        <v>96</v>
      </c>
      <c r="R74" s="400"/>
      <c r="S74" s="407">
        <v>42983</v>
      </c>
      <c r="T74" s="408"/>
      <c r="U74" s="399"/>
      <c r="V74" s="400"/>
      <c r="W74" s="399"/>
      <c r="X74" s="400"/>
    </row>
    <row r="75" spans="1:28" ht="9.75" customHeight="1">
      <c r="A75" s="390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2"/>
      <c r="Q75" s="401"/>
      <c r="R75" s="402"/>
      <c r="S75" s="409"/>
      <c r="T75" s="410"/>
      <c r="U75" s="401"/>
      <c r="V75" s="402"/>
      <c r="W75" s="401"/>
      <c r="X75" s="402"/>
    </row>
    <row r="76" spans="1:28" ht="12.75" customHeight="1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99" t="s">
        <v>17</v>
      </c>
      <c r="R76" s="400"/>
      <c r="S76" s="411">
        <v>42285</v>
      </c>
      <c r="T76" s="400"/>
      <c r="U76" s="399"/>
      <c r="V76" s="400"/>
      <c r="W76" s="399"/>
      <c r="X76" s="400"/>
    </row>
    <row r="77" spans="1:28" ht="9.75" customHeight="1">
      <c r="A77" s="390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2"/>
      <c r="Q77" s="401"/>
      <c r="R77" s="402"/>
      <c r="S77" s="401"/>
      <c r="T77" s="402"/>
      <c r="U77" s="401"/>
      <c r="V77" s="402"/>
      <c r="W77" s="401"/>
      <c r="X77" s="402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501" t="s">
        <v>47</v>
      </c>
      <c r="K78" s="502"/>
      <c r="L78" s="448"/>
      <c r="M78" s="448"/>
      <c r="N78" s="448"/>
      <c r="O78" s="448"/>
      <c r="P78" s="449"/>
      <c r="Q78" s="441" t="s">
        <v>18</v>
      </c>
      <c r="R78" s="441"/>
      <c r="S78" s="441" t="s">
        <v>19</v>
      </c>
      <c r="T78" s="441"/>
      <c r="U78" s="441" t="s">
        <v>20</v>
      </c>
      <c r="V78" s="441"/>
      <c r="W78" s="441" t="s">
        <v>22</v>
      </c>
      <c r="X78" s="44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03" t="s">
        <v>45</v>
      </c>
      <c r="K79" s="504"/>
      <c r="L79" s="450"/>
      <c r="M79" s="450"/>
      <c r="N79" s="450"/>
      <c r="O79" s="450"/>
      <c r="P79" s="451"/>
      <c r="Q79" s="454" t="s">
        <v>5</v>
      </c>
      <c r="R79" s="454"/>
      <c r="S79" s="454" t="s">
        <v>10</v>
      </c>
      <c r="T79" s="454"/>
      <c r="U79" s="454" t="s">
        <v>21</v>
      </c>
      <c r="V79" s="454"/>
      <c r="W79" s="454" t="s">
        <v>23</v>
      </c>
      <c r="X79" s="454"/>
    </row>
    <row r="80" spans="1:28" ht="13.5" customHeight="1">
      <c r="A80" s="494" t="s">
        <v>24</v>
      </c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15" operator="greaterThan">
      <formula>$AA$28</formula>
    </cfRule>
    <cfRule type="cellIs" dxfId="14" priority="16" operator="lessThan">
      <formula>$AA$29</formula>
    </cfRule>
  </conditionalFormatting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W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W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W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W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78</vt:i4>
      </vt:variant>
      <vt:variant>
        <vt:lpstr>已命名的範圍</vt:lpstr>
      </vt:variant>
      <vt:variant>
        <vt:i4>78</vt:i4>
      </vt:variant>
    </vt:vector>
  </HeadingPairs>
  <TitlesOfParts>
    <vt:vector size="156" baseType="lpstr">
      <vt:lpstr>SETUP</vt:lpstr>
      <vt:lpstr>SETUP (2)</vt:lpstr>
      <vt:lpstr>181008D-1</vt:lpstr>
      <vt:lpstr>181008D-2</vt:lpstr>
      <vt:lpstr>181008E-1</vt:lpstr>
      <vt:lpstr>181008E-2</vt:lpstr>
      <vt:lpstr>181009D-1</vt:lpstr>
      <vt:lpstr>181009D-2</vt:lpstr>
      <vt:lpstr>181010E-1</vt:lpstr>
      <vt:lpstr>181010E-2</vt:lpstr>
      <vt:lpstr>181011D-1</vt:lpstr>
      <vt:lpstr>181011D-2</vt:lpstr>
      <vt:lpstr>181011E-1</vt:lpstr>
      <vt:lpstr>181011E-2</vt:lpstr>
      <vt:lpstr>181012D-1</vt:lpstr>
      <vt:lpstr>181012D-2</vt:lpstr>
      <vt:lpstr>181014E-1</vt:lpstr>
      <vt:lpstr>181014E-2</vt:lpstr>
      <vt:lpstr>181015D-1</vt:lpstr>
      <vt:lpstr>181015D-2</vt:lpstr>
      <vt:lpstr>181015E-1</vt:lpstr>
      <vt:lpstr>181015E-2</vt:lpstr>
      <vt:lpstr>181016D-1</vt:lpstr>
      <vt:lpstr>181016D-2</vt:lpstr>
      <vt:lpstr>181016E-1</vt:lpstr>
      <vt:lpstr>181016E-2</vt:lpstr>
      <vt:lpstr>181017D-1</vt:lpstr>
      <vt:lpstr>181017D-2</vt:lpstr>
      <vt:lpstr>181017E-1</vt:lpstr>
      <vt:lpstr>181017E-2</vt:lpstr>
      <vt:lpstr>181018D-1</vt:lpstr>
      <vt:lpstr>181018D-2</vt:lpstr>
      <vt:lpstr>181018E-1</vt:lpstr>
      <vt:lpstr>181018E-2</vt:lpstr>
      <vt:lpstr>181019D-1</vt:lpstr>
      <vt:lpstr>181019D-2</vt:lpstr>
      <vt:lpstr>181021E-1</vt:lpstr>
      <vt:lpstr>181021E-2</vt:lpstr>
      <vt:lpstr>181022D-1</vt:lpstr>
      <vt:lpstr>181022D-2</vt:lpstr>
      <vt:lpstr>181022E-1</vt:lpstr>
      <vt:lpstr>181022E-2</vt:lpstr>
      <vt:lpstr>181023D-1</vt:lpstr>
      <vt:lpstr>181023D-2</vt:lpstr>
      <vt:lpstr>181023E-1</vt:lpstr>
      <vt:lpstr>181023E-2</vt:lpstr>
      <vt:lpstr>181024D-1</vt:lpstr>
      <vt:lpstr>181024D-2</vt:lpstr>
      <vt:lpstr>181024E-1</vt:lpstr>
      <vt:lpstr>181024E-2 </vt:lpstr>
      <vt:lpstr>181025D-1</vt:lpstr>
      <vt:lpstr>181025D-2</vt:lpstr>
      <vt:lpstr>181025E-1</vt:lpstr>
      <vt:lpstr>181025E-2</vt:lpstr>
      <vt:lpstr>181026D-1</vt:lpstr>
      <vt:lpstr>181026D-2</vt:lpstr>
      <vt:lpstr>181028E-1</vt:lpstr>
      <vt:lpstr>181028E-2</vt:lpstr>
      <vt:lpstr>181029D-1</vt:lpstr>
      <vt:lpstr>181029D-2</vt:lpstr>
      <vt:lpstr>181029E-1</vt:lpstr>
      <vt:lpstr>181029E-2</vt:lpstr>
      <vt:lpstr>181030D-1</vt:lpstr>
      <vt:lpstr>181030D-2</vt:lpstr>
      <vt:lpstr>181030E-1</vt:lpstr>
      <vt:lpstr>181030E-2</vt:lpstr>
      <vt:lpstr>181031D-1</vt:lpstr>
      <vt:lpstr>181031D-2</vt:lpstr>
      <vt:lpstr>181031E-1</vt:lpstr>
      <vt:lpstr>181031E-2</vt:lpstr>
      <vt:lpstr>181101D-1</vt:lpstr>
      <vt:lpstr>181101D-2</vt:lpstr>
      <vt:lpstr>181101E-1</vt:lpstr>
      <vt:lpstr>181101E-2</vt:lpstr>
      <vt:lpstr>181102D-1</vt:lpstr>
      <vt:lpstr>181102D-2</vt:lpstr>
      <vt:lpstr>181104E-1</vt:lpstr>
      <vt:lpstr>181104E-2</vt:lpstr>
      <vt:lpstr>'181008D-1'!Print_Area</vt:lpstr>
      <vt:lpstr>'181008D-2'!Print_Area</vt:lpstr>
      <vt:lpstr>'181008E-1'!Print_Area</vt:lpstr>
      <vt:lpstr>'181008E-2'!Print_Area</vt:lpstr>
      <vt:lpstr>'181009D-1'!Print_Area</vt:lpstr>
      <vt:lpstr>'181009D-2'!Print_Area</vt:lpstr>
      <vt:lpstr>'181010E-1'!Print_Area</vt:lpstr>
      <vt:lpstr>'181010E-2'!Print_Area</vt:lpstr>
      <vt:lpstr>'181011D-1'!Print_Area</vt:lpstr>
      <vt:lpstr>'181011D-2'!Print_Area</vt:lpstr>
      <vt:lpstr>'181011E-1'!Print_Area</vt:lpstr>
      <vt:lpstr>'181011E-2'!Print_Area</vt:lpstr>
      <vt:lpstr>'181012D-1'!Print_Area</vt:lpstr>
      <vt:lpstr>'181012D-2'!Print_Area</vt:lpstr>
      <vt:lpstr>'181014E-1'!Print_Area</vt:lpstr>
      <vt:lpstr>'181014E-2'!Print_Area</vt:lpstr>
      <vt:lpstr>'181015D-1'!Print_Area</vt:lpstr>
      <vt:lpstr>'181015D-2'!Print_Area</vt:lpstr>
      <vt:lpstr>'181015E-1'!Print_Area</vt:lpstr>
      <vt:lpstr>'181015E-2'!Print_Area</vt:lpstr>
      <vt:lpstr>'181016D-1'!Print_Area</vt:lpstr>
      <vt:lpstr>'181016D-2'!Print_Area</vt:lpstr>
      <vt:lpstr>'181016E-1'!Print_Area</vt:lpstr>
      <vt:lpstr>'181016E-2'!Print_Area</vt:lpstr>
      <vt:lpstr>'181017D-1'!Print_Area</vt:lpstr>
      <vt:lpstr>'181017D-2'!Print_Area</vt:lpstr>
      <vt:lpstr>'181017E-1'!Print_Area</vt:lpstr>
      <vt:lpstr>'181017E-2'!Print_Area</vt:lpstr>
      <vt:lpstr>'181018D-1'!Print_Area</vt:lpstr>
      <vt:lpstr>'181018D-2'!Print_Area</vt:lpstr>
      <vt:lpstr>'181018E-1'!Print_Area</vt:lpstr>
      <vt:lpstr>'181018E-2'!Print_Area</vt:lpstr>
      <vt:lpstr>'181019D-1'!Print_Area</vt:lpstr>
      <vt:lpstr>'181019D-2'!Print_Area</vt:lpstr>
      <vt:lpstr>'181021E-1'!Print_Area</vt:lpstr>
      <vt:lpstr>'181021E-2'!Print_Area</vt:lpstr>
      <vt:lpstr>'181022D-1'!Print_Area</vt:lpstr>
      <vt:lpstr>'181022D-2'!Print_Area</vt:lpstr>
      <vt:lpstr>'181022E-1'!Print_Area</vt:lpstr>
      <vt:lpstr>'181022E-2'!Print_Area</vt:lpstr>
      <vt:lpstr>'181023D-1'!Print_Area</vt:lpstr>
      <vt:lpstr>'181023D-2'!Print_Area</vt:lpstr>
      <vt:lpstr>'181023E-1'!Print_Area</vt:lpstr>
      <vt:lpstr>'181023E-2'!Print_Area</vt:lpstr>
      <vt:lpstr>'181024D-1'!Print_Area</vt:lpstr>
      <vt:lpstr>'181024D-2'!Print_Area</vt:lpstr>
      <vt:lpstr>'181024E-1'!Print_Area</vt:lpstr>
      <vt:lpstr>'181024E-2 '!Print_Area</vt:lpstr>
      <vt:lpstr>'181025D-1'!Print_Area</vt:lpstr>
      <vt:lpstr>'181025D-2'!Print_Area</vt:lpstr>
      <vt:lpstr>'181025E-1'!Print_Area</vt:lpstr>
      <vt:lpstr>'181025E-2'!Print_Area</vt:lpstr>
      <vt:lpstr>'181026D-1'!Print_Area</vt:lpstr>
      <vt:lpstr>'181026D-2'!Print_Area</vt:lpstr>
      <vt:lpstr>'181028E-1'!Print_Area</vt:lpstr>
      <vt:lpstr>'181028E-2'!Print_Area</vt:lpstr>
      <vt:lpstr>'181029D-1'!Print_Area</vt:lpstr>
      <vt:lpstr>'181029D-2'!Print_Area</vt:lpstr>
      <vt:lpstr>'181029E-1'!Print_Area</vt:lpstr>
      <vt:lpstr>'181029E-2'!Print_Area</vt:lpstr>
      <vt:lpstr>'181030D-1'!Print_Area</vt:lpstr>
      <vt:lpstr>'181030D-2'!Print_Area</vt:lpstr>
      <vt:lpstr>'181030E-1'!Print_Area</vt:lpstr>
      <vt:lpstr>'181030E-2'!Print_Area</vt:lpstr>
      <vt:lpstr>'181031D-1'!Print_Area</vt:lpstr>
      <vt:lpstr>'181031D-2'!Print_Area</vt:lpstr>
      <vt:lpstr>'181031E-1'!Print_Area</vt:lpstr>
      <vt:lpstr>'181031E-2'!Print_Area</vt:lpstr>
      <vt:lpstr>'181101D-1'!Print_Area</vt:lpstr>
      <vt:lpstr>'181101D-2'!Print_Area</vt:lpstr>
      <vt:lpstr>'181101E-1'!Print_Area</vt:lpstr>
      <vt:lpstr>'181101E-2'!Print_Area</vt:lpstr>
      <vt:lpstr>'181102D-1'!Print_Area</vt:lpstr>
      <vt:lpstr>'181102D-2'!Print_Area</vt:lpstr>
      <vt:lpstr>'181104E-1'!Print_Area</vt:lpstr>
      <vt:lpstr>'181104E-2'!Print_Area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2018-11-05T06:49:44Z</dcterms:modified>
</cp:coreProperties>
</file>