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drawings/drawing148.xml" ContentType="application/vnd.openxmlformats-officedocument.drawing+xml"/>
  <Override PartName="/xl/drawings/drawing149.xml" ContentType="application/vnd.openxmlformats-officedocument.drawing+xml"/>
  <Override PartName="/xl/drawings/drawing150.xml" ContentType="application/vnd.openxmlformats-officedocument.drawing+xml"/>
  <Override PartName="/xl/drawings/drawing151.xml" ContentType="application/vnd.openxmlformats-officedocument.drawing+xml"/>
  <Override PartName="/xl/drawings/drawing152.xml" ContentType="application/vnd.openxmlformats-officedocument.drawing+xml"/>
  <Override PartName="/xl/drawings/drawing153.xml" ContentType="application/vnd.openxmlformats-officedocument.drawing+xml"/>
  <Override PartName="/xl/drawings/drawing154.xml" ContentType="application/vnd.openxmlformats-officedocument.drawing+xml"/>
  <Override PartName="/xl/drawings/drawing155.xml" ContentType="application/vnd.openxmlformats-officedocument.drawing+xml"/>
  <Override PartName="/xl/drawings/drawing156.xml" ContentType="application/vnd.openxmlformats-officedocument.drawing+xml"/>
  <Override PartName="/xl/drawings/drawing157.xml" ContentType="application/vnd.openxmlformats-officedocument.drawing+xml"/>
  <Override PartName="/xl/drawings/drawing158.xml" ContentType="application/vnd.openxmlformats-officedocument.drawing+xml"/>
  <Override PartName="/xl/drawings/drawing159.xml" ContentType="application/vnd.openxmlformats-officedocument.drawing+xml"/>
  <Override PartName="/xl/drawings/drawing160.xml" ContentType="application/vnd.openxmlformats-officedocument.drawing+xml"/>
  <Override PartName="/xl/drawings/drawing161.xml" ContentType="application/vnd.openxmlformats-officedocument.drawing+xml"/>
  <Override PartName="/xl/drawings/drawing162.xml" ContentType="application/vnd.openxmlformats-officedocument.drawing+xml"/>
  <Override PartName="/xl/drawings/drawing163.xml" ContentType="application/vnd.openxmlformats-officedocument.drawing+xml"/>
  <Override PartName="/xl/drawings/drawing164.xml" ContentType="application/vnd.openxmlformats-officedocument.drawing+xml"/>
  <Override PartName="/xl/drawings/drawing165.xml" ContentType="application/vnd.openxmlformats-officedocument.drawing+xml"/>
  <Override PartName="/xl/drawings/drawing166.xml" ContentType="application/vnd.openxmlformats-officedocument.drawing+xml"/>
  <Override PartName="/xl/drawings/drawing167.xml" ContentType="application/vnd.openxmlformats-officedocument.drawing+xml"/>
  <Override PartName="/xl/drawings/drawing168.xml" ContentType="application/vnd.openxmlformats-officedocument.drawing+xml"/>
  <Override PartName="/xl/drawings/drawing169.xml" ContentType="application/vnd.openxmlformats-officedocument.drawing+xml"/>
  <Override PartName="/xl/drawings/drawing170.xml" ContentType="application/vnd.openxmlformats-officedocument.drawing+xml"/>
  <Override PartName="/xl/drawings/drawing171.xml" ContentType="application/vnd.openxmlformats-officedocument.drawing+xml"/>
  <Override PartName="/xl/drawings/drawing172.xml" ContentType="application/vnd.openxmlformats-officedocument.drawing+xml"/>
  <Override PartName="/xl/drawings/drawing173.xml" ContentType="application/vnd.openxmlformats-officedocument.drawing+xml"/>
  <Override PartName="/xl/drawings/drawing174.xml" ContentType="application/vnd.openxmlformats-officedocument.drawing+xml"/>
  <Override PartName="/xl/drawings/drawing175.xml" ContentType="application/vnd.openxmlformats-officedocument.drawing+xml"/>
  <Override PartName="/xl/drawings/drawing176.xml" ContentType="application/vnd.openxmlformats-officedocument.drawing+xml"/>
  <Override PartName="/xl/drawings/drawing177.xml" ContentType="application/vnd.openxmlformats-officedocument.drawing+xml"/>
  <Override PartName="/xl/drawings/drawing178.xml" ContentType="application/vnd.openxmlformats-officedocument.drawing+xml"/>
  <Override PartName="/xl/drawings/drawing179.xml" ContentType="application/vnd.openxmlformats-officedocument.drawing+xml"/>
  <Override PartName="/xl/drawings/drawing180.xml" ContentType="application/vnd.openxmlformats-officedocument.drawing+xml"/>
  <Override PartName="/xl/drawings/drawing181.xml" ContentType="application/vnd.openxmlformats-officedocument.drawing+xml"/>
  <Override PartName="/xl/drawings/drawing182.xml" ContentType="application/vnd.openxmlformats-officedocument.drawing+xml"/>
  <Override PartName="/xl/drawings/drawing183.xml" ContentType="application/vnd.openxmlformats-officedocument.drawing+xml"/>
  <Override PartName="/xl/drawings/drawing184.xml" ContentType="application/vnd.openxmlformats-officedocument.drawing+xml"/>
  <Override PartName="/xl/drawings/drawing185.xml" ContentType="application/vnd.openxmlformats-officedocument.drawing+xml"/>
  <Override PartName="/xl/drawings/drawing186.xml" ContentType="application/vnd.openxmlformats-officedocument.drawing+xml"/>
  <Override PartName="/xl/drawings/drawing187.xml" ContentType="application/vnd.openxmlformats-officedocument.drawing+xml"/>
  <Override PartName="/xl/drawings/drawing188.xml" ContentType="application/vnd.openxmlformats-officedocument.drawing+xml"/>
  <Override PartName="/xl/drawings/drawing189.xml" ContentType="application/vnd.openxmlformats-officedocument.drawing+xml"/>
  <Override PartName="/xl/drawings/drawing190.xml" ContentType="application/vnd.openxmlformats-officedocument.drawing+xml"/>
  <Override PartName="/xl/drawings/drawing191.xml" ContentType="application/vnd.openxmlformats-officedocument.drawing+xml"/>
  <Override PartName="/xl/drawings/drawing192.xml" ContentType="application/vnd.openxmlformats-officedocument.drawing+xml"/>
  <Override PartName="/xl/drawings/drawing193.xml" ContentType="application/vnd.openxmlformats-officedocument.drawing+xml"/>
  <Override PartName="/xl/drawings/drawing194.xml" ContentType="application/vnd.openxmlformats-officedocument.drawing+xml"/>
  <Override PartName="/xl/drawings/drawing195.xml" ContentType="application/vnd.openxmlformats-officedocument.drawing+xml"/>
  <Override PartName="/xl/drawings/drawing196.xml" ContentType="application/vnd.openxmlformats-officedocument.drawing+xml"/>
  <Override PartName="/xl/drawings/drawing197.xml" ContentType="application/vnd.openxmlformats-officedocument.drawing+xml"/>
  <Override PartName="/xl/drawings/drawing198.xml" ContentType="application/vnd.openxmlformats-officedocument.drawing+xml"/>
  <Override PartName="/xl/drawings/drawing199.xml" ContentType="application/vnd.openxmlformats-officedocument.drawing+xml"/>
  <Override PartName="/xl/drawings/drawing20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PC_Analysis\R1-2360\QIP\C\"/>
    </mc:Choice>
  </mc:AlternateContent>
  <xr:revisionPtr revIDLastSave="0" documentId="13_ncr:1_{97AFEAD1-1702-43A2-83F4-C04AAA895E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90322D" sheetId="16" r:id="rId1"/>
    <sheet name="190322D-2" sheetId="17" r:id="rId2"/>
    <sheet name="190324E" sheetId="18" r:id="rId3"/>
    <sheet name="190324E-2" sheetId="19" r:id="rId4"/>
    <sheet name="190325D" sheetId="20" r:id="rId5"/>
    <sheet name="190325D-2" sheetId="21" r:id="rId6"/>
    <sheet name="190325E" sheetId="22" r:id="rId7"/>
    <sheet name="190325E-2" sheetId="23" r:id="rId8"/>
    <sheet name="190326D" sheetId="24" r:id="rId9"/>
    <sheet name="190326D-2" sheetId="25" r:id="rId10"/>
    <sheet name="190326E" sheetId="26" r:id="rId11"/>
    <sheet name="190326E-2" sheetId="27" r:id="rId12"/>
    <sheet name="190327D" sheetId="28" r:id="rId13"/>
    <sheet name="190327D-2" sheetId="29" r:id="rId14"/>
    <sheet name="190327E" sheetId="30" r:id="rId15"/>
    <sheet name="190327E-2" sheetId="31" r:id="rId16"/>
    <sheet name="190328D" sheetId="32" r:id="rId17"/>
    <sheet name="190328D-2" sheetId="33" r:id="rId18"/>
    <sheet name="190328E" sheetId="34" r:id="rId19"/>
    <sheet name="190328E-2" sheetId="35" r:id="rId20"/>
    <sheet name="190329D" sheetId="36" r:id="rId21"/>
    <sheet name="190329D-2" sheetId="37" r:id="rId22"/>
    <sheet name="190331E" sheetId="38" r:id="rId23"/>
    <sheet name="190331E-2" sheetId="39" r:id="rId24"/>
    <sheet name="190401D" sheetId="40" r:id="rId25"/>
    <sheet name="190401D-2" sheetId="41" r:id="rId26"/>
    <sheet name="190401E" sheetId="42" r:id="rId27"/>
    <sheet name="190401E-2" sheetId="43" r:id="rId28"/>
    <sheet name="190402D" sheetId="44" r:id="rId29"/>
    <sheet name="190402D-2" sheetId="45" r:id="rId30"/>
    <sheet name="190402E" sheetId="46" r:id="rId31"/>
    <sheet name="190402E-2" sheetId="47" r:id="rId32"/>
    <sheet name="190403D" sheetId="48" r:id="rId33"/>
    <sheet name="190403D-2" sheetId="49" r:id="rId34"/>
    <sheet name="190407E" sheetId="50" r:id="rId35"/>
    <sheet name="190407E-2" sheetId="51" r:id="rId36"/>
    <sheet name="190408D" sheetId="52" r:id="rId37"/>
    <sheet name="190408D-2" sheetId="53" r:id="rId38"/>
    <sheet name="190408E" sheetId="54" r:id="rId39"/>
    <sheet name="190408E-2" sheetId="55" r:id="rId40"/>
    <sheet name="190409D" sheetId="56" r:id="rId41"/>
    <sheet name="190409D-2" sheetId="57" r:id="rId42"/>
    <sheet name="190409E" sheetId="58" r:id="rId43"/>
    <sheet name="190409E-2" sheetId="59" r:id="rId44"/>
    <sheet name="190410D" sheetId="60" r:id="rId45"/>
    <sheet name="190410D-2" sheetId="61" r:id="rId46"/>
    <sheet name="190410E" sheetId="62" r:id="rId47"/>
    <sheet name="190410E-2" sheetId="63" r:id="rId48"/>
    <sheet name="190411D" sheetId="64" r:id="rId49"/>
    <sheet name="190411D-2" sheetId="65" r:id="rId50"/>
    <sheet name="190411E" sheetId="66" r:id="rId51"/>
    <sheet name="190411E-2" sheetId="67" r:id="rId52"/>
    <sheet name="190412D" sheetId="68" r:id="rId53"/>
    <sheet name="190412D-2" sheetId="69" r:id="rId54"/>
    <sheet name="190414E" sheetId="70" r:id="rId55"/>
    <sheet name="190414E-2" sheetId="71" r:id="rId56"/>
    <sheet name="190415D" sheetId="72" r:id="rId57"/>
    <sheet name="190415D-2" sheetId="73" r:id="rId58"/>
    <sheet name="190415E" sheetId="74" r:id="rId59"/>
    <sheet name="190415E-2" sheetId="75" r:id="rId60"/>
    <sheet name="190416D" sheetId="76" r:id="rId61"/>
    <sheet name="190416D-2" sheetId="77" r:id="rId62"/>
    <sheet name="190416E" sheetId="78" r:id="rId63"/>
    <sheet name="190416E-2" sheetId="79" r:id="rId64"/>
    <sheet name="190417D" sheetId="80" r:id="rId65"/>
    <sheet name="190417D-2" sheetId="81" r:id="rId66"/>
    <sheet name="190417E" sheetId="82" r:id="rId67"/>
    <sheet name="190417E-2" sheetId="83" r:id="rId68"/>
    <sheet name="190418D" sheetId="84" r:id="rId69"/>
    <sheet name="190418D-2" sheetId="85" r:id="rId70"/>
    <sheet name="190418E" sheetId="86" r:id="rId71"/>
    <sheet name="190418E-2" sheetId="87" r:id="rId72"/>
    <sheet name="190419D" sheetId="88" r:id="rId73"/>
    <sheet name="190419D-2" sheetId="89" r:id="rId74"/>
    <sheet name="190421E" sheetId="90" r:id="rId75"/>
    <sheet name="190421E-2" sheetId="91" r:id="rId76"/>
    <sheet name="190422D" sheetId="92" r:id="rId77"/>
    <sheet name="190422D-2" sheetId="93" r:id="rId78"/>
    <sheet name="190422E" sheetId="94" r:id="rId79"/>
    <sheet name="190422E-2" sheetId="95" r:id="rId80"/>
    <sheet name="190423D" sheetId="96" r:id="rId81"/>
    <sheet name="190423D-2" sheetId="97" r:id="rId82"/>
    <sheet name="190423E" sheetId="98" r:id="rId83"/>
    <sheet name="190423E-2" sheetId="99" r:id="rId84"/>
    <sheet name="190424D" sheetId="100" r:id="rId85"/>
    <sheet name="190424D-2" sheetId="101" r:id="rId86"/>
    <sheet name="190424E" sheetId="102" r:id="rId87"/>
    <sheet name="190424E-2" sheetId="103" r:id="rId88"/>
    <sheet name="190425D" sheetId="104" r:id="rId89"/>
    <sheet name="190425D-2" sheetId="105" r:id="rId90"/>
    <sheet name="190425E" sheetId="106" r:id="rId91"/>
    <sheet name="190425E-2" sheetId="107" r:id="rId92"/>
    <sheet name="190426D" sheetId="108" r:id="rId93"/>
    <sheet name="190426D-2" sheetId="109" r:id="rId94"/>
    <sheet name="190428E" sheetId="110" r:id="rId95"/>
    <sheet name="190428E-2" sheetId="111" r:id="rId96"/>
    <sheet name="190429D" sheetId="112" r:id="rId97"/>
    <sheet name="190429D-2" sheetId="113" r:id="rId98"/>
    <sheet name="190429E" sheetId="114" r:id="rId99"/>
    <sheet name="190429E-2" sheetId="115" r:id="rId100"/>
    <sheet name="190430D" sheetId="116" r:id="rId101"/>
    <sheet name="190430D-2" sheetId="117" r:id="rId102"/>
    <sheet name="190501E" sheetId="118" r:id="rId103"/>
    <sheet name="190501E-2" sheetId="119" r:id="rId104"/>
    <sheet name="190502D" sheetId="120" r:id="rId105"/>
    <sheet name="190502D-2" sheetId="121" r:id="rId106"/>
    <sheet name="190502E" sheetId="122" r:id="rId107"/>
    <sheet name="190502E-2" sheetId="123" r:id="rId108"/>
    <sheet name="190503D" sheetId="124" r:id="rId109"/>
    <sheet name="190503D-2" sheetId="125" r:id="rId110"/>
    <sheet name="190505E" sheetId="126" r:id="rId111"/>
    <sheet name="190505E-2" sheetId="127" r:id="rId112"/>
    <sheet name="190506D" sheetId="128" r:id="rId113"/>
    <sheet name="190506D-2" sheetId="129" r:id="rId114"/>
    <sheet name="190506E" sheetId="130" r:id="rId115"/>
    <sheet name="190506E-2" sheetId="131" r:id="rId116"/>
    <sheet name="190507D" sheetId="132" r:id="rId117"/>
    <sheet name="190507D-2" sheetId="133" r:id="rId118"/>
    <sheet name="190507E" sheetId="134" r:id="rId119"/>
    <sheet name="190507E-2" sheetId="135" r:id="rId120"/>
    <sheet name="190508D" sheetId="136" r:id="rId121"/>
    <sheet name="190508D-2" sheetId="137" r:id="rId122"/>
    <sheet name="190508E" sheetId="138" r:id="rId123"/>
    <sheet name="190508E-2" sheetId="139" r:id="rId124"/>
    <sheet name="190509D" sheetId="140" r:id="rId125"/>
    <sheet name="190509D-2" sheetId="141" r:id="rId126"/>
    <sheet name="190509E" sheetId="142" r:id="rId127"/>
    <sheet name="190509E-2" sheetId="143" r:id="rId128"/>
    <sheet name="190510D" sheetId="144" r:id="rId129"/>
    <sheet name="190510D-2" sheetId="145" r:id="rId130"/>
    <sheet name="190512E" sheetId="146" r:id="rId131"/>
    <sheet name="190512E-2" sheetId="147" r:id="rId132"/>
    <sheet name="190513D" sheetId="148" r:id="rId133"/>
    <sheet name="190513D-2" sheetId="149" r:id="rId134"/>
    <sheet name="190513E" sheetId="150" r:id="rId135"/>
    <sheet name="190513E-2" sheetId="151" r:id="rId136"/>
    <sheet name="190514D" sheetId="152" r:id="rId137"/>
    <sheet name="190514D-2" sheetId="153" r:id="rId138"/>
    <sheet name="190514E" sheetId="154" r:id="rId139"/>
    <sheet name="190514E-2" sheetId="155" r:id="rId140"/>
    <sheet name="190515D" sheetId="156" r:id="rId141"/>
    <sheet name="190515D-2" sheetId="157" r:id="rId142"/>
    <sheet name="190515E" sheetId="158" r:id="rId143"/>
    <sheet name="190515E-2" sheetId="159" r:id="rId144"/>
    <sheet name="190516D" sheetId="160" r:id="rId145"/>
    <sheet name="190516D-2" sheetId="161" r:id="rId146"/>
    <sheet name="190516E" sheetId="162" r:id="rId147"/>
    <sheet name="190516E-2" sheetId="163" r:id="rId148"/>
    <sheet name="190517D" sheetId="164" r:id="rId149"/>
    <sheet name="190517D-2" sheetId="165" r:id="rId150"/>
    <sheet name="190519E" sheetId="166" r:id="rId151"/>
    <sheet name="190519E-2" sheetId="167" r:id="rId152"/>
    <sheet name="190520D" sheetId="168" r:id="rId153"/>
    <sheet name="190520D-2" sheetId="169" r:id="rId154"/>
    <sheet name="190520E" sheetId="170" r:id="rId155"/>
    <sheet name="190520E-2" sheetId="171" r:id="rId156"/>
    <sheet name="190521D" sheetId="172" r:id="rId157"/>
    <sheet name="190521D-2" sheetId="173" r:id="rId158"/>
    <sheet name="190521E" sheetId="174" r:id="rId159"/>
    <sheet name="190521E-2" sheetId="175" r:id="rId160"/>
    <sheet name="190522D" sheetId="176" r:id="rId161"/>
    <sheet name="190522D-2" sheetId="177" r:id="rId162"/>
    <sheet name="190522E" sheetId="178" r:id="rId163"/>
    <sheet name="190522E-2" sheetId="179" r:id="rId164"/>
    <sheet name="190523D" sheetId="180" r:id="rId165"/>
    <sheet name="190523D-2" sheetId="181" r:id="rId166"/>
    <sheet name="190523E" sheetId="182" r:id="rId167"/>
    <sheet name="190523E-2" sheetId="183" r:id="rId168"/>
    <sheet name="190524D" sheetId="184" r:id="rId169"/>
    <sheet name="190524D-2" sheetId="185" r:id="rId170"/>
    <sheet name="190526E" sheetId="186" r:id="rId171"/>
    <sheet name="190526E-2" sheetId="187" r:id="rId172"/>
    <sheet name="190527D" sheetId="188" r:id="rId173"/>
    <sheet name="190527D-2" sheetId="189" r:id="rId174"/>
    <sheet name="190527E" sheetId="190" r:id="rId175"/>
    <sheet name="190527E-2" sheetId="191" r:id="rId176"/>
    <sheet name="190528D" sheetId="192" r:id="rId177"/>
    <sheet name="190528D-2" sheetId="193" r:id="rId178"/>
    <sheet name="190528E" sheetId="194" r:id="rId179"/>
    <sheet name="190528E-2" sheetId="195" r:id="rId180"/>
    <sheet name="190529D" sheetId="196" r:id="rId181"/>
    <sheet name="190529D-2" sheetId="197" r:id="rId182"/>
    <sheet name="190529E" sheetId="198" r:id="rId183"/>
    <sheet name="190529E-2" sheetId="199" r:id="rId184"/>
    <sheet name="190530D" sheetId="200" r:id="rId185"/>
    <sheet name="190530D-2" sheetId="201" r:id="rId186"/>
    <sheet name="190530E" sheetId="202" r:id="rId187"/>
    <sheet name="190530E-2" sheetId="203" r:id="rId188"/>
    <sheet name="190531D" sheetId="204" r:id="rId189"/>
    <sheet name="190531D-2" sheetId="205" r:id="rId190"/>
    <sheet name="190602E" sheetId="206" r:id="rId191"/>
    <sheet name="190602E-2" sheetId="207" r:id="rId192"/>
    <sheet name="190603D" sheetId="208" r:id="rId193"/>
    <sheet name="190603D-2" sheetId="209" r:id="rId194"/>
    <sheet name="190603E" sheetId="210" r:id="rId195"/>
    <sheet name="190603E-2" sheetId="211" r:id="rId196"/>
    <sheet name="190604D" sheetId="212" r:id="rId197"/>
    <sheet name="190604D-2" sheetId="213" r:id="rId198"/>
    <sheet name="190604E" sheetId="214" r:id="rId199"/>
    <sheet name="190604E-2" sheetId="215" r:id="rId200"/>
  </sheets>
  <definedNames>
    <definedName name="_xlnm.Print_Area" localSheetId="0">'190322D'!$A$1:$X$78</definedName>
    <definedName name="_xlnm.Print_Area" localSheetId="1">'190322D-2'!$A$1:$X$78</definedName>
    <definedName name="_xlnm.Print_Area" localSheetId="2">'190324E'!$A$1:$X$78</definedName>
    <definedName name="_xlnm.Print_Area" localSheetId="3">'190324E-2'!$A$1:$X$78</definedName>
    <definedName name="_xlnm.Print_Area" localSheetId="4">'190325D'!$A$1:$X$78</definedName>
    <definedName name="_xlnm.Print_Area" localSheetId="5">'190325D-2'!$A$1:$X$78</definedName>
    <definedName name="_xlnm.Print_Area" localSheetId="6">'190325E'!$A$1:$X$78</definedName>
    <definedName name="_xlnm.Print_Area" localSheetId="7">'190325E-2'!$A$1:$X$78</definedName>
    <definedName name="_xlnm.Print_Area" localSheetId="8">'190326D'!$A$1:$X$78</definedName>
    <definedName name="_xlnm.Print_Area" localSheetId="9">'190326D-2'!$A$1:$X$78</definedName>
    <definedName name="_xlnm.Print_Area" localSheetId="10">'190326E'!$A$1:$X$78</definedName>
    <definedName name="_xlnm.Print_Area" localSheetId="11">'190326E-2'!$A$1:$X$78</definedName>
    <definedName name="_xlnm.Print_Area" localSheetId="12">'190327D'!$A$1:$X$78</definedName>
    <definedName name="_xlnm.Print_Area" localSheetId="13">'190327D-2'!$A$1:$X$78</definedName>
    <definedName name="_xlnm.Print_Area" localSheetId="14">'190327E'!$A$1:$X$78</definedName>
    <definedName name="_xlnm.Print_Area" localSheetId="15">'190327E-2'!$A$1:$X$78</definedName>
    <definedName name="_xlnm.Print_Area" localSheetId="16">'190328D'!$A$1:$X$78</definedName>
    <definedName name="_xlnm.Print_Area" localSheetId="17">'190328D-2'!$A$1:$X$78</definedName>
    <definedName name="_xlnm.Print_Area" localSheetId="18">'190328E'!$A$1:$X$78</definedName>
    <definedName name="_xlnm.Print_Area" localSheetId="19">'190328E-2'!$A$1:$X$78</definedName>
    <definedName name="_xlnm.Print_Area" localSheetId="20">'190329D'!$A$1:$X$78</definedName>
    <definedName name="_xlnm.Print_Area" localSheetId="21">'190329D-2'!$A$1:$X$78</definedName>
    <definedName name="_xlnm.Print_Area" localSheetId="22">'190331E'!$A$1:$X$78</definedName>
    <definedName name="_xlnm.Print_Area" localSheetId="23">'190331E-2'!$A$1:$X$78</definedName>
    <definedName name="_xlnm.Print_Area" localSheetId="24">'190401D'!$A$1:$X$78</definedName>
    <definedName name="_xlnm.Print_Area" localSheetId="25">'190401D-2'!$A$1:$X$78</definedName>
    <definedName name="_xlnm.Print_Area" localSheetId="26">'190401E'!$A$1:$X$78</definedName>
    <definedName name="_xlnm.Print_Area" localSheetId="27">'190401E-2'!$A$1:$X$78</definedName>
    <definedName name="_xlnm.Print_Area" localSheetId="28">'190402D'!$A$1:$X$78</definedName>
    <definedName name="_xlnm.Print_Area" localSheetId="29">'190402D-2'!$A$1:$X$78</definedName>
    <definedName name="_xlnm.Print_Area" localSheetId="30">'190402E'!$A$1:$X$78</definedName>
    <definedName name="_xlnm.Print_Area" localSheetId="31">'190402E-2'!$A$1:$X$78</definedName>
    <definedName name="_xlnm.Print_Area" localSheetId="32">'190403D'!$A$1:$X$78</definedName>
    <definedName name="_xlnm.Print_Area" localSheetId="33">'190403D-2'!$A$1:$X$78</definedName>
    <definedName name="_xlnm.Print_Area" localSheetId="34">'190407E'!$A$1:$X$78</definedName>
    <definedName name="_xlnm.Print_Area" localSheetId="35">'190407E-2'!$A$1:$X$78</definedName>
    <definedName name="_xlnm.Print_Area" localSheetId="36">'190408D'!$A$1:$X$78</definedName>
    <definedName name="_xlnm.Print_Area" localSheetId="37">'190408D-2'!$A$1:$X$78</definedName>
    <definedName name="_xlnm.Print_Area" localSheetId="38">'190408E'!$A$1:$X$78</definedName>
    <definedName name="_xlnm.Print_Area" localSheetId="39">'190408E-2'!$A$1:$X$78</definedName>
    <definedName name="_xlnm.Print_Area" localSheetId="40">'190409D'!$A$1:$X$78</definedName>
    <definedName name="_xlnm.Print_Area" localSheetId="41">'190409D-2'!$A$1:$X$78</definedName>
    <definedName name="_xlnm.Print_Area" localSheetId="42">'190409E'!$A$1:$X$78</definedName>
    <definedName name="_xlnm.Print_Area" localSheetId="43">'190409E-2'!$A$1:$X$78</definedName>
    <definedName name="_xlnm.Print_Area" localSheetId="44">'190410D'!$A$1:$X$78</definedName>
    <definedName name="_xlnm.Print_Area" localSheetId="45">'190410D-2'!$A$1:$X$78</definedName>
    <definedName name="_xlnm.Print_Area" localSheetId="46">'190410E'!$A$1:$X$78</definedName>
    <definedName name="_xlnm.Print_Area" localSheetId="47">'190410E-2'!$A$1:$X$78</definedName>
    <definedName name="_xlnm.Print_Area" localSheetId="48">'190411D'!$A$1:$X$78</definedName>
    <definedName name="_xlnm.Print_Area" localSheetId="49">'190411D-2'!$A$1:$X$78</definedName>
    <definedName name="_xlnm.Print_Area" localSheetId="50">'190411E'!$A$1:$X$78</definedName>
    <definedName name="_xlnm.Print_Area" localSheetId="51">'190411E-2'!$A$1:$X$78</definedName>
    <definedName name="_xlnm.Print_Area" localSheetId="52">'190412D'!$A$1:$X$78</definedName>
    <definedName name="_xlnm.Print_Area" localSheetId="53">'190412D-2'!$A$1:$X$78</definedName>
    <definedName name="_xlnm.Print_Area" localSheetId="54">'190414E'!$A$1:$X$78</definedName>
    <definedName name="_xlnm.Print_Area" localSheetId="55">'190414E-2'!$A$1:$X$78</definedName>
    <definedName name="_xlnm.Print_Area" localSheetId="56">'190415D'!$A$1:$X$78</definedName>
    <definedName name="_xlnm.Print_Area" localSheetId="57">'190415D-2'!$A$1:$X$78</definedName>
    <definedName name="_xlnm.Print_Area" localSheetId="58">'190415E'!$A$1:$X$78</definedName>
    <definedName name="_xlnm.Print_Area" localSheetId="59">'190415E-2'!$A$1:$X$78</definedName>
    <definedName name="_xlnm.Print_Area" localSheetId="60">'190416D'!$A$1:$X$78</definedName>
    <definedName name="_xlnm.Print_Area" localSheetId="61">'190416D-2'!$A$1:$X$78</definedName>
    <definedName name="_xlnm.Print_Area" localSheetId="62">'190416E'!$A$1:$X$78</definedName>
    <definedName name="_xlnm.Print_Area" localSheetId="63">'190416E-2'!$A$1:$X$78</definedName>
    <definedName name="_xlnm.Print_Area" localSheetId="64">'190417D'!$A$1:$X$78</definedName>
    <definedName name="_xlnm.Print_Area" localSheetId="65">'190417D-2'!$A$1:$X$78</definedName>
    <definedName name="_xlnm.Print_Area" localSheetId="66">'190417E'!$A$1:$X$78</definedName>
    <definedName name="_xlnm.Print_Area" localSheetId="67">'190417E-2'!$A$1:$X$78</definedName>
    <definedName name="_xlnm.Print_Area" localSheetId="68">'190418D'!$A$1:$X$78</definedName>
    <definedName name="_xlnm.Print_Area" localSheetId="69">'190418D-2'!$A$1:$X$78</definedName>
    <definedName name="_xlnm.Print_Area" localSheetId="70">'190418E'!$A$1:$X$78</definedName>
    <definedName name="_xlnm.Print_Area" localSheetId="71">'190418E-2'!$A$1:$X$78</definedName>
    <definedName name="_xlnm.Print_Area" localSheetId="72">'190419D'!$A$1:$X$78</definedName>
    <definedName name="_xlnm.Print_Area" localSheetId="73">'190419D-2'!$A$1:$X$78</definedName>
    <definedName name="_xlnm.Print_Area" localSheetId="74">'190421E'!$A$1:$X$78</definedName>
    <definedName name="_xlnm.Print_Area" localSheetId="75">'190421E-2'!$A$1:$X$78</definedName>
    <definedName name="_xlnm.Print_Area" localSheetId="76">'190422D'!$A$1:$X$78</definedName>
    <definedName name="_xlnm.Print_Area" localSheetId="77">'190422D-2'!$A$1:$X$78</definedName>
    <definedName name="_xlnm.Print_Area" localSheetId="78">'190422E'!$A$1:$X$78</definedName>
    <definedName name="_xlnm.Print_Area" localSheetId="79">'190422E-2'!$A$1:$X$78</definedName>
    <definedName name="_xlnm.Print_Area" localSheetId="80">'190423D'!$A$1:$X$78</definedName>
    <definedName name="_xlnm.Print_Area" localSheetId="81">'190423D-2'!$A$1:$X$78</definedName>
    <definedName name="_xlnm.Print_Area" localSheetId="82">'190423E'!$A$1:$X$78</definedName>
    <definedName name="_xlnm.Print_Area" localSheetId="83">'190423E-2'!$A$1:$X$78</definedName>
    <definedName name="_xlnm.Print_Area" localSheetId="84">'190424D'!$A$1:$X$78</definedName>
    <definedName name="_xlnm.Print_Area" localSheetId="85">'190424D-2'!$A$1:$X$78</definedName>
    <definedName name="_xlnm.Print_Area" localSheetId="86">'190424E'!$A$1:$X$78</definedName>
    <definedName name="_xlnm.Print_Area" localSheetId="87">'190424E-2'!$A$1:$X$78</definedName>
    <definedName name="_xlnm.Print_Area" localSheetId="88">'190425D'!$A$1:$X$78</definedName>
    <definedName name="_xlnm.Print_Area" localSheetId="89">'190425D-2'!$A$1:$X$78</definedName>
    <definedName name="_xlnm.Print_Area" localSheetId="90">'190425E'!$A$1:$X$78</definedName>
    <definedName name="_xlnm.Print_Area" localSheetId="91">'190425E-2'!$A$1:$X$78</definedName>
    <definedName name="_xlnm.Print_Area" localSheetId="92">'190426D'!$A$1:$X$78</definedName>
    <definedName name="_xlnm.Print_Area" localSheetId="93">'190426D-2'!$A$1:$X$78</definedName>
    <definedName name="_xlnm.Print_Area" localSheetId="94">'190428E'!$A$1:$X$78</definedName>
    <definedName name="_xlnm.Print_Area" localSheetId="95">'190428E-2'!$A$1:$X$78</definedName>
    <definedName name="_xlnm.Print_Area" localSheetId="96">'190429D'!$A$1:$X$78</definedName>
    <definedName name="_xlnm.Print_Area" localSheetId="97">'190429D-2'!$A$1:$X$78</definedName>
    <definedName name="_xlnm.Print_Area" localSheetId="98">'190429E'!$A$1:$X$78</definedName>
    <definedName name="_xlnm.Print_Area" localSheetId="99">'190429E-2'!$A$1:$X$78</definedName>
    <definedName name="_xlnm.Print_Area" localSheetId="100">'190430D'!$A$1:$X$78</definedName>
    <definedName name="_xlnm.Print_Area" localSheetId="101">'190430D-2'!$A$1:$X$78</definedName>
    <definedName name="_xlnm.Print_Area" localSheetId="102">'190501E'!$A$1:$X$78</definedName>
    <definedName name="_xlnm.Print_Area" localSheetId="103">'190501E-2'!$A$1:$X$78</definedName>
    <definedName name="_xlnm.Print_Area" localSheetId="104">'190502D'!$A$1:$X$78</definedName>
    <definedName name="_xlnm.Print_Area" localSheetId="105">'190502D-2'!$A$1:$X$78</definedName>
    <definedName name="_xlnm.Print_Area" localSheetId="106">'190502E'!$A$1:$X$78</definedName>
    <definedName name="_xlnm.Print_Area" localSheetId="107">'190502E-2'!$A$1:$X$78</definedName>
    <definedName name="_xlnm.Print_Area" localSheetId="108">'190503D'!$A$1:$X$78</definedName>
    <definedName name="_xlnm.Print_Area" localSheetId="109">'190503D-2'!$A$1:$X$78</definedName>
    <definedName name="_xlnm.Print_Area" localSheetId="110">'190505E'!$A$1:$X$78</definedName>
    <definedName name="_xlnm.Print_Area" localSheetId="111">'190505E-2'!$A$1:$X$78</definedName>
    <definedName name="_xlnm.Print_Area" localSheetId="112">'190506D'!$A$1:$X$78</definedName>
    <definedName name="_xlnm.Print_Area" localSheetId="113">'190506D-2'!$A$1:$X$78</definedName>
    <definedName name="_xlnm.Print_Area" localSheetId="114">'190506E'!$A$1:$X$78</definedName>
    <definedName name="_xlnm.Print_Area" localSheetId="115">'190506E-2'!$A$1:$X$78</definedName>
    <definedName name="_xlnm.Print_Area" localSheetId="116">'190507D'!$A$1:$X$78</definedName>
    <definedName name="_xlnm.Print_Area" localSheetId="117">'190507D-2'!$A$1:$X$78</definedName>
    <definedName name="_xlnm.Print_Area" localSheetId="118">'190507E'!$A$1:$X$78</definedName>
    <definedName name="_xlnm.Print_Area" localSheetId="119">'190507E-2'!$A$1:$X$78</definedName>
    <definedName name="_xlnm.Print_Area" localSheetId="120">'190508D'!$A$1:$X$78</definedName>
    <definedName name="_xlnm.Print_Area" localSheetId="121">'190508D-2'!$A$1:$X$78</definedName>
    <definedName name="_xlnm.Print_Area" localSheetId="122">'190508E'!$A$1:$X$78</definedName>
    <definedName name="_xlnm.Print_Area" localSheetId="123">'190508E-2'!$A$1:$X$78</definedName>
    <definedName name="_xlnm.Print_Area" localSheetId="124">'190509D'!$A$1:$X$78</definedName>
    <definedName name="_xlnm.Print_Area" localSheetId="125">'190509D-2'!$A$1:$X$78</definedName>
    <definedName name="_xlnm.Print_Area" localSheetId="126">'190509E'!$A$1:$X$78</definedName>
    <definedName name="_xlnm.Print_Area" localSheetId="127">'190509E-2'!$A$1:$X$78</definedName>
    <definedName name="_xlnm.Print_Area" localSheetId="128">'190510D'!$A$1:$X$78</definedName>
    <definedName name="_xlnm.Print_Area" localSheetId="129">'190510D-2'!$A$1:$X$78</definedName>
    <definedName name="_xlnm.Print_Area" localSheetId="130">'190512E'!$A$1:$X$78</definedName>
    <definedName name="_xlnm.Print_Area" localSheetId="131">'190512E-2'!$A$1:$X$78</definedName>
    <definedName name="_xlnm.Print_Area" localSheetId="132">'190513D'!$A$1:$X$78</definedName>
    <definedName name="_xlnm.Print_Area" localSheetId="133">'190513D-2'!$A$1:$X$78</definedName>
    <definedName name="_xlnm.Print_Area" localSheetId="134">'190513E'!$A$1:$X$78</definedName>
    <definedName name="_xlnm.Print_Area" localSheetId="135">'190513E-2'!$A$1:$X$78</definedName>
    <definedName name="_xlnm.Print_Area" localSheetId="136">'190514D'!$A$1:$X$78</definedName>
    <definedName name="_xlnm.Print_Area" localSheetId="137">'190514D-2'!$A$1:$X$78</definedName>
    <definedName name="_xlnm.Print_Area" localSheetId="138">'190514E'!$A$1:$X$78</definedName>
    <definedName name="_xlnm.Print_Area" localSheetId="139">'190514E-2'!$A$1:$X$78</definedName>
    <definedName name="_xlnm.Print_Area" localSheetId="140">'190515D'!$A$1:$X$78</definedName>
    <definedName name="_xlnm.Print_Area" localSheetId="141">'190515D-2'!$A$1:$X$78</definedName>
    <definedName name="_xlnm.Print_Area" localSheetId="142">'190515E'!$A$1:$X$78</definedName>
    <definedName name="_xlnm.Print_Area" localSheetId="143">'190515E-2'!$A$1:$X$78</definedName>
    <definedName name="_xlnm.Print_Area" localSheetId="144">'190516D'!$A$1:$X$78</definedName>
    <definedName name="_xlnm.Print_Area" localSheetId="145">'190516D-2'!$A$1:$X$78</definedName>
    <definedName name="_xlnm.Print_Area" localSheetId="146">'190516E'!$A$1:$X$78</definedName>
    <definedName name="_xlnm.Print_Area" localSheetId="147">'190516E-2'!$A$1:$X$78</definedName>
    <definedName name="_xlnm.Print_Area" localSheetId="148">'190517D'!$A$1:$X$78</definedName>
    <definedName name="_xlnm.Print_Area" localSheetId="149">'190517D-2'!$A$1:$X$78</definedName>
    <definedName name="_xlnm.Print_Area" localSheetId="150">'190519E'!$A$1:$X$78</definedName>
    <definedName name="_xlnm.Print_Area" localSheetId="151">'190519E-2'!$A$1:$X$78</definedName>
    <definedName name="_xlnm.Print_Area" localSheetId="152">'190520D'!$A$1:$X$78</definedName>
    <definedName name="_xlnm.Print_Area" localSheetId="153">'190520D-2'!$A$1:$X$78</definedName>
    <definedName name="_xlnm.Print_Area" localSheetId="154">'190520E'!$A$1:$X$78</definedName>
    <definedName name="_xlnm.Print_Area" localSheetId="155">'190520E-2'!$A$1:$X$78</definedName>
    <definedName name="_xlnm.Print_Area" localSheetId="156">'190521D'!$A$1:$X$78</definedName>
    <definedName name="_xlnm.Print_Area" localSheetId="157">'190521D-2'!$A$1:$X$78</definedName>
    <definedName name="_xlnm.Print_Area" localSheetId="158">'190521E'!$A$1:$X$78</definedName>
    <definedName name="_xlnm.Print_Area" localSheetId="159">'190521E-2'!$A$1:$X$78</definedName>
    <definedName name="_xlnm.Print_Area" localSheetId="160">'190522D'!$A$1:$X$78</definedName>
    <definedName name="_xlnm.Print_Area" localSheetId="161">'190522D-2'!$A$1:$X$78</definedName>
    <definedName name="_xlnm.Print_Area" localSheetId="162">'190522E'!$A$1:$X$78</definedName>
    <definedName name="_xlnm.Print_Area" localSheetId="163">'190522E-2'!$A$1:$X$78</definedName>
    <definedName name="_xlnm.Print_Area" localSheetId="164">'190523D'!$A$1:$X$78</definedName>
    <definedName name="_xlnm.Print_Area" localSheetId="165">'190523D-2'!$A$1:$X$78</definedName>
    <definedName name="_xlnm.Print_Area" localSheetId="166">'190523E'!$A$1:$X$78</definedName>
    <definedName name="_xlnm.Print_Area" localSheetId="167">'190523E-2'!$A$1:$X$78</definedName>
    <definedName name="_xlnm.Print_Area" localSheetId="168">'190524D'!$A$1:$X$78</definedName>
    <definedName name="_xlnm.Print_Area" localSheetId="169">'190524D-2'!$A$1:$X$78</definedName>
    <definedName name="_xlnm.Print_Area" localSheetId="170">'190526E'!$A$1:$X$78</definedName>
    <definedName name="_xlnm.Print_Area" localSheetId="171">'190526E-2'!$A$1:$X$78</definedName>
    <definedName name="_xlnm.Print_Area" localSheetId="172">'190527D'!$A$1:$X$78</definedName>
    <definedName name="_xlnm.Print_Area" localSheetId="173">'190527D-2'!$A$1:$X$78</definedName>
    <definedName name="_xlnm.Print_Area" localSheetId="174">'190527E'!$A$1:$X$78</definedName>
    <definedName name="_xlnm.Print_Area" localSheetId="175">'190527E-2'!$A$1:$X$78</definedName>
    <definedName name="_xlnm.Print_Area" localSheetId="176">'190528D'!$A$1:$X$78</definedName>
    <definedName name="_xlnm.Print_Area" localSheetId="177">'190528D-2'!$A$1:$X$78</definedName>
    <definedName name="_xlnm.Print_Area" localSheetId="178">'190528E'!$A$1:$X$78</definedName>
    <definedName name="_xlnm.Print_Area" localSheetId="179">'190528E-2'!$A$1:$X$78</definedName>
    <definedName name="_xlnm.Print_Area" localSheetId="180">'190529D'!$A$1:$X$78</definedName>
    <definedName name="_xlnm.Print_Area" localSheetId="181">'190529D-2'!$A$1:$X$78</definedName>
    <definedName name="_xlnm.Print_Area" localSheetId="182">'190529E'!$A$1:$X$78</definedName>
    <definedName name="_xlnm.Print_Area" localSheetId="183">'190529E-2'!$A$1:$X$78</definedName>
    <definedName name="_xlnm.Print_Area" localSheetId="184">'190530D'!$A$1:$X$78</definedName>
    <definedName name="_xlnm.Print_Area" localSheetId="185">'190530D-2'!$A$1:$X$78</definedName>
    <definedName name="_xlnm.Print_Area" localSheetId="186">'190530E'!$A$1:$X$78</definedName>
    <definedName name="_xlnm.Print_Area" localSheetId="187">'190530E-2'!$A$1:$X$78</definedName>
    <definedName name="_xlnm.Print_Area" localSheetId="188">'190531D'!$A$1:$X$78</definedName>
    <definedName name="_xlnm.Print_Area" localSheetId="189">'190531D-2'!$A$1:$X$78</definedName>
    <definedName name="_xlnm.Print_Area" localSheetId="190">'190602E'!$A$1:$X$78</definedName>
    <definedName name="_xlnm.Print_Area" localSheetId="191">'190602E-2'!$A$1:$X$78</definedName>
    <definedName name="_xlnm.Print_Area" localSheetId="192">'190603D'!$A$1:$X$78</definedName>
    <definedName name="_xlnm.Print_Area" localSheetId="193">'190603D-2'!$A$1:$X$78</definedName>
    <definedName name="_xlnm.Print_Area" localSheetId="194">'190603E'!$A$1:$X$78</definedName>
    <definedName name="_xlnm.Print_Area" localSheetId="195">'190603E-2'!$A$1:$X$78</definedName>
    <definedName name="_xlnm.Print_Area" localSheetId="196">'190604D'!$A$1:$X$78</definedName>
    <definedName name="_xlnm.Print_Area" localSheetId="197">'190604D-2'!$A$1:$X$78</definedName>
    <definedName name="_xlnm.Print_Area" localSheetId="198">'190604E'!$A$1:$X$78</definedName>
    <definedName name="_xlnm.Print_Area" localSheetId="199">'190604E-2'!$A$1:$X$78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40" i="215" l="1"/>
  <c r="AA39" i="215"/>
  <c r="AA38" i="215"/>
  <c r="AA37" i="215"/>
  <c r="AA36" i="215"/>
  <c r="AA35" i="215"/>
  <c r="AA34" i="215"/>
  <c r="AA33" i="215"/>
  <c r="AA32" i="215"/>
  <c r="AA31" i="215"/>
  <c r="AA30" i="215"/>
  <c r="AA29" i="215"/>
  <c r="AA28" i="215"/>
  <c r="AA27" i="215"/>
  <c r="AA26" i="215"/>
  <c r="AA40" i="214"/>
  <c r="AA39" i="214"/>
  <c r="AA38" i="214"/>
  <c r="AA37" i="214"/>
  <c r="AA36" i="214"/>
  <c r="AA35" i="214"/>
  <c r="AA34" i="214"/>
  <c r="AA33" i="214"/>
  <c r="AA32" i="214"/>
  <c r="AA31" i="214"/>
  <c r="AA30" i="214"/>
  <c r="AA29" i="214"/>
  <c r="AA28" i="214"/>
  <c r="AA27" i="214"/>
  <c r="AA26" i="214"/>
  <c r="AA40" i="213" l="1"/>
  <c r="AA39" i="213"/>
  <c r="AA38" i="213"/>
  <c r="AA37" i="213"/>
  <c r="AA36" i="213"/>
  <c r="AA35" i="213"/>
  <c r="AA34" i="213"/>
  <c r="AA33" i="213"/>
  <c r="AA32" i="213"/>
  <c r="AA31" i="213"/>
  <c r="AA30" i="213"/>
  <c r="AA29" i="213"/>
  <c r="AA28" i="213"/>
  <c r="AA27" i="213"/>
  <c r="AA26" i="213"/>
  <c r="AA40" i="212"/>
  <c r="AA39" i="212"/>
  <c r="AA38" i="212"/>
  <c r="AA37" i="212"/>
  <c r="AA36" i="212"/>
  <c r="AA35" i="212"/>
  <c r="AA34" i="212"/>
  <c r="AA33" i="212"/>
  <c r="AA32" i="212"/>
  <c r="AA31" i="212"/>
  <c r="AA30" i="212"/>
  <c r="AA29" i="212"/>
  <c r="AA28" i="212"/>
  <c r="AA27" i="212"/>
  <c r="AA26" i="212"/>
  <c r="AA40" i="211"/>
  <c r="AA39" i="211"/>
  <c r="AA38" i="211"/>
  <c r="AA37" i="211"/>
  <c r="AA36" i="211"/>
  <c r="AA35" i="211"/>
  <c r="AA34" i="211"/>
  <c r="AA33" i="211"/>
  <c r="AA32" i="211"/>
  <c r="AA31" i="211"/>
  <c r="AA30" i="211"/>
  <c r="AA29" i="211"/>
  <c r="AA28" i="211"/>
  <c r="AA27" i="211"/>
  <c r="AA26" i="211"/>
  <c r="AA40" i="210"/>
  <c r="AA39" i="210"/>
  <c r="AA38" i="210"/>
  <c r="AA37" i="210"/>
  <c r="AA36" i="210"/>
  <c r="AA35" i="210"/>
  <c r="AA34" i="210"/>
  <c r="AA33" i="210"/>
  <c r="AA32" i="210"/>
  <c r="AA31" i="210"/>
  <c r="AA30" i="210"/>
  <c r="AA29" i="210"/>
  <c r="AA28" i="210"/>
  <c r="AA27" i="210"/>
  <c r="AA26" i="210"/>
  <c r="AA40" i="209" l="1"/>
  <c r="AA39" i="209"/>
  <c r="AA38" i="209"/>
  <c r="AA37" i="209"/>
  <c r="AA36" i="209"/>
  <c r="AA35" i="209"/>
  <c r="AA34" i="209"/>
  <c r="AA33" i="209"/>
  <c r="AA32" i="209"/>
  <c r="AA31" i="209"/>
  <c r="AA30" i="209"/>
  <c r="AA29" i="209"/>
  <c r="AA28" i="209"/>
  <c r="AA27" i="209"/>
  <c r="AA26" i="209"/>
  <c r="AA40" i="208"/>
  <c r="AA39" i="208"/>
  <c r="AA38" i="208"/>
  <c r="AA37" i="208"/>
  <c r="AA36" i="208"/>
  <c r="AA35" i="208"/>
  <c r="AA34" i="208"/>
  <c r="AA33" i="208"/>
  <c r="AA32" i="208"/>
  <c r="AA31" i="208"/>
  <c r="AA30" i="208"/>
  <c r="AA29" i="208"/>
  <c r="AA28" i="208"/>
  <c r="AA27" i="208"/>
  <c r="AA26" i="208"/>
  <c r="AA40" i="207" l="1"/>
  <c r="AA39" i="207"/>
  <c r="AA38" i="207"/>
  <c r="AA37" i="207"/>
  <c r="AA36" i="207"/>
  <c r="AA35" i="207"/>
  <c r="AA34" i="207"/>
  <c r="AA33" i="207"/>
  <c r="AA32" i="207"/>
  <c r="AA31" i="207"/>
  <c r="AA30" i="207"/>
  <c r="AA29" i="207"/>
  <c r="AA28" i="207"/>
  <c r="AA27" i="207"/>
  <c r="AA26" i="207"/>
  <c r="AA40" i="206"/>
  <c r="AA39" i="206"/>
  <c r="AA38" i="206"/>
  <c r="AA37" i="206"/>
  <c r="AA36" i="206"/>
  <c r="AA35" i="206"/>
  <c r="AA34" i="206"/>
  <c r="AA33" i="206"/>
  <c r="AA32" i="206"/>
  <c r="AA31" i="206"/>
  <c r="AA30" i="206"/>
  <c r="AA29" i="206"/>
  <c r="AA28" i="206"/>
  <c r="AA27" i="206"/>
  <c r="AA26" i="206"/>
  <c r="AA40" i="205" l="1"/>
  <c r="AA39" i="205"/>
  <c r="AA38" i="205"/>
  <c r="AA37" i="205"/>
  <c r="AA36" i="205"/>
  <c r="AA35" i="205"/>
  <c r="AA34" i="205"/>
  <c r="AA33" i="205"/>
  <c r="AA32" i="205"/>
  <c r="AA31" i="205"/>
  <c r="AA30" i="205"/>
  <c r="AA29" i="205"/>
  <c r="AA28" i="205"/>
  <c r="AA27" i="205"/>
  <c r="AA26" i="205"/>
  <c r="AA40" i="204"/>
  <c r="AA39" i="204"/>
  <c r="AA38" i="204"/>
  <c r="AA37" i="204"/>
  <c r="AA36" i="204"/>
  <c r="AA35" i="204"/>
  <c r="AA34" i="204"/>
  <c r="AA33" i="204"/>
  <c r="AA32" i="204"/>
  <c r="AA31" i="204"/>
  <c r="AA30" i="204"/>
  <c r="AA29" i="204"/>
  <c r="AA28" i="204"/>
  <c r="AA27" i="204"/>
  <c r="AA26" i="204"/>
  <c r="AA40" i="203"/>
  <c r="AA39" i="203"/>
  <c r="AA38" i="203"/>
  <c r="AA37" i="203"/>
  <c r="AA36" i="203"/>
  <c r="AA35" i="203"/>
  <c r="AA34" i="203"/>
  <c r="AA33" i="203"/>
  <c r="AA32" i="203"/>
  <c r="AA31" i="203"/>
  <c r="AA30" i="203"/>
  <c r="AA29" i="203"/>
  <c r="AA28" i="203"/>
  <c r="AA27" i="203"/>
  <c r="AA26" i="203"/>
  <c r="AA40" i="202"/>
  <c r="AA39" i="202"/>
  <c r="AA38" i="202"/>
  <c r="AA37" i="202"/>
  <c r="AA36" i="202"/>
  <c r="AA35" i="202"/>
  <c r="AA34" i="202"/>
  <c r="AA33" i="202"/>
  <c r="AA32" i="202"/>
  <c r="AA31" i="202"/>
  <c r="AA30" i="202"/>
  <c r="AA29" i="202"/>
  <c r="AA28" i="202"/>
  <c r="AA27" i="202"/>
  <c r="AA26" i="202"/>
  <c r="AA40" i="201" l="1"/>
  <c r="AA39" i="201"/>
  <c r="AA38" i="201"/>
  <c r="AA37" i="201"/>
  <c r="AA36" i="201"/>
  <c r="AA35" i="201"/>
  <c r="AA34" i="201"/>
  <c r="AA33" i="201"/>
  <c r="AA32" i="201"/>
  <c r="AA31" i="201"/>
  <c r="AA30" i="201"/>
  <c r="AA29" i="201"/>
  <c r="AA28" i="201"/>
  <c r="AA27" i="201"/>
  <c r="AA26" i="201"/>
  <c r="AA40" i="200"/>
  <c r="AA39" i="200"/>
  <c r="AA38" i="200"/>
  <c r="AA37" i="200"/>
  <c r="AA36" i="200"/>
  <c r="AA35" i="200"/>
  <c r="AA34" i="200"/>
  <c r="AA33" i="200"/>
  <c r="AA32" i="200"/>
  <c r="AA31" i="200"/>
  <c r="AA30" i="200"/>
  <c r="AA29" i="200"/>
  <c r="AA28" i="200"/>
  <c r="AA27" i="200"/>
  <c r="AA26" i="200"/>
  <c r="AA40" i="199" l="1"/>
  <c r="AA39" i="199"/>
  <c r="AA38" i="199"/>
  <c r="AA37" i="199"/>
  <c r="AA36" i="199"/>
  <c r="AA35" i="199"/>
  <c r="AA34" i="199"/>
  <c r="AA33" i="199"/>
  <c r="AA32" i="199"/>
  <c r="AA31" i="199"/>
  <c r="AA30" i="199"/>
  <c r="AA29" i="199"/>
  <c r="AA28" i="199"/>
  <c r="AA27" i="199"/>
  <c r="AA26" i="199"/>
  <c r="AA40" i="198"/>
  <c r="AA39" i="198"/>
  <c r="AA38" i="198"/>
  <c r="AA37" i="198"/>
  <c r="AA36" i="198"/>
  <c r="AA35" i="198"/>
  <c r="AA34" i="198"/>
  <c r="AA33" i="198"/>
  <c r="AA32" i="198"/>
  <c r="AA31" i="198"/>
  <c r="AA30" i="198"/>
  <c r="AA29" i="198"/>
  <c r="AA28" i="198"/>
  <c r="AA27" i="198"/>
  <c r="AA26" i="198"/>
  <c r="AA40" i="197" l="1"/>
  <c r="AA39" i="197"/>
  <c r="AA38" i="197"/>
  <c r="AA37" i="197"/>
  <c r="AA36" i="197"/>
  <c r="AA35" i="197"/>
  <c r="AA34" i="197"/>
  <c r="AA33" i="197"/>
  <c r="AA32" i="197"/>
  <c r="AA31" i="197"/>
  <c r="AA30" i="197"/>
  <c r="AA29" i="197"/>
  <c r="AA28" i="197"/>
  <c r="AA27" i="197"/>
  <c r="AA26" i="197"/>
  <c r="AA40" i="196"/>
  <c r="AA39" i="196"/>
  <c r="AA38" i="196"/>
  <c r="AA37" i="196"/>
  <c r="AA36" i="196"/>
  <c r="AA35" i="196"/>
  <c r="AA34" i="196"/>
  <c r="AA33" i="196"/>
  <c r="AA32" i="196"/>
  <c r="AA31" i="196"/>
  <c r="AA30" i="196"/>
  <c r="AA29" i="196"/>
  <c r="AA28" i="196"/>
  <c r="AA27" i="196"/>
  <c r="AA26" i="196"/>
  <c r="AA40" i="195"/>
  <c r="AA39" i="195"/>
  <c r="AA38" i="195"/>
  <c r="AA37" i="195"/>
  <c r="AA36" i="195"/>
  <c r="AA35" i="195"/>
  <c r="AA34" i="195"/>
  <c r="AA33" i="195"/>
  <c r="AA32" i="195"/>
  <c r="AA31" i="195"/>
  <c r="AA30" i="195"/>
  <c r="AA29" i="195"/>
  <c r="AA28" i="195"/>
  <c r="AA27" i="195"/>
  <c r="AA26" i="195"/>
  <c r="AA40" i="194"/>
  <c r="AA39" i="194"/>
  <c r="AA38" i="194"/>
  <c r="AA37" i="194"/>
  <c r="AA36" i="194"/>
  <c r="AA35" i="194"/>
  <c r="AA34" i="194"/>
  <c r="AA33" i="194"/>
  <c r="AA32" i="194"/>
  <c r="AA31" i="194"/>
  <c r="AA30" i="194"/>
  <c r="AA29" i="194"/>
  <c r="AA28" i="194"/>
  <c r="AA27" i="194"/>
  <c r="AA26" i="194"/>
  <c r="AA40" i="193" l="1"/>
  <c r="AA39" i="193"/>
  <c r="AA38" i="193"/>
  <c r="AA37" i="193"/>
  <c r="AA36" i="193"/>
  <c r="AA35" i="193"/>
  <c r="AA34" i="193"/>
  <c r="AA33" i="193"/>
  <c r="AA32" i="193"/>
  <c r="AA31" i="193"/>
  <c r="AA30" i="193"/>
  <c r="AA29" i="193"/>
  <c r="AA28" i="193"/>
  <c r="AA27" i="193"/>
  <c r="AA26" i="193"/>
  <c r="AA40" i="192"/>
  <c r="AA39" i="192"/>
  <c r="AA38" i="192"/>
  <c r="AA37" i="192"/>
  <c r="AA36" i="192"/>
  <c r="AA35" i="192"/>
  <c r="AA34" i="192"/>
  <c r="AA33" i="192"/>
  <c r="AA32" i="192"/>
  <c r="AA31" i="192"/>
  <c r="AA30" i="192"/>
  <c r="AA29" i="192"/>
  <c r="AA28" i="192"/>
  <c r="AA27" i="192"/>
  <c r="AA26" i="192"/>
  <c r="AA40" i="191"/>
  <c r="AA39" i="191"/>
  <c r="AA38" i="191"/>
  <c r="AA37" i="191"/>
  <c r="AA36" i="191"/>
  <c r="AA35" i="191"/>
  <c r="AA34" i="191"/>
  <c r="AA33" i="191"/>
  <c r="AA32" i="191"/>
  <c r="AA31" i="191"/>
  <c r="AA30" i="191"/>
  <c r="AA29" i="191"/>
  <c r="AA28" i="191"/>
  <c r="AA27" i="191"/>
  <c r="AA26" i="191"/>
  <c r="AA40" i="190"/>
  <c r="AA39" i="190"/>
  <c r="AA38" i="190"/>
  <c r="AA37" i="190"/>
  <c r="AA36" i="190"/>
  <c r="AA35" i="190"/>
  <c r="AA34" i="190"/>
  <c r="AA33" i="190"/>
  <c r="AA32" i="190"/>
  <c r="AA31" i="190"/>
  <c r="AA30" i="190"/>
  <c r="AA29" i="190"/>
  <c r="AA28" i="190"/>
  <c r="AA27" i="190"/>
  <c r="AA26" i="190"/>
  <c r="AA40" i="189"/>
  <c r="AA39" i="189"/>
  <c r="AA38" i="189"/>
  <c r="AA37" i="189"/>
  <c r="AA36" i="189"/>
  <c r="AA35" i="189"/>
  <c r="AA34" i="189"/>
  <c r="AA33" i="189"/>
  <c r="AA32" i="189"/>
  <c r="AA31" i="189"/>
  <c r="AA30" i="189"/>
  <c r="AA29" i="189"/>
  <c r="AA28" i="189"/>
  <c r="AA27" i="189"/>
  <c r="AA26" i="189"/>
  <c r="AA40" i="188"/>
  <c r="AA39" i="188"/>
  <c r="AA38" i="188"/>
  <c r="AA37" i="188"/>
  <c r="AA36" i="188"/>
  <c r="AA35" i="188"/>
  <c r="AA34" i="188"/>
  <c r="AA33" i="188"/>
  <c r="AA32" i="188"/>
  <c r="AA31" i="188"/>
  <c r="AA30" i="188"/>
  <c r="AA29" i="188"/>
  <c r="AA28" i="188"/>
  <c r="AA27" i="188"/>
  <c r="AA26" i="188"/>
  <c r="AA40" i="187"/>
  <c r="AA39" i="187"/>
  <c r="AA38" i="187"/>
  <c r="AA37" i="187"/>
  <c r="AA36" i="187"/>
  <c r="AA35" i="187"/>
  <c r="AA34" i="187"/>
  <c r="AA33" i="187"/>
  <c r="AA32" i="187"/>
  <c r="AA31" i="187"/>
  <c r="AA30" i="187"/>
  <c r="AA29" i="187"/>
  <c r="AA28" i="187"/>
  <c r="AA27" i="187"/>
  <c r="AA26" i="187"/>
  <c r="AA40" i="186"/>
  <c r="AA39" i="186"/>
  <c r="AA38" i="186"/>
  <c r="AA37" i="186"/>
  <c r="AA36" i="186"/>
  <c r="AA35" i="186"/>
  <c r="AA34" i="186"/>
  <c r="AA33" i="186"/>
  <c r="AA32" i="186"/>
  <c r="AA31" i="186"/>
  <c r="AA30" i="186"/>
  <c r="AA29" i="186"/>
  <c r="AA28" i="186"/>
  <c r="AA27" i="186"/>
  <c r="AA26" i="186"/>
  <c r="AA40" i="185" l="1"/>
  <c r="AA39" i="185"/>
  <c r="AA38" i="185"/>
  <c r="AA37" i="185"/>
  <c r="AA36" i="185"/>
  <c r="AA35" i="185"/>
  <c r="AA34" i="185"/>
  <c r="AA33" i="185"/>
  <c r="AA32" i="185"/>
  <c r="AA31" i="185"/>
  <c r="AA30" i="185"/>
  <c r="AA29" i="185"/>
  <c r="AA28" i="185"/>
  <c r="AA27" i="185"/>
  <c r="AA26" i="185"/>
  <c r="AA40" i="184"/>
  <c r="AA39" i="184"/>
  <c r="AA38" i="184"/>
  <c r="AA37" i="184"/>
  <c r="AA36" i="184"/>
  <c r="AA35" i="184"/>
  <c r="AA34" i="184"/>
  <c r="AA33" i="184"/>
  <c r="AA32" i="184"/>
  <c r="AA31" i="184"/>
  <c r="AA30" i="184"/>
  <c r="AA29" i="184"/>
  <c r="AA28" i="184"/>
  <c r="AA27" i="184"/>
  <c r="AA26" i="184"/>
  <c r="AA40" i="183"/>
  <c r="AA39" i="183"/>
  <c r="AA38" i="183"/>
  <c r="AA37" i="183"/>
  <c r="AA36" i="183"/>
  <c r="AA35" i="183"/>
  <c r="AA34" i="183"/>
  <c r="AA33" i="183"/>
  <c r="AA32" i="183"/>
  <c r="AA31" i="183"/>
  <c r="AA30" i="183"/>
  <c r="AA29" i="183"/>
  <c r="AA28" i="183"/>
  <c r="AA27" i="183"/>
  <c r="AA26" i="183"/>
  <c r="AA40" i="182"/>
  <c r="AA39" i="182"/>
  <c r="AA38" i="182"/>
  <c r="AA37" i="182"/>
  <c r="AA36" i="182"/>
  <c r="AA35" i="182"/>
  <c r="AA34" i="182"/>
  <c r="AA33" i="182"/>
  <c r="AA32" i="182"/>
  <c r="AA31" i="182"/>
  <c r="AA30" i="182"/>
  <c r="AA29" i="182"/>
  <c r="AA28" i="182"/>
  <c r="AA27" i="182"/>
  <c r="AA26" i="182"/>
  <c r="AA40" i="181" l="1"/>
  <c r="AA39" i="181"/>
  <c r="AA38" i="181"/>
  <c r="AA37" i="181"/>
  <c r="AA36" i="181"/>
  <c r="AA35" i="181"/>
  <c r="AA34" i="181"/>
  <c r="AA33" i="181"/>
  <c r="AA32" i="181"/>
  <c r="AA31" i="181"/>
  <c r="AA30" i="181"/>
  <c r="AA29" i="181"/>
  <c r="AA28" i="181"/>
  <c r="AA27" i="181"/>
  <c r="AA26" i="181"/>
  <c r="AA40" i="180"/>
  <c r="AA39" i="180"/>
  <c r="AA38" i="180"/>
  <c r="AA37" i="180"/>
  <c r="AA36" i="180"/>
  <c r="AA35" i="180"/>
  <c r="AA34" i="180"/>
  <c r="AA33" i="180"/>
  <c r="AA32" i="180"/>
  <c r="AA31" i="180"/>
  <c r="AA30" i="180"/>
  <c r="AA29" i="180"/>
  <c r="AA28" i="180"/>
  <c r="AA27" i="180"/>
  <c r="AA26" i="180"/>
  <c r="AA40" i="179"/>
  <c r="AA39" i="179"/>
  <c r="AA38" i="179"/>
  <c r="AA37" i="179"/>
  <c r="AA36" i="179"/>
  <c r="AA35" i="179"/>
  <c r="AA34" i="179"/>
  <c r="AA33" i="179"/>
  <c r="AA32" i="179"/>
  <c r="AA31" i="179"/>
  <c r="AA30" i="179"/>
  <c r="AA29" i="179"/>
  <c r="AA28" i="179"/>
  <c r="AA27" i="179"/>
  <c r="AA26" i="179"/>
  <c r="AA40" i="178"/>
  <c r="AA39" i="178"/>
  <c r="AA38" i="178"/>
  <c r="AA37" i="178"/>
  <c r="AA36" i="178"/>
  <c r="AA35" i="178"/>
  <c r="AA34" i="178"/>
  <c r="AA33" i="178"/>
  <c r="AA32" i="178"/>
  <c r="AA31" i="178"/>
  <c r="AA30" i="178"/>
  <c r="AA29" i="178"/>
  <c r="AA28" i="178"/>
  <c r="AA27" i="178"/>
  <c r="AA26" i="178"/>
  <c r="AA40" i="177"/>
  <c r="AA39" i="177"/>
  <c r="AA38" i="177"/>
  <c r="AA37" i="177"/>
  <c r="AA36" i="177"/>
  <c r="AA35" i="177"/>
  <c r="AA34" i="177"/>
  <c r="AA33" i="177"/>
  <c r="AA32" i="177"/>
  <c r="AA31" i="177"/>
  <c r="AA30" i="177"/>
  <c r="AA29" i="177"/>
  <c r="AA28" i="177"/>
  <c r="AA27" i="177"/>
  <c r="AA26" i="177"/>
  <c r="AA40" i="176"/>
  <c r="AA39" i="176"/>
  <c r="AA38" i="176"/>
  <c r="AA37" i="176"/>
  <c r="AA36" i="176"/>
  <c r="AA35" i="176"/>
  <c r="AA34" i="176"/>
  <c r="AA33" i="176"/>
  <c r="AA32" i="176"/>
  <c r="AA31" i="176"/>
  <c r="AA30" i="176"/>
  <c r="AA29" i="176"/>
  <c r="AA28" i="176"/>
  <c r="AA27" i="176"/>
  <c r="AA26" i="176"/>
  <c r="AA40" i="175" l="1"/>
  <c r="AA39" i="175"/>
  <c r="AA38" i="175"/>
  <c r="AA37" i="175"/>
  <c r="AA36" i="175"/>
  <c r="AA35" i="175"/>
  <c r="AA34" i="175"/>
  <c r="AA33" i="175"/>
  <c r="AA32" i="175"/>
  <c r="AA31" i="175"/>
  <c r="AA30" i="175"/>
  <c r="AA29" i="175"/>
  <c r="AA28" i="175"/>
  <c r="AA27" i="175"/>
  <c r="AA26" i="175"/>
  <c r="AA40" i="174"/>
  <c r="AA39" i="174"/>
  <c r="AA38" i="174"/>
  <c r="AA37" i="174"/>
  <c r="AA36" i="174"/>
  <c r="AA35" i="174"/>
  <c r="AA34" i="174"/>
  <c r="AA33" i="174"/>
  <c r="AA32" i="174"/>
  <c r="AA31" i="174"/>
  <c r="AA30" i="174"/>
  <c r="AA29" i="174"/>
  <c r="AA28" i="174"/>
  <c r="AA27" i="174"/>
  <c r="AA26" i="174"/>
  <c r="AA40" i="173" l="1"/>
  <c r="AA39" i="173"/>
  <c r="AA38" i="173"/>
  <c r="AA37" i="173"/>
  <c r="AA36" i="173"/>
  <c r="AA35" i="173"/>
  <c r="AA34" i="173"/>
  <c r="AA33" i="173"/>
  <c r="AA32" i="173"/>
  <c r="AA31" i="173"/>
  <c r="AA30" i="173"/>
  <c r="AA29" i="173"/>
  <c r="AA28" i="173"/>
  <c r="AA27" i="173"/>
  <c r="AA26" i="173"/>
  <c r="AA40" i="172"/>
  <c r="AA39" i="172"/>
  <c r="AA38" i="172"/>
  <c r="AA37" i="172"/>
  <c r="AA36" i="172"/>
  <c r="AA35" i="172"/>
  <c r="AA34" i="172"/>
  <c r="AA33" i="172"/>
  <c r="AA32" i="172"/>
  <c r="AA31" i="172"/>
  <c r="AA30" i="172"/>
  <c r="AA29" i="172"/>
  <c r="AA28" i="172"/>
  <c r="AA27" i="172"/>
  <c r="AA26" i="172"/>
  <c r="AA40" i="171" l="1"/>
  <c r="AA39" i="171"/>
  <c r="AA38" i="171"/>
  <c r="AA37" i="171"/>
  <c r="AA36" i="171"/>
  <c r="AA35" i="171"/>
  <c r="AA34" i="171"/>
  <c r="AA33" i="171"/>
  <c r="AA32" i="171"/>
  <c r="AA31" i="171"/>
  <c r="AA30" i="171"/>
  <c r="AA29" i="171"/>
  <c r="AA28" i="171"/>
  <c r="AA27" i="171"/>
  <c r="AA26" i="171"/>
  <c r="AA40" i="170"/>
  <c r="AA39" i="170"/>
  <c r="AA38" i="170"/>
  <c r="AA37" i="170"/>
  <c r="AA36" i="170"/>
  <c r="AA35" i="170"/>
  <c r="AA34" i="170"/>
  <c r="AA33" i="170"/>
  <c r="AA32" i="170"/>
  <c r="AA31" i="170"/>
  <c r="AA30" i="170"/>
  <c r="AA29" i="170"/>
  <c r="AA28" i="170"/>
  <c r="AA27" i="170"/>
  <c r="AA26" i="170"/>
  <c r="AA40" i="169" l="1"/>
  <c r="AA39" i="169"/>
  <c r="AA38" i="169"/>
  <c r="AA37" i="169"/>
  <c r="AA36" i="169"/>
  <c r="AA35" i="169"/>
  <c r="AA34" i="169"/>
  <c r="AA33" i="169"/>
  <c r="AA32" i="169"/>
  <c r="AA31" i="169"/>
  <c r="AA30" i="169"/>
  <c r="AA29" i="169"/>
  <c r="AA28" i="169"/>
  <c r="AA27" i="169"/>
  <c r="AA26" i="169"/>
  <c r="AA40" i="168"/>
  <c r="AA39" i="168"/>
  <c r="AA38" i="168"/>
  <c r="AA37" i="168"/>
  <c r="AA36" i="168"/>
  <c r="AA35" i="168"/>
  <c r="AA34" i="168"/>
  <c r="AA33" i="168"/>
  <c r="AA32" i="168"/>
  <c r="AA31" i="168"/>
  <c r="AA30" i="168"/>
  <c r="AA29" i="168"/>
  <c r="AA28" i="168"/>
  <c r="AA27" i="168"/>
  <c r="AA26" i="168"/>
  <c r="AA40" i="167" l="1"/>
  <c r="AA39" i="167"/>
  <c r="AA38" i="167"/>
  <c r="AA37" i="167"/>
  <c r="AA36" i="167"/>
  <c r="AA35" i="167"/>
  <c r="AA34" i="167"/>
  <c r="AA33" i="167"/>
  <c r="AA32" i="167"/>
  <c r="AA31" i="167"/>
  <c r="AA30" i="167"/>
  <c r="AA29" i="167"/>
  <c r="AA28" i="167"/>
  <c r="AA27" i="167"/>
  <c r="AA26" i="167"/>
  <c r="AA40" i="166"/>
  <c r="AA39" i="166"/>
  <c r="AA38" i="166"/>
  <c r="AA37" i="166"/>
  <c r="AA36" i="166"/>
  <c r="AA35" i="166"/>
  <c r="AA34" i="166"/>
  <c r="AA33" i="166"/>
  <c r="AA32" i="166"/>
  <c r="AA31" i="166"/>
  <c r="AA30" i="166"/>
  <c r="AA29" i="166"/>
  <c r="AA28" i="166"/>
  <c r="AA27" i="166"/>
  <c r="AA26" i="166"/>
  <c r="AA40" i="165" l="1"/>
  <c r="AA39" i="165"/>
  <c r="AA38" i="165"/>
  <c r="AA37" i="165"/>
  <c r="AA36" i="165"/>
  <c r="AA35" i="165"/>
  <c r="AA34" i="165"/>
  <c r="AA33" i="165"/>
  <c r="AA32" i="165"/>
  <c r="AA31" i="165"/>
  <c r="AA30" i="165"/>
  <c r="AA29" i="165"/>
  <c r="AA28" i="165"/>
  <c r="AA27" i="165"/>
  <c r="AA26" i="165"/>
  <c r="AA40" i="164"/>
  <c r="AA39" i="164"/>
  <c r="AA38" i="164"/>
  <c r="AA37" i="164"/>
  <c r="AA36" i="164"/>
  <c r="AA35" i="164"/>
  <c r="AA34" i="164"/>
  <c r="AA33" i="164"/>
  <c r="AA32" i="164"/>
  <c r="AA31" i="164"/>
  <c r="AA30" i="164"/>
  <c r="AA29" i="164"/>
  <c r="AA28" i="164"/>
  <c r="AA27" i="164"/>
  <c r="AA26" i="164"/>
  <c r="AA40" i="163"/>
  <c r="AA39" i="163"/>
  <c r="AA38" i="163"/>
  <c r="AA37" i="163"/>
  <c r="AA36" i="163"/>
  <c r="AA35" i="163"/>
  <c r="AA34" i="163"/>
  <c r="AA33" i="163"/>
  <c r="AA32" i="163"/>
  <c r="AA31" i="163"/>
  <c r="AA30" i="163"/>
  <c r="AA29" i="163"/>
  <c r="AA28" i="163"/>
  <c r="AA27" i="163"/>
  <c r="AA26" i="163"/>
  <c r="AA40" i="162"/>
  <c r="AA39" i="162"/>
  <c r="AA38" i="162"/>
  <c r="AA37" i="162"/>
  <c r="AA36" i="162"/>
  <c r="AA35" i="162"/>
  <c r="AA34" i="162"/>
  <c r="AA33" i="162"/>
  <c r="AA32" i="162"/>
  <c r="AA31" i="162"/>
  <c r="AA30" i="162"/>
  <c r="AA29" i="162"/>
  <c r="AA28" i="162"/>
  <c r="AA27" i="162"/>
  <c r="AA26" i="162"/>
  <c r="AA40" i="161" l="1"/>
  <c r="AA39" i="161"/>
  <c r="AA38" i="161"/>
  <c r="AA37" i="161"/>
  <c r="AA36" i="161"/>
  <c r="AA35" i="161"/>
  <c r="AA34" i="161"/>
  <c r="AA33" i="161"/>
  <c r="AA32" i="161"/>
  <c r="AA31" i="161"/>
  <c r="AA30" i="161"/>
  <c r="AA29" i="161"/>
  <c r="AA28" i="161"/>
  <c r="AA27" i="161"/>
  <c r="AA26" i="161"/>
  <c r="AA40" i="160"/>
  <c r="AA39" i="160"/>
  <c r="AA38" i="160"/>
  <c r="AA37" i="160"/>
  <c r="AA36" i="160"/>
  <c r="AA35" i="160"/>
  <c r="AA34" i="160"/>
  <c r="AA33" i="160"/>
  <c r="AA32" i="160"/>
  <c r="AA31" i="160"/>
  <c r="AA30" i="160"/>
  <c r="AA29" i="160"/>
  <c r="AA28" i="160"/>
  <c r="AA27" i="160"/>
  <c r="AA26" i="160"/>
  <c r="AA40" i="159"/>
  <c r="AA39" i="159"/>
  <c r="AA38" i="159"/>
  <c r="AA37" i="159"/>
  <c r="AA36" i="159"/>
  <c r="AA35" i="159"/>
  <c r="AA34" i="159"/>
  <c r="AA33" i="159"/>
  <c r="AA32" i="159"/>
  <c r="AA31" i="159"/>
  <c r="AA30" i="159"/>
  <c r="AA29" i="159"/>
  <c r="AA28" i="159"/>
  <c r="AA27" i="159"/>
  <c r="AA26" i="159"/>
  <c r="AA40" i="158"/>
  <c r="AA39" i="158"/>
  <c r="AA38" i="158"/>
  <c r="AA37" i="158"/>
  <c r="AA36" i="158"/>
  <c r="AA35" i="158"/>
  <c r="AA34" i="158"/>
  <c r="AA33" i="158"/>
  <c r="AA32" i="158"/>
  <c r="AA31" i="158"/>
  <c r="AA30" i="158"/>
  <c r="AA29" i="158"/>
  <c r="AA28" i="158"/>
  <c r="AA27" i="158"/>
  <c r="AA26" i="158"/>
  <c r="AA40" i="157"/>
  <c r="AA39" i="157"/>
  <c r="AA38" i="157"/>
  <c r="AA37" i="157"/>
  <c r="AA36" i="157"/>
  <c r="AA35" i="157"/>
  <c r="AA34" i="157"/>
  <c r="AA33" i="157"/>
  <c r="AA32" i="157"/>
  <c r="AA31" i="157"/>
  <c r="AA30" i="157"/>
  <c r="AA29" i="157"/>
  <c r="AA28" i="157"/>
  <c r="AA27" i="157"/>
  <c r="AA26" i="157"/>
  <c r="AA40" i="156"/>
  <c r="AA39" i="156"/>
  <c r="AA38" i="156"/>
  <c r="AA37" i="156"/>
  <c r="AA36" i="156"/>
  <c r="AA35" i="156"/>
  <c r="AA34" i="156"/>
  <c r="AA33" i="156"/>
  <c r="AA32" i="156"/>
  <c r="AA31" i="156"/>
  <c r="AA30" i="156"/>
  <c r="AA29" i="156"/>
  <c r="AA28" i="156"/>
  <c r="AA27" i="156"/>
  <c r="AA26" i="156"/>
  <c r="AA40" i="155" l="1"/>
  <c r="AA39" i="155"/>
  <c r="AA38" i="155"/>
  <c r="AA37" i="155"/>
  <c r="AA36" i="155"/>
  <c r="AA35" i="155"/>
  <c r="AA34" i="155"/>
  <c r="AA33" i="155"/>
  <c r="AA32" i="155"/>
  <c r="AA31" i="155"/>
  <c r="AA30" i="155"/>
  <c r="AA29" i="155"/>
  <c r="AA28" i="155"/>
  <c r="AA27" i="155"/>
  <c r="AA26" i="155"/>
  <c r="AA40" i="154"/>
  <c r="AA39" i="154"/>
  <c r="AA38" i="154"/>
  <c r="AA37" i="154"/>
  <c r="AA36" i="154"/>
  <c r="AA35" i="154"/>
  <c r="AA34" i="154"/>
  <c r="AA33" i="154"/>
  <c r="AA32" i="154"/>
  <c r="AA31" i="154"/>
  <c r="AA30" i="154"/>
  <c r="AA29" i="154"/>
  <c r="AA28" i="154"/>
  <c r="AA27" i="154"/>
  <c r="AA26" i="154"/>
  <c r="AA40" i="153"/>
  <c r="AA39" i="153"/>
  <c r="AA38" i="153"/>
  <c r="AA37" i="153"/>
  <c r="AA36" i="153"/>
  <c r="AA35" i="153"/>
  <c r="AA34" i="153"/>
  <c r="AA33" i="153"/>
  <c r="AA32" i="153"/>
  <c r="AA31" i="153"/>
  <c r="AA30" i="153"/>
  <c r="AA29" i="153"/>
  <c r="AA28" i="153"/>
  <c r="AA27" i="153"/>
  <c r="AA26" i="153"/>
  <c r="AA40" i="152"/>
  <c r="AA39" i="152"/>
  <c r="AA38" i="152"/>
  <c r="AA37" i="152"/>
  <c r="AA36" i="152"/>
  <c r="AA35" i="152"/>
  <c r="AA34" i="152"/>
  <c r="AA33" i="152"/>
  <c r="AA32" i="152"/>
  <c r="AA31" i="152"/>
  <c r="AA30" i="152"/>
  <c r="AA29" i="152"/>
  <c r="AA28" i="152"/>
  <c r="AA27" i="152"/>
  <c r="AA26" i="152"/>
  <c r="AA40" i="151"/>
  <c r="AA39" i="151"/>
  <c r="AA38" i="151"/>
  <c r="AA37" i="151"/>
  <c r="AA36" i="151"/>
  <c r="AA35" i="151"/>
  <c r="AA34" i="151"/>
  <c r="AA33" i="151"/>
  <c r="AA32" i="151"/>
  <c r="AA31" i="151"/>
  <c r="AA30" i="151"/>
  <c r="AA29" i="151"/>
  <c r="AA28" i="151"/>
  <c r="AA27" i="151"/>
  <c r="AA26" i="151"/>
  <c r="AA40" i="150"/>
  <c r="AA39" i="150"/>
  <c r="AA38" i="150"/>
  <c r="AA37" i="150"/>
  <c r="AA36" i="150"/>
  <c r="AA35" i="150"/>
  <c r="AA34" i="150"/>
  <c r="AA33" i="150"/>
  <c r="AA32" i="150"/>
  <c r="AA31" i="150"/>
  <c r="AA30" i="150"/>
  <c r="AA29" i="150"/>
  <c r="AA28" i="150"/>
  <c r="AA27" i="150"/>
  <c r="AA26" i="150"/>
  <c r="AA40" i="149" l="1"/>
  <c r="AA39" i="149"/>
  <c r="AA38" i="149"/>
  <c r="AA37" i="149"/>
  <c r="AA36" i="149"/>
  <c r="AA35" i="149"/>
  <c r="AA34" i="149"/>
  <c r="AA33" i="149"/>
  <c r="AA32" i="149"/>
  <c r="AA31" i="149"/>
  <c r="AA30" i="149"/>
  <c r="AA29" i="149"/>
  <c r="AA28" i="149"/>
  <c r="AA27" i="149"/>
  <c r="AA26" i="149"/>
  <c r="AA40" i="148"/>
  <c r="AA39" i="148"/>
  <c r="AA38" i="148"/>
  <c r="AA37" i="148"/>
  <c r="AA36" i="148"/>
  <c r="AA35" i="148"/>
  <c r="AA34" i="148"/>
  <c r="AA33" i="148"/>
  <c r="AA32" i="148"/>
  <c r="AA31" i="148"/>
  <c r="AA30" i="148"/>
  <c r="AA29" i="148"/>
  <c r="AA28" i="148"/>
  <c r="AA27" i="148"/>
  <c r="AA26" i="148"/>
  <c r="AA40" i="147"/>
  <c r="AA39" i="147"/>
  <c r="AA38" i="147"/>
  <c r="AA37" i="147"/>
  <c r="AA36" i="147"/>
  <c r="AA35" i="147"/>
  <c r="AA34" i="147"/>
  <c r="AA33" i="147"/>
  <c r="AA32" i="147"/>
  <c r="AA31" i="147"/>
  <c r="AA30" i="147"/>
  <c r="AA29" i="147"/>
  <c r="AA28" i="147"/>
  <c r="AA27" i="147"/>
  <c r="AA26" i="147"/>
  <c r="AA40" i="146"/>
  <c r="AA39" i="146"/>
  <c r="AA38" i="146"/>
  <c r="AA37" i="146"/>
  <c r="AA36" i="146"/>
  <c r="AA35" i="146"/>
  <c r="AA34" i="146"/>
  <c r="AA33" i="146"/>
  <c r="AA32" i="146"/>
  <c r="AA31" i="146"/>
  <c r="AA30" i="146"/>
  <c r="AA29" i="146"/>
  <c r="AA28" i="146"/>
  <c r="AA27" i="146"/>
  <c r="AA26" i="146"/>
  <c r="AA40" i="145" l="1"/>
  <c r="AA39" i="145"/>
  <c r="AA38" i="145"/>
  <c r="AA37" i="145"/>
  <c r="AA36" i="145"/>
  <c r="AA35" i="145"/>
  <c r="AA34" i="145"/>
  <c r="AA33" i="145"/>
  <c r="AA32" i="145"/>
  <c r="AA31" i="145"/>
  <c r="AA30" i="145"/>
  <c r="AA29" i="145"/>
  <c r="AA28" i="145"/>
  <c r="AA27" i="145"/>
  <c r="AA26" i="145"/>
  <c r="AA40" i="144"/>
  <c r="AA39" i="144"/>
  <c r="AA38" i="144"/>
  <c r="AA37" i="144"/>
  <c r="AA36" i="144"/>
  <c r="AA35" i="144"/>
  <c r="AA34" i="144"/>
  <c r="AA33" i="144"/>
  <c r="AA32" i="144"/>
  <c r="AA31" i="144"/>
  <c r="AA30" i="144"/>
  <c r="AA29" i="144"/>
  <c r="AA28" i="144"/>
  <c r="AA27" i="144"/>
  <c r="AA26" i="144"/>
  <c r="AA40" i="143"/>
  <c r="AA39" i="143"/>
  <c r="AA38" i="143"/>
  <c r="AA37" i="143"/>
  <c r="AA36" i="143"/>
  <c r="AA35" i="143"/>
  <c r="AA34" i="143"/>
  <c r="AA33" i="143"/>
  <c r="AA32" i="143"/>
  <c r="AA31" i="143"/>
  <c r="AA30" i="143"/>
  <c r="AA29" i="143"/>
  <c r="AA28" i="143"/>
  <c r="AA27" i="143"/>
  <c r="AA26" i="143"/>
  <c r="AA40" i="142"/>
  <c r="AA39" i="142"/>
  <c r="AA38" i="142"/>
  <c r="AA37" i="142"/>
  <c r="AA36" i="142"/>
  <c r="AA35" i="142"/>
  <c r="AA34" i="142"/>
  <c r="AA33" i="142"/>
  <c r="AA32" i="142"/>
  <c r="AA31" i="142"/>
  <c r="AA30" i="142"/>
  <c r="AA29" i="142"/>
  <c r="AA28" i="142"/>
  <c r="AA27" i="142"/>
  <c r="AA26" i="142"/>
  <c r="AA40" i="141" l="1"/>
  <c r="AA39" i="141"/>
  <c r="AA38" i="141"/>
  <c r="AA37" i="141"/>
  <c r="AA36" i="141"/>
  <c r="AA35" i="141"/>
  <c r="AA34" i="141"/>
  <c r="AA33" i="141"/>
  <c r="AA32" i="141"/>
  <c r="AA31" i="141"/>
  <c r="AA30" i="141"/>
  <c r="AA29" i="141"/>
  <c r="AA28" i="141"/>
  <c r="AA27" i="141"/>
  <c r="AA26" i="141"/>
  <c r="AA40" i="140"/>
  <c r="AA39" i="140"/>
  <c r="AA38" i="140"/>
  <c r="AA37" i="140"/>
  <c r="AA36" i="140"/>
  <c r="AA35" i="140"/>
  <c r="AA34" i="140"/>
  <c r="AA33" i="140"/>
  <c r="AA32" i="140"/>
  <c r="AA31" i="140"/>
  <c r="AA30" i="140"/>
  <c r="AA29" i="140"/>
  <c r="AA28" i="140"/>
  <c r="AA27" i="140"/>
  <c r="AA26" i="140"/>
  <c r="AA40" i="139"/>
  <c r="AA39" i="139"/>
  <c r="AA38" i="139"/>
  <c r="AA37" i="139"/>
  <c r="AA36" i="139"/>
  <c r="AA35" i="139"/>
  <c r="AA34" i="139"/>
  <c r="AA33" i="139"/>
  <c r="AA32" i="139"/>
  <c r="AA31" i="139"/>
  <c r="AA30" i="139"/>
  <c r="AA29" i="139"/>
  <c r="AA28" i="139"/>
  <c r="AA27" i="139"/>
  <c r="AA26" i="139"/>
  <c r="AA40" i="138"/>
  <c r="AA39" i="138"/>
  <c r="AA38" i="138"/>
  <c r="AA37" i="138"/>
  <c r="AA36" i="138"/>
  <c r="AA35" i="138"/>
  <c r="AA34" i="138"/>
  <c r="AA33" i="138"/>
  <c r="AA32" i="138"/>
  <c r="AA31" i="138"/>
  <c r="AA30" i="138"/>
  <c r="AA29" i="138"/>
  <c r="AA28" i="138"/>
  <c r="AA27" i="138"/>
  <c r="AA26" i="138"/>
  <c r="AA40" i="137" l="1"/>
  <c r="AA39" i="137"/>
  <c r="AA38" i="137"/>
  <c r="AA37" i="137"/>
  <c r="AA36" i="137"/>
  <c r="AA35" i="137"/>
  <c r="AA34" i="137"/>
  <c r="AA33" i="137"/>
  <c r="AA32" i="137"/>
  <c r="AA31" i="137"/>
  <c r="AA30" i="137"/>
  <c r="AA29" i="137"/>
  <c r="AA28" i="137"/>
  <c r="AA27" i="137"/>
  <c r="AA26" i="137"/>
  <c r="AA40" i="136"/>
  <c r="AA39" i="136"/>
  <c r="AA38" i="136"/>
  <c r="AA37" i="136"/>
  <c r="AA36" i="136"/>
  <c r="AA35" i="136"/>
  <c r="AA34" i="136"/>
  <c r="AA33" i="136"/>
  <c r="AA32" i="136"/>
  <c r="AA31" i="136"/>
  <c r="AA30" i="136"/>
  <c r="AA29" i="136"/>
  <c r="AA28" i="136"/>
  <c r="AA27" i="136"/>
  <c r="AA26" i="136"/>
  <c r="AA40" i="135"/>
  <c r="AA39" i="135"/>
  <c r="AA38" i="135"/>
  <c r="AA37" i="135"/>
  <c r="AA36" i="135"/>
  <c r="AA35" i="135"/>
  <c r="AA34" i="135"/>
  <c r="AA33" i="135"/>
  <c r="AA32" i="135"/>
  <c r="AA31" i="135"/>
  <c r="AA30" i="135"/>
  <c r="AA29" i="135"/>
  <c r="AA28" i="135"/>
  <c r="AA27" i="135"/>
  <c r="AA26" i="135"/>
  <c r="AA40" i="134"/>
  <c r="AA39" i="134"/>
  <c r="AA38" i="134"/>
  <c r="AA37" i="134"/>
  <c r="AA36" i="134"/>
  <c r="AA35" i="134"/>
  <c r="AA34" i="134"/>
  <c r="AA33" i="134"/>
  <c r="AA32" i="134"/>
  <c r="AA31" i="134"/>
  <c r="AA30" i="134"/>
  <c r="AA29" i="134"/>
  <c r="AA28" i="134"/>
  <c r="AA27" i="134"/>
  <c r="AA26" i="134"/>
  <c r="AA40" i="133" l="1"/>
  <c r="AA39" i="133"/>
  <c r="AA38" i="133"/>
  <c r="AA37" i="133"/>
  <c r="AA36" i="133"/>
  <c r="AA35" i="133"/>
  <c r="AA34" i="133"/>
  <c r="AA33" i="133"/>
  <c r="AA32" i="133"/>
  <c r="AA31" i="133"/>
  <c r="AA30" i="133"/>
  <c r="AA29" i="133"/>
  <c r="AA28" i="133"/>
  <c r="AA27" i="133"/>
  <c r="AA26" i="133"/>
  <c r="AA40" i="132"/>
  <c r="AA39" i="132"/>
  <c r="AA38" i="132"/>
  <c r="AA37" i="132"/>
  <c r="AA36" i="132"/>
  <c r="AA35" i="132"/>
  <c r="AA34" i="132"/>
  <c r="AA33" i="132"/>
  <c r="AA32" i="132"/>
  <c r="AA31" i="132"/>
  <c r="AA30" i="132"/>
  <c r="AA29" i="132"/>
  <c r="AA28" i="132"/>
  <c r="AA27" i="132"/>
  <c r="AA26" i="132"/>
  <c r="AA40" i="131" l="1"/>
  <c r="AA39" i="131"/>
  <c r="AA38" i="131"/>
  <c r="AA37" i="131"/>
  <c r="AA36" i="131"/>
  <c r="AA35" i="131"/>
  <c r="AA34" i="131"/>
  <c r="AA33" i="131"/>
  <c r="AA32" i="131"/>
  <c r="AA31" i="131"/>
  <c r="AA30" i="131"/>
  <c r="AA29" i="131"/>
  <c r="AA28" i="131"/>
  <c r="AA27" i="131"/>
  <c r="AA26" i="131"/>
  <c r="AA40" i="130"/>
  <c r="AA39" i="130"/>
  <c r="AA38" i="130"/>
  <c r="AA37" i="130"/>
  <c r="AA36" i="130"/>
  <c r="AA35" i="130"/>
  <c r="AA34" i="130"/>
  <c r="AA33" i="130"/>
  <c r="AA32" i="130"/>
  <c r="AA31" i="130"/>
  <c r="AA30" i="130"/>
  <c r="AA29" i="130"/>
  <c r="AA28" i="130"/>
  <c r="AA27" i="130"/>
  <c r="AA26" i="130"/>
  <c r="AA40" i="129" l="1"/>
  <c r="AA39" i="129"/>
  <c r="AA38" i="129"/>
  <c r="AA37" i="129"/>
  <c r="AA36" i="129"/>
  <c r="AA35" i="129"/>
  <c r="AA34" i="129"/>
  <c r="AA33" i="129"/>
  <c r="AA32" i="129"/>
  <c r="AA31" i="129"/>
  <c r="AA30" i="129"/>
  <c r="AA29" i="129"/>
  <c r="AA28" i="129"/>
  <c r="AA27" i="129"/>
  <c r="AA26" i="129"/>
  <c r="AA40" i="128"/>
  <c r="AA39" i="128"/>
  <c r="AA38" i="128"/>
  <c r="AA37" i="128"/>
  <c r="AA36" i="128"/>
  <c r="AA35" i="128"/>
  <c r="AA34" i="128"/>
  <c r="AA33" i="128"/>
  <c r="AA32" i="128"/>
  <c r="AA31" i="128"/>
  <c r="AA30" i="128"/>
  <c r="AA29" i="128"/>
  <c r="AA28" i="128"/>
  <c r="AA27" i="128"/>
  <c r="AA26" i="128"/>
  <c r="AA40" i="127" l="1"/>
  <c r="AA39" i="127"/>
  <c r="AA38" i="127"/>
  <c r="AA37" i="127"/>
  <c r="AA36" i="127"/>
  <c r="AA35" i="127"/>
  <c r="AA34" i="127"/>
  <c r="AA33" i="127"/>
  <c r="AA32" i="127"/>
  <c r="AA31" i="127"/>
  <c r="AA30" i="127"/>
  <c r="AA29" i="127"/>
  <c r="AA28" i="127"/>
  <c r="AA27" i="127"/>
  <c r="AA26" i="127"/>
  <c r="AA40" i="126"/>
  <c r="AA39" i="126"/>
  <c r="AA38" i="126"/>
  <c r="AA37" i="126"/>
  <c r="AA36" i="126"/>
  <c r="AA35" i="126"/>
  <c r="AA34" i="126"/>
  <c r="AA33" i="126"/>
  <c r="AA32" i="126"/>
  <c r="AA31" i="126"/>
  <c r="AA30" i="126"/>
  <c r="AA29" i="126"/>
  <c r="AA28" i="126"/>
  <c r="AA27" i="126"/>
  <c r="AA26" i="126"/>
  <c r="AA40" i="125" l="1"/>
  <c r="AA39" i="125"/>
  <c r="AA38" i="125"/>
  <c r="AA37" i="125"/>
  <c r="AA36" i="125"/>
  <c r="AA35" i="125"/>
  <c r="AA34" i="125"/>
  <c r="AA33" i="125"/>
  <c r="AA32" i="125"/>
  <c r="AA31" i="125"/>
  <c r="AA30" i="125"/>
  <c r="AA29" i="125"/>
  <c r="AA28" i="125"/>
  <c r="AA27" i="125"/>
  <c r="AA26" i="125"/>
  <c r="AA40" i="124"/>
  <c r="AA39" i="124"/>
  <c r="AA38" i="124"/>
  <c r="AA37" i="124"/>
  <c r="AA36" i="124"/>
  <c r="AA35" i="124"/>
  <c r="AA34" i="124"/>
  <c r="AA33" i="124"/>
  <c r="AA32" i="124"/>
  <c r="AA31" i="124"/>
  <c r="AA30" i="124"/>
  <c r="AA29" i="124"/>
  <c r="AA28" i="124"/>
  <c r="AA27" i="124"/>
  <c r="AA26" i="124"/>
  <c r="AA40" i="123" l="1"/>
  <c r="AA39" i="123"/>
  <c r="AA38" i="123"/>
  <c r="AA37" i="123"/>
  <c r="AA36" i="123"/>
  <c r="AA35" i="123"/>
  <c r="AA34" i="123"/>
  <c r="AA33" i="123"/>
  <c r="AA32" i="123"/>
  <c r="AA31" i="123"/>
  <c r="AA30" i="123"/>
  <c r="AA29" i="123"/>
  <c r="AA28" i="123"/>
  <c r="AA27" i="123"/>
  <c r="AA26" i="123"/>
  <c r="AA40" i="122"/>
  <c r="AA39" i="122"/>
  <c r="AA38" i="122"/>
  <c r="AA37" i="122"/>
  <c r="AA36" i="122"/>
  <c r="AA35" i="122"/>
  <c r="AA34" i="122"/>
  <c r="AA33" i="122"/>
  <c r="AA32" i="122"/>
  <c r="AA31" i="122"/>
  <c r="AA30" i="122"/>
  <c r="AA29" i="122"/>
  <c r="AA28" i="122"/>
  <c r="AA27" i="122"/>
  <c r="AA26" i="122"/>
  <c r="AA40" i="121" l="1"/>
  <c r="AA39" i="121"/>
  <c r="AA38" i="121"/>
  <c r="AA37" i="121"/>
  <c r="AA36" i="121"/>
  <c r="AA35" i="121"/>
  <c r="AA34" i="121"/>
  <c r="AA33" i="121"/>
  <c r="AA32" i="121"/>
  <c r="AA31" i="121"/>
  <c r="AA30" i="121"/>
  <c r="AA29" i="121"/>
  <c r="AA28" i="121"/>
  <c r="AA27" i="121"/>
  <c r="AA26" i="121"/>
  <c r="AA40" i="120"/>
  <c r="AA39" i="120"/>
  <c r="AA38" i="120"/>
  <c r="AA37" i="120"/>
  <c r="AA36" i="120"/>
  <c r="AA35" i="120"/>
  <c r="AA34" i="120"/>
  <c r="AA33" i="120"/>
  <c r="AA32" i="120"/>
  <c r="AA31" i="120"/>
  <c r="AA30" i="120"/>
  <c r="AA29" i="120"/>
  <c r="AA28" i="120"/>
  <c r="AA27" i="120"/>
  <c r="AA26" i="120"/>
  <c r="AA40" i="119"/>
  <c r="AA39" i="119"/>
  <c r="AA38" i="119"/>
  <c r="AA37" i="119"/>
  <c r="AA36" i="119"/>
  <c r="AA35" i="119"/>
  <c r="AA34" i="119"/>
  <c r="AA33" i="119"/>
  <c r="AA32" i="119"/>
  <c r="AA31" i="119"/>
  <c r="AA30" i="119"/>
  <c r="AA29" i="119"/>
  <c r="AA28" i="119"/>
  <c r="AA27" i="119"/>
  <c r="AA26" i="119"/>
  <c r="AA40" i="118"/>
  <c r="AA39" i="118"/>
  <c r="AA38" i="118"/>
  <c r="AA37" i="118"/>
  <c r="AA36" i="118"/>
  <c r="AA35" i="118"/>
  <c r="AA34" i="118"/>
  <c r="AA33" i="118"/>
  <c r="AA32" i="118"/>
  <c r="AA31" i="118"/>
  <c r="AA30" i="118"/>
  <c r="AA29" i="118"/>
  <c r="AA28" i="118"/>
  <c r="AA27" i="118"/>
  <c r="AA26" i="118"/>
  <c r="AA40" i="117" l="1"/>
  <c r="AA39" i="117"/>
  <c r="AA38" i="117"/>
  <c r="AA37" i="117"/>
  <c r="AA36" i="117"/>
  <c r="AA35" i="117"/>
  <c r="AA34" i="117"/>
  <c r="AA33" i="117"/>
  <c r="AA32" i="117"/>
  <c r="AA31" i="117"/>
  <c r="AA30" i="117"/>
  <c r="AA29" i="117"/>
  <c r="AA28" i="117"/>
  <c r="AA27" i="117"/>
  <c r="AA26" i="117"/>
  <c r="AA40" i="116"/>
  <c r="AA39" i="116"/>
  <c r="AA38" i="116"/>
  <c r="AA37" i="116"/>
  <c r="AA36" i="116"/>
  <c r="AA35" i="116"/>
  <c r="AA34" i="116"/>
  <c r="AA33" i="116"/>
  <c r="AA32" i="116"/>
  <c r="AA31" i="116"/>
  <c r="AA30" i="116"/>
  <c r="AA29" i="116"/>
  <c r="AA28" i="116"/>
  <c r="AA27" i="116"/>
  <c r="AA26" i="116"/>
  <c r="AA40" i="115" l="1"/>
  <c r="AA39" i="115"/>
  <c r="AA38" i="115"/>
  <c r="AA37" i="115"/>
  <c r="AA36" i="115"/>
  <c r="AA35" i="115"/>
  <c r="AA34" i="115"/>
  <c r="AA33" i="115"/>
  <c r="AA32" i="115"/>
  <c r="AA31" i="115"/>
  <c r="AA30" i="115"/>
  <c r="AA29" i="115"/>
  <c r="AA28" i="115"/>
  <c r="AA27" i="115"/>
  <c r="AA26" i="115"/>
  <c r="AA40" i="114"/>
  <c r="AA39" i="114"/>
  <c r="AA38" i="114"/>
  <c r="AA37" i="114"/>
  <c r="AA36" i="114"/>
  <c r="AA35" i="114"/>
  <c r="AA34" i="114"/>
  <c r="AA33" i="114"/>
  <c r="AA32" i="114"/>
  <c r="AA31" i="114"/>
  <c r="AA30" i="114"/>
  <c r="AA29" i="114"/>
  <c r="AA28" i="114"/>
  <c r="AA27" i="114"/>
  <c r="AA26" i="114"/>
  <c r="AA40" i="113" l="1"/>
  <c r="AA39" i="113"/>
  <c r="AA38" i="113"/>
  <c r="AA37" i="113"/>
  <c r="AA36" i="113"/>
  <c r="AA35" i="113"/>
  <c r="AA34" i="113"/>
  <c r="AA33" i="113"/>
  <c r="AA32" i="113"/>
  <c r="AA31" i="113"/>
  <c r="AA30" i="113"/>
  <c r="AA29" i="113"/>
  <c r="AA28" i="113"/>
  <c r="AA27" i="113"/>
  <c r="AA26" i="113"/>
  <c r="AA40" i="112"/>
  <c r="AA39" i="112"/>
  <c r="AA38" i="112"/>
  <c r="AA37" i="112"/>
  <c r="AA36" i="112"/>
  <c r="AA35" i="112"/>
  <c r="AA34" i="112"/>
  <c r="AA33" i="112"/>
  <c r="AA32" i="112"/>
  <c r="AA31" i="112"/>
  <c r="AA30" i="112"/>
  <c r="AA29" i="112"/>
  <c r="AA28" i="112"/>
  <c r="AA27" i="112"/>
  <c r="AA26" i="112"/>
  <c r="AA40" i="111" l="1"/>
  <c r="AA39" i="111"/>
  <c r="AA38" i="111"/>
  <c r="AA37" i="111"/>
  <c r="AA36" i="111"/>
  <c r="AA35" i="111"/>
  <c r="AA34" i="111"/>
  <c r="AA33" i="111"/>
  <c r="AA32" i="111"/>
  <c r="AA31" i="111"/>
  <c r="AA30" i="111"/>
  <c r="AA29" i="111"/>
  <c r="AA28" i="111"/>
  <c r="AA27" i="111"/>
  <c r="AA26" i="111"/>
  <c r="AA40" i="110"/>
  <c r="AA39" i="110"/>
  <c r="AA38" i="110"/>
  <c r="AA37" i="110"/>
  <c r="AA36" i="110"/>
  <c r="AA35" i="110"/>
  <c r="AA34" i="110"/>
  <c r="AA33" i="110"/>
  <c r="AA32" i="110"/>
  <c r="AA31" i="110"/>
  <c r="AA30" i="110"/>
  <c r="AA29" i="110"/>
  <c r="AA28" i="110"/>
  <c r="AA27" i="110"/>
  <c r="AA26" i="110"/>
  <c r="AA40" i="109" l="1"/>
  <c r="AA39" i="109"/>
  <c r="AA38" i="109"/>
  <c r="AA37" i="109"/>
  <c r="AA36" i="109"/>
  <c r="AA35" i="109"/>
  <c r="AA34" i="109"/>
  <c r="AA33" i="109"/>
  <c r="AA32" i="109"/>
  <c r="AA31" i="109"/>
  <c r="AA30" i="109"/>
  <c r="AA29" i="109"/>
  <c r="AA28" i="109"/>
  <c r="AA27" i="109"/>
  <c r="AA26" i="109"/>
  <c r="AA40" i="108"/>
  <c r="AA39" i="108"/>
  <c r="AA38" i="108"/>
  <c r="AA37" i="108"/>
  <c r="AA36" i="108"/>
  <c r="AA35" i="108"/>
  <c r="AA34" i="108"/>
  <c r="AA33" i="108"/>
  <c r="AA32" i="108"/>
  <c r="AA31" i="108"/>
  <c r="AA30" i="108"/>
  <c r="AA29" i="108"/>
  <c r="AA28" i="108"/>
  <c r="AA27" i="108"/>
  <c r="AA26" i="108"/>
  <c r="AA40" i="107" l="1"/>
  <c r="AA39" i="107"/>
  <c r="AA38" i="107"/>
  <c r="AA37" i="107"/>
  <c r="AA36" i="107"/>
  <c r="AA35" i="107"/>
  <c r="AA34" i="107"/>
  <c r="AA33" i="107"/>
  <c r="AA32" i="107"/>
  <c r="AA31" i="107"/>
  <c r="AA30" i="107"/>
  <c r="AA29" i="107"/>
  <c r="AA28" i="107"/>
  <c r="AA27" i="107"/>
  <c r="AA26" i="107"/>
  <c r="AA40" i="106"/>
  <c r="AA39" i="106"/>
  <c r="AA38" i="106"/>
  <c r="AA37" i="106"/>
  <c r="AA36" i="106"/>
  <c r="AA35" i="106"/>
  <c r="AA34" i="106"/>
  <c r="AA33" i="106"/>
  <c r="AA32" i="106"/>
  <c r="AA31" i="106"/>
  <c r="AA30" i="106"/>
  <c r="AA29" i="106"/>
  <c r="AA28" i="106"/>
  <c r="AA27" i="106"/>
  <c r="AA26" i="106"/>
  <c r="AA40" i="105" l="1"/>
  <c r="AA39" i="105"/>
  <c r="AA38" i="105"/>
  <c r="AA37" i="105"/>
  <c r="AA36" i="105"/>
  <c r="AA35" i="105"/>
  <c r="AA34" i="105"/>
  <c r="AA33" i="105"/>
  <c r="AA32" i="105"/>
  <c r="AA31" i="105"/>
  <c r="AA30" i="105"/>
  <c r="AA29" i="105"/>
  <c r="AA28" i="105"/>
  <c r="AA27" i="105"/>
  <c r="AA26" i="105"/>
  <c r="AA40" i="104"/>
  <c r="AA39" i="104"/>
  <c r="AA38" i="104"/>
  <c r="AA37" i="104"/>
  <c r="AA36" i="104"/>
  <c r="AA35" i="104"/>
  <c r="AA34" i="104"/>
  <c r="AA33" i="104"/>
  <c r="AA32" i="104"/>
  <c r="AA31" i="104"/>
  <c r="AA30" i="104"/>
  <c r="AA29" i="104"/>
  <c r="AA28" i="104"/>
  <c r="AA27" i="104"/>
  <c r="AA26" i="104"/>
  <c r="AA40" i="103" l="1"/>
  <c r="AA39" i="103"/>
  <c r="AA38" i="103"/>
  <c r="AA37" i="103"/>
  <c r="AA36" i="103"/>
  <c r="AA35" i="103"/>
  <c r="AA34" i="103"/>
  <c r="AA33" i="103"/>
  <c r="AA32" i="103"/>
  <c r="AA31" i="103"/>
  <c r="AA30" i="103"/>
  <c r="AA29" i="103"/>
  <c r="AA28" i="103"/>
  <c r="AA27" i="103"/>
  <c r="AA26" i="103"/>
  <c r="AA40" i="102"/>
  <c r="AA39" i="102"/>
  <c r="AA38" i="102"/>
  <c r="AA37" i="102"/>
  <c r="AA36" i="102"/>
  <c r="AA35" i="102"/>
  <c r="AA34" i="102"/>
  <c r="AA33" i="102"/>
  <c r="AA32" i="102"/>
  <c r="AA31" i="102"/>
  <c r="AA30" i="102"/>
  <c r="AA29" i="102"/>
  <c r="AA28" i="102"/>
  <c r="AA27" i="102"/>
  <c r="AA26" i="102"/>
  <c r="AA40" i="101"/>
  <c r="AA39" i="101"/>
  <c r="AA38" i="101"/>
  <c r="AA37" i="101"/>
  <c r="AA36" i="101"/>
  <c r="AA35" i="101"/>
  <c r="AA34" i="101"/>
  <c r="AA33" i="101"/>
  <c r="AA32" i="101"/>
  <c r="AA31" i="101"/>
  <c r="AA30" i="101"/>
  <c r="AA29" i="101"/>
  <c r="AA28" i="101"/>
  <c r="AA27" i="101"/>
  <c r="AA26" i="101"/>
  <c r="AA40" i="100"/>
  <c r="AA39" i="100"/>
  <c r="AA38" i="100"/>
  <c r="AA37" i="100"/>
  <c r="AA36" i="100"/>
  <c r="AA35" i="100"/>
  <c r="AA34" i="100"/>
  <c r="AA33" i="100"/>
  <c r="AA32" i="100"/>
  <c r="AA31" i="100"/>
  <c r="AA30" i="100"/>
  <c r="AA29" i="100"/>
  <c r="AA28" i="100"/>
  <c r="AA27" i="100"/>
  <c r="AA26" i="100"/>
  <c r="AA40" i="99"/>
  <c r="AA39" i="99"/>
  <c r="AA38" i="99"/>
  <c r="AA37" i="99"/>
  <c r="AA36" i="99"/>
  <c r="AA35" i="99"/>
  <c r="AA34" i="99"/>
  <c r="AA33" i="99"/>
  <c r="AA32" i="99"/>
  <c r="AA31" i="99"/>
  <c r="AA30" i="99"/>
  <c r="AA29" i="99"/>
  <c r="AA28" i="99"/>
  <c r="AA27" i="99"/>
  <c r="AA26" i="99"/>
  <c r="AA40" i="98"/>
  <c r="AA39" i="98"/>
  <c r="AA38" i="98"/>
  <c r="AA37" i="98"/>
  <c r="AA36" i="98"/>
  <c r="AA35" i="98"/>
  <c r="AA34" i="98"/>
  <c r="AA33" i="98"/>
  <c r="AA32" i="98"/>
  <c r="AA31" i="98"/>
  <c r="AA30" i="98"/>
  <c r="AA29" i="98"/>
  <c r="AA28" i="98"/>
  <c r="AA27" i="98"/>
  <c r="AA26" i="98"/>
  <c r="AA40" i="97"/>
  <c r="AA39" i="97"/>
  <c r="AA38" i="97"/>
  <c r="AA37" i="97"/>
  <c r="AA36" i="97"/>
  <c r="AA35" i="97"/>
  <c r="AA34" i="97"/>
  <c r="AA33" i="97"/>
  <c r="AA32" i="97"/>
  <c r="AA31" i="97"/>
  <c r="AA30" i="97"/>
  <c r="AA29" i="97"/>
  <c r="AA28" i="97"/>
  <c r="AA27" i="97"/>
  <c r="AA26" i="97"/>
  <c r="AA40" i="96"/>
  <c r="AA39" i="96"/>
  <c r="AA38" i="96"/>
  <c r="AA37" i="96"/>
  <c r="AA36" i="96"/>
  <c r="AA35" i="96"/>
  <c r="AA34" i="96"/>
  <c r="AA33" i="96"/>
  <c r="AA32" i="96"/>
  <c r="AA31" i="96"/>
  <c r="AA30" i="96"/>
  <c r="AA29" i="96"/>
  <c r="AA28" i="96"/>
  <c r="AA27" i="96"/>
  <c r="AA26" i="96"/>
  <c r="AA40" i="95"/>
  <c r="AA39" i="95"/>
  <c r="AA38" i="95"/>
  <c r="AA37" i="95"/>
  <c r="AA36" i="95"/>
  <c r="AA35" i="95"/>
  <c r="AA34" i="95"/>
  <c r="AA33" i="95"/>
  <c r="AA32" i="95"/>
  <c r="AA31" i="95"/>
  <c r="AA30" i="95"/>
  <c r="AA29" i="95"/>
  <c r="AA28" i="95"/>
  <c r="AA27" i="95"/>
  <c r="AA26" i="95"/>
  <c r="AA40" i="94"/>
  <c r="AA39" i="94"/>
  <c r="AA38" i="94"/>
  <c r="AA37" i="94"/>
  <c r="AA36" i="94"/>
  <c r="AA35" i="94"/>
  <c r="AA34" i="94"/>
  <c r="AA33" i="94"/>
  <c r="AA32" i="94"/>
  <c r="AA31" i="94"/>
  <c r="AA30" i="94"/>
  <c r="AA29" i="94"/>
  <c r="AA28" i="94"/>
  <c r="AA27" i="94"/>
  <c r="AA26" i="94"/>
  <c r="AA40" i="93"/>
  <c r="AA39" i="93"/>
  <c r="AA38" i="93"/>
  <c r="AA37" i="93"/>
  <c r="AA36" i="93"/>
  <c r="AA35" i="93"/>
  <c r="AA34" i="93"/>
  <c r="AA33" i="93"/>
  <c r="AA32" i="93"/>
  <c r="AA31" i="93"/>
  <c r="AA30" i="93"/>
  <c r="AA29" i="93"/>
  <c r="AA28" i="93"/>
  <c r="AA27" i="93"/>
  <c r="AA26" i="93"/>
  <c r="AA40" i="92"/>
  <c r="AA39" i="92"/>
  <c r="AA38" i="92"/>
  <c r="AA37" i="92"/>
  <c r="AA36" i="92"/>
  <c r="AA35" i="92"/>
  <c r="AA34" i="92"/>
  <c r="AA33" i="92"/>
  <c r="AA32" i="92"/>
  <c r="AA31" i="92"/>
  <c r="AA30" i="92"/>
  <c r="AA29" i="92"/>
  <c r="AA28" i="92"/>
  <c r="AA27" i="92"/>
  <c r="AA26" i="92"/>
  <c r="AA40" i="91" l="1"/>
  <c r="AA39" i="91"/>
  <c r="AA38" i="91"/>
  <c r="AA37" i="91"/>
  <c r="AA36" i="91"/>
  <c r="AA35" i="91"/>
  <c r="AA34" i="91"/>
  <c r="AA33" i="91"/>
  <c r="AA32" i="91"/>
  <c r="AA31" i="91"/>
  <c r="AA30" i="91"/>
  <c r="AA29" i="91"/>
  <c r="AA28" i="91"/>
  <c r="AA27" i="91"/>
  <c r="AA26" i="91"/>
  <c r="AA40" i="90"/>
  <c r="AA39" i="90"/>
  <c r="AA38" i="90"/>
  <c r="AA37" i="90"/>
  <c r="AA36" i="90"/>
  <c r="AA35" i="90"/>
  <c r="AA34" i="90"/>
  <c r="AA33" i="90"/>
  <c r="AA32" i="90"/>
  <c r="AA31" i="90"/>
  <c r="AA30" i="90"/>
  <c r="AA29" i="90"/>
  <c r="AA28" i="90"/>
  <c r="AA27" i="90"/>
  <c r="AA26" i="90"/>
  <c r="AA40" i="89" l="1"/>
  <c r="AA39" i="89"/>
  <c r="AA38" i="89"/>
  <c r="AA37" i="89"/>
  <c r="AA36" i="89"/>
  <c r="AA35" i="89"/>
  <c r="AA34" i="89"/>
  <c r="AA33" i="89"/>
  <c r="AA32" i="89"/>
  <c r="AA31" i="89"/>
  <c r="AA30" i="89"/>
  <c r="AA29" i="89"/>
  <c r="AA28" i="89"/>
  <c r="AA27" i="89"/>
  <c r="AA26" i="89"/>
  <c r="AA40" i="88"/>
  <c r="AA39" i="88"/>
  <c r="AA38" i="88"/>
  <c r="AA37" i="88"/>
  <c r="AA36" i="88"/>
  <c r="AA35" i="88"/>
  <c r="AA34" i="88"/>
  <c r="AA33" i="88"/>
  <c r="AA32" i="88"/>
  <c r="AA31" i="88"/>
  <c r="AA30" i="88"/>
  <c r="AA29" i="88"/>
  <c r="AA28" i="88"/>
  <c r="AA27" i="88"/>
  <c r="AA26" i="88"/>
  <c r="AA40" i="87" l="1"/>
  <c r="AA39" i="87"/>
  <c r="AA38" i="87"/>
  <c r="AA37" i="87"/>
  <c r="AA36" i="87"/>
  <c r="AA35" i="87"/>
  <c r="AA34" i="87"/>
  <c r="AA33" i="87"/>
  <c r="AA32" i="87"/>
  <c r="AA31" i="87"/>
  <c r="AA30" i="87"/>
  <c r="AA29" i="87"/>
  <c r="AA28" i="87"/>
  <c r="AA27" i="87"/>
  <c r="AA26" i="87"/>
  <c r="AA40" i="86"/>
  <c r="AA39" i="86"/>
  <c r="AA38" i="86"/>
  <c r="AA37" i="86"/>
  <c r="AA36" i="86"/>
  <c r="AA35" i="86"/>
  <c r="AA34" i="86"/>
  <c r="AA33" i="86"/>
  <c r="AA32" i="86"/>
  <c r="AA31" i="86"/>
  <c r="AA30" i="86"/>
  <c r="AA29" i="86"/>
  <c r="AA28" i="86"/>
  <c r="AA27" i="86"/>
  <c r="AA26" i="86"/>
  <c r="AA40" i="85"/>
  <c r="AA39" i="85"/>
  <c r="AA38" i="85"/>
  <c r="AA37" i="85"/>
  <c r="AA36" i="85"/>
  <c r="AA35" i="85"/>
  <c r="AA34" i="85"/>
  <c r="AA33" i="85"/>
  <c r="AA32" i="85"/>
  <c r="AA31" i="85"/>
  <c r="AA30" i="85"/>
  <c r="AA29" i="85"/>
  <c r="AA28" i="85"/>
  <c r="AA27" i="85"/>
  <c r="AA26" i="85"/>
  <c r="AA40" i="84"/>
  <c r="AA39" i="84"/>
  <c r="AA38" i="84"/>
  <c r="AA37" i="84"/>
  <c r="AA36" i="84"/>
  <c r="AA35" i="84"/>
  <c r="AA34" i="84"/>
  <c r="AA33" i="84"/>
  <c r="AA32" i="84"/>
  <c r="AA31" i="84"/>
  <c r="AA30" i="84"/>
  <c r="AA29" i="84"/>
  <c r="AA28" i="84"/>
  <c r="AA27" i="84"/>
  <c r="AA26" i="84"/>
  <c r="AA40" i="83" l="1"/>
  <c r="AA39" i="83"/>
  <c r="AA38" i="83"/>
  <c r="AA37" i="83"/>
  <c r="AA36" i="83"/>
  <c r="AA35" i="83"/>
  <c r="AA34" i="83"/>
  <c r="AA33" i="83"/>
  <c r="AA32" i="83"/>
  <c r="AA31" i="83"/>
  <c r="AA30" i="83"/>
  <c r="AA29" i="83"/>
  <c r="AA28" i="83"/>
  <c r="AA27" i="83"/>
  <c r="AA26" i="83"/>
  <c r="AA40" i="82"/>
  <c r="AA39" i="82"/>
  <c r="AA38" i="82"/>
  <c r="AA37" i="82"/>
  <c r="AA36" i="82"/>
  <c r="AA35" i="82"/>
  <c r="AA34" i="82"/>
  <c r="AA33" i="82"/>
  <c r="AA32" i="82"/>
  <c r="AA31" i="82"/>
  <c r="AA30" i="82"/>
  <c r="AA29" i="82"/>
  <c r="AA28" i="82"/>
  <c r="AA27" i="82"/>
  <c r="AA26" i="82"/>
  <c r="AA40" i="81" l="1"/>
  <c r="AA39" i="81"/>
  <c r="AA38" i="81"/>
  <c r="AA37" i="81"/>
  <c r="AA36" i="81"/>
  <c r="AA35" i="81"/>
  <c r="AA34" i="81"/>
  <c r="AA33" i="81"/>
  <c r="AA32" i="81"/>
  <c r="AA31" i="81"/>
  <c r="AA30" i="81"/>
  <c r="AA29" i="81"/>
  <c r="AA28" i="81"/>
  <c r="AA27" i="81"/>
  <c r="AA26" i="81"/>
  <c r="AA40" i="80"/>
  <c r="AA39" i="80"/>
  <c r="AA38" i="80"/>
  <c r="AA37" i="80"/>
  <c r="AA36" i="80"/>
  <c r="AA35" i="80"/>
  <c r="AA34" i="80"/>
  <c r="AA33" i="80"/>
  <c r="AA32" i="80"/>
  <c r="AA31" i="80"/>
  <c r="AA30" i="80"/>
  <c r="AA29" i="80"/>
  <c r="AA28" i="80"/>
  <c r="AA27" i="80"/>
  <c r="AA26" i="80"/>
  <c r="AA40" i="79" l="1"/>
  <c r="AA39" i="79"/>
  <c r="AA38" i="79"/>
  <c r="AA37" i="79"/>
  <c r="AA36" i="79"/>
  <c r="AA35" i="79"/>
  <c r="AA34" i="79"/>
  <c r="AA33" i="79"/>
  <c r="AA32" i="79"/>
  <c r="AA31" i="79"/>
  <c r="AA30" i="79"/>
  <c r="AA29" i="79"/>
  <c r="AA28" i="79"/>
  <c r="AA27" i="79"/>
  <c r="AA26" i="79"/>
  <c r="AA40" i="78"/>
  <c r="AA39" i="78"/>
  <c r="AA38" i="78"/>
  <c r="AA37" i="78"/>
  <c r="AA36" i="78"/>
  <c r="AA35" i="78"/>
  <c r="AA34" i="78"/>
  <c r="AA33" i="78"/>
  <c r="AA32" i="78"/>
  <c r="AA31" i="78"/>
  <c r="AA30" i="78"/>
  <c r="AA29" i="78"/>
  <c r="AA28" i="78"/>
  <c r="AA27" i="78"/>
  <c r="AA26" i="78"/>
  <c r="AA40" i="77" l="1"/>
  <c r="AA39" i="77"/>
  <c r="AA38" i="77"/>
  <c r="AA37" i="77"/>
  <c r="AA36" i="77"/>
  <c r="AA35" i="77"/>
  <c r="AA34" i="77"/>
  <c r="AA33" i="77"/>
  <c r="AA32" i="77"/>
  <c r="AA31" i="77"/>
  <c r="AA30" i="77"/>
  <c r="AA29" i="77"/>
  <c r="AA28" i="77"/>
  <c r="AA27" i="77"/>
  <c r="AA26" i="77"/>
  <c r="AA40" i="76"/>
  <c r="AA39" i="76"/>
  <c r="AA38" i="76"/>
  <c r="AA37" i="76"/>
  <c r="AA36" i="76"/>
  <c r="AA35" i="76"/>
  <c r="AA34" i="76"/>
  <c r="AA33" i="76"/>
  <c r="AA32" i="76"/>
  <c r="AA31" i="76"/>
  <c r="AA30" i="76"/>
  <c r="AA29" i="76"/>
  <c r="AA28" i="76"/>
  <c r="AA27" i="76"/>
  <c r="AA26" i="76"/>
  <c r="AA40" i="75" l="1"/>
  <c r="AA39" i="75"/>
  <c r="AA38" i="75"/>
  <c r="AA37" i="75"/>
  <c r="AA36" i="75"/>
  <c r="AA35" i="75"/>
  <c r="AA34" i="75"/>
  <c r="AA33" i="75"/>
  <c r="AA32" i="75"/>
  <c r="AA31" i="75"/>
  <c r="AA30" i="75"/>
  <c r="AA29" i="75"/>
  <c r="AA28" i="75"/>
  <c r="AA27" i="75"/>
  <c r="AA26" i="75"/>
  <c r="AA40" i="74"/>
  <c r="AA39" i="74"/>
  <c r="AA38" i="74"/>
  <c r="AA37" i="74"/>
  <c r="AA36" i="74"/>
  <c r="AA35" i="74"/>
  <c r="AA34" i="74"/>
  <c r="AA33" i="74"/>
  <c r="AA32" i="74"/>
  <c r="AA31" i="74"/>
  <c r="AA30" i="74"/>
  <c r="AA29" i="74"/>
  <c r="AA28" i="74"/>
  <c r="AA27" i="74"/>
  <c r="AA26" i="74"/>
  <c r="AA40" i="73" l="1"/>
  <c r="AA39" i="73"/>
  <c r="AA38" i="73"/>
  <c r="AA37" i="73"/>
  <c r="AA36" i="73"/>
  <c r="AA35" i="73"/>
  <c r="AA34" i="73"/>
  <c r="AA33" i="73"/>
  <c r="AA32" i="73"/>
  <c r="AA31" i="73"/>
  <c r="AA30" i="73"/>
  <c r="AA29" i="73"/>
  <c r="AA28" i="73"/>
  <c r="AA27" i="73"/>
  <c r="AA26" i="73"/>
  <c r="AA40" i="72"/>
  <c r="AA39" i="72"/>
  <c r="AA38" i="72"/>
  <c r="AA37" i="72"/>
  <c r="AA36" i="72"/>
  <c r="AA35" i="72"/>
  <c r="AA34" i="72"/>
  <c r="AA33" i="72"/>
  <c r="AA32" i="72"/>
  <c r="AA31" i="72"/>
  <c r="AA30" i="72"/>
  <c r="AA29" i="72"/>
  <c r="AA28" i="72"/>
  <c r="AA27" i="72"/>
  <c r="AA26" i="72"/>
  <c r="AA40" i="71" l="1"/>
  <c r="AA39" i="71"/>
  <c r="AA38" i="71"/>
  <c r="AA37" i="71"/>
  <c r="AA36" i="71"/>
  <c r="AA35" i="71"/>
  <c r="AA34" i="71"/>
  <c r="AA33" i="71"/>
  <c r="AA32" i="71"/>
  <c r="AA31" i="71"/>
  <c r="AA30" i="71"/>
  <c r="AA29" i="71"/>
  <c r="AA28" i="71"/>
  <c r="AA27" i="71"/>
  <c r="AA26" i="71"/>
  <c r="AA40" i="70"/>
  <c r="AA39" i="70"/>
  <c r="AA38" i="70"/>
  <c r="AA37" i="70"/>
  <c r="AA36" i="70"/>
  <c r="AA35" i="70"/>
  <c r="AA34" i="70"/>
  <c r="AA33" i="70"/>
  <c r="AA32" i="70"/>
  <c r="AA31" i="70"/>
  <c r="AA30" i="70"/>
  <c r="AA29" i="70"/>
  <c r="AA28" i="70"/>
  <c r="AA27" i="70"/>
  <c r="AA26" i="70"/>
  <c r="AA40" i="69"/>
  <c r="AA39" i="69"/>
  <c r="AA38" i="69"/>
  <c r="AA37" i="69"/>
  <c r="AA36" i="69"/>
  <c r="AA35" i="69"/>
  <c r="AA34" i="69"/>
  <c r="AA33" i="69"/>
  <c r="AA32" i="69"/>
  <c r="AA31" i="69"/>
  <c r="AA30" i="69"/>
  <c r="AA29" i="69"/>
  <c r="AA28" i="69"/>
  <c r="AA27" i="69"/>
  <c r="AA26" i="69"/>
  <c r="AA40" i="68"/>
  <c r="AA39" i="68"/>
  <c r="AA38" i="68"/>
  <c r="AA37" i="68"/>
  <c r="AA36" i="68"/>
  <c r="AA35" i="68"/>
  <c r="AA34" i="68"/>
  <c r="AA33" i="68"/>
  <c r="AA32" i="68"/>
  <c r="AA31" i="68"/>
  <c r="AA30" i="68"/>
  <c r="AA29" i="68"/>
  <c r="AA28" i="68"/>
  <c r="AA27" i="68"/>
  <c r="AA26" i="68"/>
  <c r="AA40" i="67" l="1"/>
  <c r="AA39" i="67"/>
  <c r="AA38" i="67"/>
  <c r="AA37" i="67"/>
  <c r="AA36" i="67"/>
  <c r="AA35" i="67"/>
  <c r="AA34" i="67"/>
  <c r="AA33" i="67"/>
  <c r="AA32" i="67"/>
  <c r="AA31" i="67"/>
  <c r="AA30" i="67"/>
  <c r="AA29" i="67"/>
  <c r="AA28" i="67"/>
  <c r="AA27" i="67"/>
  <c r="AA26" i="67"/>
  <c r="AA40" i="66"/>
  <c r="AA39" i="66"/>
  <c r="AA38" i="66"/>
  <c r="AA37" i="66"/>
  <c r="AA36" i="66"/>
  <c r="AA35" i="66"/>
  <c r="AA34" i="66"/>
  <c r="AA33" i="66"/>
  <c r="AA32" i="66"/>
  <c r="AA31" i="66"/>
  <c r="AA30" i="66"/>
  <c r="AA29" i="66"/>
  <c r="AA28" i="66"/>
  <c r="AA27" i="66"/>
  <c r="AA26" i="66"/>
  <c r="AA40" i="65" l="1"/>
  <c r="AA39" i="65"/>
  <c r="AA38" i="65"/>
  <c r="AA37" i="65"/>
  <c r="AA36" i="65"/>
  <c r="AA35" i="65"/>
  <c r="AA34" i="65"/>
  <c r="AA33" i="65"/>
  <c r="AA32" i="65"/>
  <c r="AA31" i="65"/>
  <c r="AA30" i="65"/>
  <c r="AA29" i="65"/>
  <c r="AA28" i="65"/>
  <c r="AA27" i="65"/>
  <c r="AA26" i="65"/>
  <c r="AA40" i="64"/>
  <c r="AA39" i="64"/>
  <c r="AA38" i="64"/>
  <c r="AA37" i="64"/>
  <c r="AA36" i="64"/>
  <c r="AA35" i="64"/>
  <c r="AA34" i="64"/>
  <c r="AA33" i="64"/>
  <c r="AA32" i="64"/>
  <c r="AA31" i="64"/>
  <c r="AA30" i="64"/>
  <c r="AA29" i="64"/>
  <c r="AA28" i="64"/>
  <c r="AA27" i="64"/>
  <c r="AA26" i="64"/>
  <c r="AA40" i="63"/>
  <c r="AA39" i="63"/>
  <c r="AA38" i="63"/>
  <c r="AA37" i="63"/>
  <c r="AA36" i="63"/>
  <c r="AA35" i="63"/>
  <c r="AA34" i="63"/>
  <c r="AA33" i="63"/>
  <c r="AA32" i="63"/>
  <c r="AA31" i="63"/>
  <c r="AA30" i="63"/>
  <c r="AA29" i="63"/>
  <c r="AA28" i="63"/>
  <c r="AA27" i="63"/>
  <c r="AA26" i="63"/>
  <c r="AA40" i="62"/>
  <c r="AA39" i="62"/>
  <c r="AA38" i="62"/>
  <c r="AA37" i="62"/>
  <c r="AA36" i="62"/>
  <c r="AA35" i="62"/>
  <c r="AA34" i="62"/>
  <c r="AA33" i="62"/>
  <c r="AA32" i="62"/>
  <c r="AA31" i="62"/>
  <c r="AA30" i="62"/>
  <c r="AA29" i="62"/>
  <c r="AA28" i="62"/>
  <c r="AA27" i="62"/>
  <c r="AA26" i="62"/>
  <c r="AA40" i="61" l="1"/>
  <c r="AA39" i="61"/>
  <c r="AA38" i="61"/>
  <c r="AA37" i="61"/>
  <c r="AA36" i="61"/>
  <c r="AA35" i="61"/>
  <c r="AA34" i="61"/>
  <c r="AA33" i="61"/>
  <c r="AA32" i="61"/>
  <c r="AA31" i="61"/>
  <c r="AA30" i="61"/>
  <c r="AA29" i="61"/>
  <c r="AA28" i="61"/>
  <c r="AA27" i="61"/>
  <c r="AA26" i="61"/>
  <c r="AA40" i="60"/>
  <c r="AA39" i="60"/>
  <c r="AA38" i="60"/>
  <c r="AA37" i="60"/>
  <c r="AA36" i="60"/>
  <c r="AA35" i="60"/>
  <c r="AA34" i="60"/>
  <c r="AA33" i="60"/>
  <c r="AA32" i="60"/>
  <c r="AA31" i="60"/>
  <c r="AA30" i="60"/>
  <c r="AA29" i="60"/>
  <c r="AA28" i="60"/>
  <c r="AA27" i="60"/>
  <c r="AA26" i="60"/>
  <c r="AA40" i="59" l="1"/>
  <c r="AA39" i="59"/>
  <c r="AA38" i="59"/>
  <c r="AA37" i="59"/>
  <c r="AA36" i="59"/>
  <c r="AA35" i="59"/>
  <c r="AA34" i="59"/>
  <c r="AA33" i="59"/>
  <c r="AA32" i="59"/>
  <c r="AA31" i="59"/>
  <c r="AA30" i="59"/>
  <c r="AA29" i="59"/>
  <c r="AA28" i="59"/>
  <c r="AA27" i="59"/>
  <c r="AA26" i="59"/>
  <c r="AA40" i="58"/>
  <c r="AA39" i="58"/>
  <c r="AA38" i="58"/>
  <c r="AA37" i="58"/>
  <c r="AA36" i="58"/>
  <c r="AA35" i="58"/>
  <c r="AA34" i="58"/>
  <c r="AA33" i="58"/>
  <c r="AA32" i="58"/>
  <c r="AA31" i="58"/>
  <c r="AA30" i="58"/>
  <c r="AA29" i="58"/>
  <c r="AA28" i="58"/>
  <c r="AA27" i="58"/>
  <c r="AA26" i="58"/>
  <c r="AA40" i="57"/>
  <c r="AA39" i="57"/>
  <c r="AA38" i="57"/>
  <c r="AA37" i="57"/>
  <c r="AA36" i="57"/>
  <c r="AA35" i="57"/>
  <c r="AA34" i="57"/>
  <c r="AA33" i="57"/>
  <c r="AA32" i="57"/>
  <c r="AA31" i="57"/>
  <c r="AA30" i="57"/>
  <c r="AA29" i="57"/>
  <c r="AA28" i="57"/>
  <c r="AA27" i="57"/>
  <c r="AA26" i="57"/>
  <c r="AA40" i="56"/>
  <c r="AA39" i="56"/>
  <c r="AA38" i="56"/>
  <c r="AA37" i="56"/>
  <c r="AA36" i="56"/>
  <c r="AA35" i="56"/>
  <c r="AA34" i="56"/>
  <c r="AA33" i="56"/>
  <c r="AA32" i="56"/>
  <c r="AA31" i="56"/>
  <c r="AA30" i="56"/>
  <c r="AA29" i="56"/>
  <c r="AA28" i="56"/>
  <c r="AA27" i="56"/>
  <c r="AA26" i="56"/>
  <c r="AA40" i="55" l="1"/>
  <c r="AA39" i="55"/>
  <c r="AA38" i="55"/>
  <c r="AA37" i="55"/>
  <c r="AA36" i="55"/>
  <c r="AA35" i="55"/>
  <c r="AA34" i="55"/>
  <c r="AA33" i="55"/>
  <c r="AA32" i="55"/>
  <c r="AA31" i="55"/>
  <c r="AA30" i="55"/>
  <c r="AA29" i="55"/>
  <c r="AA28" i="55"/>
  <c r="AA27" i="55"/>
  <c r="AA26" i="55"/>
  <c r="AA40" i="54"/>
  <c r="AA39" i="54"/>
  <c r="AA38" i="54"/>
  <c r="AA37" i="54"/>
  <c r="AA36" i="54"/>
  <c r="AA35" i="54"/>
  <c r="AA34" i="54"/>
  <c r="AA33" i="54"/>
  <c r="AA32" i="54"/>
  <c r="AA31" i="54"/>
  <c r="AA30" i="54"/>
  <c r="AA29" i="54"/>
  <c r="AA28" i="54"/>
  <c r="AA27" i="54"/>
  <c r="AA26" i="54"/>
  <c r="AA40" i="53" l="1"/>
  <c r="AA39" i="53"/>
  <c r="AA38" i="53"/>
  <c r="AA37" i="53"/>
  <c r="AA36" i="53"/>
  <c r="AA35" i="53"/>
  <c r="AA34" i="53"/>
  <c r="AA33" i="53"/>
  <c r="AA32" i="53"/>
  <c r="AA31" i="53"/>
  <c r="AA30" i="53"/>
  <c r="AA29" i="53"/>
  <c r="AA28" i="53"/>
  <c r="AA27" i="53"/>
  <c r="AA26" i="53"/>
  <c r="AA40" i="52"/>
  <c r="AA39" i="52"/>
  <c r="AA38" i="52"/>
  <c r="AA37" i="52"/>
  <c r="AA36" i="52"/>
  <c r="AA35" i="52"/>
  <c r="AA34" i="52"/>
  <c r="AA33" i="52"/>
  <c r="AA32" i="52"/>
  <c r="AA31" i="52"/>
  <c r="AA30" i="52"/>
  <c r="AA29" i="52"/>
  <c r="AA28" i="52"/>
  <c r="AA27" i="52"/>
  <c r="AA26" i="52"/>
  <c r="AA40" i="51" l="1"/>
  <c r="AA39" i="51"/>
  <c r="AA38" i="51"/>
  <c r="AA37" i="51"/>
  <c r="AA36" i="51"/>
  <c r="AA35" i="51"/>
  <c r="AA34" i="51"/>
  <c r="AA33" i="51"/>
  <c r="AA32" i="51"/>
  <c r="AA31" i="51"/>
  <c r="AA30" i="51"/>
  <c r="AA29" i="51"/>
  <c r="AA28" i="51"/>
  <c r="AA27" i="51"/>
  <c r="AA26" i="51"/>
  <c r="AA40" i="50"/>
  <c r="AA39" i="50"/>
  <c r="AA38" i="50"/>
  <c r="AA37" i="50"/>
  <c r="AA36" i="50"/>
  <c r="AA35" i="50"/>
  <c r="AA34" i="50"/>
  <c r="AA33" i="50"/>
  <c r="AA32" i="50"/>
  <c r="AA31" i="50"/>
  <c r="AA30" i="50"/>
  <c r="AA29" i="50"/>
  <c r="AA28" i="50"/>
  <c r="AA27" i="50"/>
  <c r="AA26" i="50"/>
  <c r="AA40" i="49" l="1"/>
  <c r="AA39" i="49"/>
  <c r="AA38" i="49"/>
  <c r="AA37" i="49"/>
  <c r="AA36" i="49"/>
  <c r="AA35" i="49"/>
  <c r="AA34" i="49"/>
  <c r="AA33" i="49"/>
  <c r="AA32" i="49"/>
  <c r="AA31" i="49"/>
  <c r="AA30" i="49"/>
  <c r="AA29" i="49"/>
  <c r="AA28" i="49"/>
  <c r="AA27" i="49"/>
  <c r="AA26" i="49"/>
  <c r="AA40" i="48"/>
  <c r="AA39" i="48"/>
  <c r="AA38" i="48"/>
  <c r="AA37" i="48"/>
  <c r="AA36" i="48"/>
  <c r="AA35" i="48"/>
  <c r="AA34" i="48"/>
  <c r="AA33" i="48"/>
  <c r="AA32" i="48"/>
  <c r="AA31" i="48"/>
  <c r="AA30" i="48"/>
  <c r="AA29" i="48"/>
  <c r="AA28" i="48"/>
  <c r="AA27" i="48"/>
  <c r="AA26" i="48"/>
  <c r="AA40" i="47" l="1"/>
  <c r="AA39" i="47"/>
  <c r="AA38" i="47"/>
  <c r="AA37" i="47"/>
  <c r="AA36" i="47"/>
  <c r="AA35" i="47"/>
  <c r="AA34" i="47"/>
  <c r="AA33" i="47"/>
  <c r="AA32" i="47"/>
  <c r="AA31" i="47"/>
  <c r="AA30" i="47"/>
  <c r="AA29" i="47"/>
  <c r="AA28" i="47"/>
  <c r="AA27" i="47"/>
  <c r="AA26" i="47"/>
  <c r="AA40" i="46"/>
  <c r="AA39" i="46"/>
  <c r="AA38" i="46"/>
  <c r="AA37" i="46"/>
  <c r="AA36" i="46"/>
  <c r="AA35" i="46"/>
  <c r="AA34" i="46"/>
  <c r="AA33" i="46"/>
  <c r="AA32" i="46"/>
  <c r="AA31" i="46"/>
  <c r="AA30" i="46"/>
  <c r="AA29" i="46"/>
  <c r="AA28" i="46"/>
  <c r="AA27" i="46"/>
  <c r="AA26" i="46"/>
  <c r="AA40" i="45" l="1"/>
  <c r="AA39" i="45"/>
  <c r="AA38" i="45"/>
  <c r="AA37" i="45"/>
  <c r="AA36" i="45"/>
  <c r="AA35" i="45"/>
  <c r="AA34" i="45"/>
  <c r="AA33" i="45"/>
  <c r="AA32" i="45"/>
  <c r="AA31" i="45"/>
  <c r="AA30" i="45"/>
  <c r="AA29" i="45"/>
  <c r="AA28" i="45"/>
  <c r="AA27" i="45"/>
  <c r="AA26" i="45"/>
  <c r="AA40" i="44"/>
  <c r="AA39" i="44"/>
  <c r="AA38" i="44"/>
  <c r="AA37" i="44"/>
  <c r="AA36" i="44"/>
  <c r="AA35" i="44"/>
  <c r="AA34" i="44"/>
  <c r="AA33" i="44"/>
  <c r="AA32" i="44"/>
  <c r="AA31" i="44"/>
  <c r="AA30" i="44"/>
  <c r="AA29" i="44"/>
  <c r="AA28" i="44"/>
  <c r="AA27" i="44"/>
  <c r="AA26" i="44"/>
  <c r="AA40" i="43" l="1"/>
  <c r="AA39" i="43"/>
  <c r="AA38" i="43"/>
  <c r="AA37" i="43"/>
  <c r="AA36" i="43"/>
  <c r="AA35" i="43"/>
  <c r="AA34" i="43"/>
  <c r="AA33" i="43"/>
  <c r="AA32" i="43"/>
  <c r="AA31" i="43"/>
  <c r="AA30" i="43"/>
  <c r="AA29" i="43"/>
  <c r="AA28" i="43"/>
  <c r="AA27" i="43"/>
  <c r="AA26" i="43"/>
  <c r="AA40" i="42"/>
  <c r="AA39" i="42"/>
  <c r="AA38" i="42"/>
  <c r="AA37" i="42"/>
  <c r="AA36" i="42"/>
  <c r="AA35" i="42"/>
  <c r="AA34" i="42"/>
  <c r="AA33" i="42"/>
  <c r="AA32" i="42"/>
  <c r="AA31" i="42"/>
  <c r="AA30" i="42"/>
  <c r="AA29" i="42"/>
  <c r="AA28" i="42"/>
  <c r="AA27" i="42"/>
  <c r="AA26" i="42"/>
  <c r="AA40" i="41" l="1"/>
  <c r="AA39" i="41"/>
  <c r="AA38" i="41"/>
  <c r="AA37" i="41"/>
  <c r="AA36" i="41"/>
  <c r="AA35" i="41"/>
  <c r="AA34" i="41"/>
  <c r="AA33" i="41"/>
  <c r="AA32" i="41"/>
  <c r="AA31" i="41"/>
  <c r="AA30" i="41"/>
  <c r="AA29" i="41"/>
  <c r="AA28" i="41"/>
  <c r="AA27" i="41"/>
  <c r="AA26" i="41"/>
  <c r="AA40" i="40"/>
  <c r="AA39" i="40"/>
  <c r="AA38" i="40"/>
  <c r="AA37" i="40"/>
  <c r="AA36" i="40"/>
  <c r="AA35" i="40"/>
  <c r="AA34" i="40"/>
  <c r="AA33" i="40"/>
  <c r="AA32" i="40"/>
  <c r="AA31" i="40"/>
  <c r="AA30" i="40"/>
  <c r="AA29" i="40"/>
  <c r="AA28" i="40"/>
  <c r="AA27" i="40"/>
  <c r="AA26" i="40"/>
  <c r="AA40" i="39" l="1"/>
  <c r="AA39" i="39"/>
  <c r="AA38" i="39"/>
  <c r="AA37" i="39"/>
  <c r="AA36" i="39"/>
  <c r="AA35" i="39"/>
  <c r="AA34" i="39"/>
  <c r="AA33" i="39"/>
  <c r="AA32" i="39"/>
  <c r="AA31" i="39"/>
  <c r="AA30" i="39"/>
  <c r="AA29" i="39"/>
  <c r="AA28" i="39"/>
  <c r="AA27" i="39"/>
  <c r="AA26" i="39"/>
  <c r="AA40" i="38"/>
  <c r="AA39" i="38"/>
  <c r="AA38" i="38"/>
  <c r="AA37" i="38"/>
  <c r="AA36" i="38"/>
  <c r="AA35" i="38"/>
  <c r="AA34" i="38"/>
  <c r="AA33" i="38"/>
  <c r="AA32" i="38"/>
  <c r="AA31" i="38"/>
  <c r="AA30" i="38"/>
  <c r="AA29" i="38"/>
  <c r="AA28" i="38"/>
  <c r="AA27" i="38"/>
  <c r="AA26" i="38"/>
  <c r="AA40" i="37"/>
  <c r="AA39" i="37"/>
  <c r="AA38" i="37"/>
  <c r="AA37" i="37"/>
  <c r="AA36" i="37"/>
  <c r="AA35" i="37"/>
  <c r="AA34" i="37"/>
  <c r="AA33" i="37"/>
  <c r="AA32" i="37"/>
  <c r="AA31" i="37"/>
  <c r="AA30" i="37"/>
  <c r="AA29" i="37"/>
  <c r="AA28" i="37"/>
  <c r="AA27" i="37"/>
  <c r="AA26" i="37"/>
  <c r="AA40" i="36"/>
  <c r="AA39" i="36"/>
  <c r="AA38" i="36"/>
  <c r="AA37" i="36"/>
  <c r="AA36" i="36"/>
  <c r="AA35" i="36"/>
  <c r="AA34" i="36"/>
  <c r="AA33" i="36"/>
  <c r="AA32" i="36"/>
  <c r="AA31" i="36"/>
  <c r="AA30" i="36"/>
  <c r="AA29" i="36"/>
  <c r="AA28" i="36"/>
  <c r="AA27" i="36"/>
  <c r="AA26" i="36"/>
  <c r="AA40" i="35" l="1"/>
  <c r="AA39" i="35"/>
  <c r="AA38" i="35"/>
  <c r="AA37" i="35"/>
  <c r="AA36" i="35"/>
  <c r="AA35" i="35"/>
  <c r="AA34" i="35"/>
  <c r="AA33" i="35"/>
  <c r="AA32" i="35"/>
  <c r="AA31" i="35"/>
  <c r="AA30" i="35"/>
  <c r="AA29" i="35"/>
  <c r="AA28" i="35"/>
  <c r="AA27" i="35"/>
  <c r="AA26" i="35"/>
  <c r="AA40" i="34"/>
  <c r="AA39" i="34"/>
  <c r="AA38" i="34"/>
  <c r="AA37" i="34"/>
  <c r="AA36" i="34"/>
  <c r="AA35" i="34"/>
  <c r="AA34" i="34"/>
  <c r="AA33" i="34"/>
  <c r="AA32" i="34"/>
  <c r="AA31" i="34"/>
  <c r="AA30" i="34"/>
  <c r="AA29" i="34"/>
  <c r="AA28" i="34"/>
  <c r="AA27" i="34"/>
  <c r="AA26" i="34"/>
  <c r="AA40" i="33" l="1"/>
  <c r="AA39" i="33"/>
  <c r="AA38" i="33"/>
  <c r="AA37" i="33"/>
  <c r="AA36" i="33"/>
  <c r="AA35" i="33"/>
  <c r="AA34" i="33"/>
  <c r="AA33" i="33"/>
  <c r="AA32" i="33"/>
  <c r="AA31" i="33"/>
  <c r="AA30" i="33"/>
  <c r="AA29" i="33"/>
  <c r="AA28" i="33"/>
  <c r="AA27" i="33"/>
  <c r="AA26" i="33"/>
  <c r="AA40" i="32"/>
  <c r="AA39" i="32"/>
  <c r="AA38" i="32"/>
  <c r="AA37" i="32"/>
  <c r="AA36" i="32"/>
  <c r="AA35" i="32"/>
  <c r="AA34" i="32"/>
  <c r="AA33" i="32"/>
  <c r="AA32" i="32"/>
  <c r="AA31" i="32"/>
  <c r="AA30" i="32"/>
  <c r="AA29" i="32"/>
  <c r="AA28" i="32"/>
  <c r="AA27" i="32"/>
  <c r="AA26" i="32"/>
  <c r="AA40" i="31" l="1"/>
  <c r="AA39" i="31"/>
  <c r="AA38" i="31"/>
  <c r="AA37" i="31"/>
  <c r="AA36" i="31"/>
  <c r="AA35" i="31"/>
  <c r="AA34" i="31"/>
  <c r="AA33" i="31"/>
  <c r="AA32" i="31"/>
  <c r="AA31" i="31"/>
  <c r="AA30" i="31"/>
  <c r="AA29" i="31"/>
  <c r="AA28" i="31"/>
  <c r="AA27" i="31"/>
  <c r="AA26" i="31"/>
  <c r="AA40" i="30"/>
  <c r="AA39" i="30"/>
  <c r="AA38" i="30"/>
  <c r="AA37" i="30"/>
  <c r="AA36" i="30"/>
  <c r="AA35" i="30"/>
  <c r="AA34" i="30"/>
  <c r="AA33" i="30"/>
  <c r="AA32" i="30"/>
  <c r="AA31" i="30"/>
  <c r="AA30" i="30"/>
  <c r="AA29" i="30"/>
  <c r="AA28" i="30"/>
  <c r="AA27" i="30"/>
  <c r="AA26" i="30"/>
  <c r="AA40" i="29" l="1"/>
  <c r="AA39" i="29"/>
  <c r="AA38" i="29"/>
  <c r="AA37" i="29"/>
  <c r="AA36" i="29"/>
  <c r="AA35" i="29"/>
  <c r="AA34" i="29"/>
  <c r="AA33" i="29"/>
  <c r="AA32" i="29"/>
  <c r="AA31" i="29"/>
  <c r="AA30" i="29"/>
  <c r="AA29" i="29"/>
  <c r="AA28" i="29"/>
  <c r="AA27" i="29"/>
  <c r="AA26" i="29"/>
  <c r="AA40" i="28"/>
  <c r="AA39" i="28"/>
  <c r="AA38" i="28"/>
  <c r="AA37" i="28"/>
  <c r="AA36" i="28"/>
  <c r="AA35" i="28"/>
  <c r="AA34" i="28"/>
  <c r="AA33" i="28"/>
  <c r="AA32" i="28"/>
  <c r="AA31" i="28"/>
  <c r="AA30" i="28"/>
  <c r="AA29" i="28"/>
  <c r="AA28" i="28"/>
  <c r="AA27" i="28"/>
  <c r="AA26" i="28"/>
  <c r="AA40" i="27" l="1"/>
  <c r="AA39" i="27"/>
  <c r="AA38" i="27"/>
  <c r="AA37" i="27"/>
  <c r="AA36" i="27"/>
  <c r="AA35" i="27"/>
  <c r="AA34" i="27"/>
  <c r="AA33" i="27"/>
  <c r="AA32" i="27"/>
  <c r="AA31" i="27"/>
  <c r="AA30" i="27"/>
  <c r="AA29" i="27"/>
  <c r="AA28" i="27"/>
  <c r="AA27" i="27"/>
  <c r="AA26" i="27"/>
  <c r="AA40" i="26"/>
  <c r="AA39" i="26"/>
  <c r="AA38" i="26"/>
  <c r="AA37" i="26"/>
  <c r="AA36" i="26"/>
  <c r="AA35" i="26"/>
  <c r="AA34" i="26"/>
  <c r="AA33" i="26"/>
  <c r="AA32" i="26"/>
  <c r="AA31" i="26"/>
  <c r="AA30" i="26"/>
  <c r="AA29" i="26"/>
  <c r="AA28" i="26"/>
  <c r="AA27" i="26"/>
  <c r="AA26" i="26"/>
  <c r="AA40" i="25" l="1"/>
  <c r="AA39" i="25"/>
  <c r="AA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40" i="24"/>
  <c r="AA39" i="24"/>
  <c r="AA38" i="24"/>
  <c r="AA37" i="24"/>
  <c r="AA36" i="24"/>
  <c r="AA35" i="24"/>
  <c r="AA34" i="24"/>
  <c r="AA33" i="24"/>
  <c r="AA32" i="24"/>
  <c r="AA31" i="24"/>
  <c r="AA30" i="24"/>
  <c r="AA29" i="24"/>
  <c r="AA28" i="24"/>
  <c r="AA27" i="24"/>
  <c r="AA26" i="24"/>
  <c r="AA40" i="23"/>
  <c r="AA39" i="23"/>
  <c r="AA38" i="23"/>
  <c r="AA37" i="23"/>
  <c r="AA36" i="23"/>
  <c r="AA35" i="23"/>
  <c r="AA34" i="23"/>
  <c r="AA33" i="23"/>
  <c r="AA32" i="23"/>
  <c r="AA31" i="23"/>
  <c r="AA30" i="23"/>
  <c r="AA29" i="23"/>
  <c r="AA28" i="23"/>
  <c r="AA27" i="23"/>
  <c r="AA26" i="23"/>
  <c r="AA40" i="22"/>
  <c r="AA39" i="22"/>
  <c r="AA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40" i="21"/>
  <c r="AA39" i="21"/>
  <c r="AA38" i="21"/>
  <c r="AA37" i="21"/>
  <c r="AA36" i="21"/>
  <c r="AA35" i="21"/>
  <c r="AA34" i="21"/>
  <c r="AA33" i="21"/>
  <c r="AA32" i="21"/>
  <c r="AA31" i="21"/>
  <c r="AA30" i="21"/>
  <c r="AA29" i="21"/>
  <c r="AA28" i="21"/>
  <c r="AA27" i="21"/>
  <c r="AA26" i="21"/>
  <c r="AA40" i="20"/>
  <c r="AA39" i="20"/>
  <c r="AA38" i="20"/>
  <c r="AA37" i="20"/>
  <c r="AA36" i="20"/>
  <c r="AA35" i="20"/>
  <c r="AA34" i="20"/>
  <c r="AA33" i="20"/>
  <c r="AA32" i="20"/>
  <c r="AA31" i="20"/>
  <c r="AA30" i="20"/>
  <c r="AA29" i="20"/>
  <c r="AA28" i="20"/>
  <c r="AA27" i="20"/>
  <c r="AA26" i="20"/>
  <c r="AA40" i="19"/>
  <c r="AA39" i="19"/>
  <c r="AA38" i="19"/>
  <c r="AA37" i="19"/>
  <c r="AA36" i="19"/>
  <c r="AA35" i="19"/>
  <c r="AA34" i="19"/>
  <c r="AA33" i="19"/>
  <c r="AA32" i="19"/>
  <c r="AA31" i="19"/>
  <c r="AA30" i="19"/>
  <c r="AA29" i="19"/>
  <c r="AA28" i="19"/>
  <c r="AA27" i="19"/>
  <c r="AA26" i="19"/>
  <c r="AA40" i="18"/>
  <c r="AA39" i="18"/>
  <c r="AA38" i="18"/>
  <c r="AA37" i="18"/>
  <c r="AA36" i="18"/>
  <c r="AA35" i="18"/>
  <c r="AA34" i="18"/>
  <c r="AA33" i="18"/>
  <c r="AA32" i="18"/>
  <c r="AA31" i="18"/>
  <c r="AA30" i="18"/>
  <c r="AA29" i="18"/>
  <c r="AA28" i="18"/>
  <c r="AA27" i="18"/>
  <c r="AA26" i="18"/>
  <c r="AA40" i="17" l="1"/>
  <c r="AA39" i="17"/>
  <c r="AA38" i="17"/>
  <c r="AA37" i="17"/>
  <c r="AA36" i="17"/>
  <c r="AA35" i="17"/>
  <c r="AA34" i="17"/>
  <c r="AA33" i="17"/>
  <c r="AA32" i="17"/>
  <c r="AA31" i="17"/>
  <c r="AA30" i="17"/>
  <c r="AA29" i="17"/>
  <c r="AA28" i="17"/>
  <c r="AA27" i="17"/>
  <c r="AA26" i="17"/>
  <c r="AA26" i="16" l="1"/>
  <c r="AA27" i="16"/>
  <c r="AA28" i="16"/>
  <c r="AA29" i="16"/>
  <c r="AA30" i="16"/>
  <c r="AA31" i="16"/>
  <c r="AA32" i="16"/>
  <c r="AA33" i="16"/>
  <c r="AA34" i="16"/>
  <c r="AA35" i="16"/>
  <c r="AA36" i="16"/>
  <c r="AA37" i="16"/>
  <c r="AA38" i="16"/>
  <c r="AA39" i="16"/>
  <c r="AA40" i="16"/>
</calcChain>
</file>

<file path=xl/sharedStrings.xml><?xml version="1.0" encoding="utf-8"?>
<sst xmlns="http://schemas.openxmlformats.org/spreadsheetml/2006/main" count="36167" uniqueCount="368">
  <si>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</si>
  <si>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</si>
  <si>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</si>
  <si>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</si>
  <si>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</si>
  <si>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</si>
  <si>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</si>
  <si>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</si>
  <si>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</si>
  <si>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</si>
  <si>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</si>
  <si>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</si>
  <si>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</si>
  <si>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</si>
  <si>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</si>
  <si>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</si>
  <si>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</si>
  <si>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</si>
  <si>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</si>
  <si>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</si>
  <si>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</si>
  <si>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</si>
  <si>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</si>
  <si>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</si>
  <si>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</si>
  <si>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</si>
  <si>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</si>
  <si>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</si>
  <si>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</si>
  <si>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</si>
  <si>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</si>
  <si>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</si>
  <si>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</si>
  <si>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</si>
  <si>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</si>
  <si>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</si>
  <si>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</si>
  <si>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</si>
  <si>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</si>
  <si>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</si>
  <si>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</si>
  <si>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</si>
  <si>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</si>
  <si>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</si>
  <si>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</si>
  <si>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</si>
  <si>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</si>
  <si>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</si>
  <si>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</si>
  <si>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</si>
  <si>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</si>
  <si>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</si>
  <si>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</si>
  <si>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</si>
  <si>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</si>
  <si>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</si>
  <si>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</si>
  <si>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</si>
  <si>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</si>
  <si>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</si>
  <si>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</si>
  <si>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</si>
  <si>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</si>
  <si>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</si>
  <si>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</si>
  <si>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</si>
  <si>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</si>
  <si>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</si>
  <si>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</si>
  <si>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</si>
  <si>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</si>
  <si>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</si>
  <si>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</si>
  <si>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</si>
  <si>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</si>
  <si>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</si>
  <si>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</si>
  <si>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</si>
  <si>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</si>
  <si>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</si>
  <si>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</si>
  <si>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</si>
  <si>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</si>
  <si>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</si>
  <si>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</si>
  <si>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</si>
  <si>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</si>
  <si>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</si>
  <si>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</si>
  <si>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</si>
  <si>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</si>
  <si>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</si>
  <si>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</si>
  <si>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t>B</t>
    <phoneticPr fontId="10" type="noConversion"/>
  </si>
  <si>
    <t>GO</t>
    <phoneticPr fontId="10" type="noConversion"/>
  </si>
  <si>
    <t>P08</t>
    <phoneticPr fontId="10" type="noConversion"/>
  </si>
  <si>
    <t>(A): M12002， (B):M08006， (C): M12002， (D): M15011</t>
    <phoneticPr fontId="10" type="noConversion"/>
  </si>
  <si>
    <t>檢驗員：</t>
    <phoneticPr fontId="10" type="noConversion"/>
  </si>
  <si>
    <t>B</t>
    <phoneticPr fontId="10" type="noConversion"/>
  </si>
  <si>
    <t>2019-03-22</t>
    <phoneticPr fontId="10" type="noConversion"/>
  </si>
  <si>
    <t>C</t>
    <phoneticPr fontId="10" type="noConversion"/>
  </si>
  <si>
    <t xml:space="preserve">   Please refer to Defection Code (M10001-R01) for detailed defect categories.</t>
    <phoneticPr fontId="10" type="noConversion"/>
  </si>
  <si>
    <t>2.各項不良之缺點, 請參考缺點代碼表(M10001-R01)。</t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</si>
  <si>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</si>
  <si>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</si>
  <si>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>Appearance inspection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</si>
  <si>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</si>
  <si>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F</t>
    <phoneticPr fontId="10" type="noConversion"/>
  </si>
  <si>
    <t>(L)</t>
    <phoneticPr fontId="10" type="noConversion"/>
  </si>
  <si>
    <t>Unscrewing torque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</si>
  <si>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</si>
  <si>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K</t>
    <phoneticPr fontId="10" type="noConversion"/>
  </si>
  <si>
    <t>Separation force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</si>
  <si>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</si>
  <si>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J</t>
    <phoneticPr fontId="10" type="noConversion"/>
  </si>
  <si>
    <t>Resistance to overriding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</si>
  <si>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</si>
  <si>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I</t>
    <phoneticPr fontId="10" type="noConversion"/>
  </si>
  <si>
    <t xml:space="preserve"> Stress cracking test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</si>
  <si>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</si>
  <si>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</si>
  <si>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>T1405002</t>
    <phoneticPr fontId="10" type="noConversion"/>
  </si>
  <si>
    <t>H</t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</si>
  <si>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</si>
  <si>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</si>
  <si>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>(G)</t>
    <phoneticPr fontId="10" type="noConversion"/>
  </si>
  <si>
    <t>Gauging test</t>
    <phoneticPr fontId="10" type="noConversion"/>
  </si>
  <si>
    <t>6% Taper  QE10002</t>
    <phoneticPr fontId="10" type="noConversion"/>
  </si>
  <si>
    <t>T1705001</t>
    <phoneticPr fontId="10" type="noConversion"/>
  </si>
  <si>
    <t>(F)</t>
    <phoneticPr fontId="10" type="noConversion"/>
  </si>
  <si>
    <t>Go/No-go Gauge test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</si>
  <si>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</si>
  <si>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T020701</t>
    <phoneticPr fontId="10" type="noConversion"/>
  </si>
  <si>
    <t>(E)</t>
    <phoneticPr fontId="10" type="noConversion"/>
  </si>
  <si>
    <t>-</t>
    <phoneticPr fontId="10" type="noConversion"/>
  </si>
  <si>
    <t>+</t>
    <phoneticPr fontId="10" type="noConversion"/>
  </si>
  <si>
    <t>Ø</t>
    <phoneticPr fontId="10" type="noConversion"/>
  </si>
  <si>
    <t>(D)</t>
    <phoneticPr fontId="10" type="noConversion"/>
  </si>
  <si>
    <t>A</t>
    <phoneticPr fontId="10" type="noConversion"/>
  </si>
  <si>
    <t>(C)</t>
    <phoneticPr fontId="10" type="noConversion"/>
  </si>
  <si>
    <t>NO GO</t>
    <phoneticPr fontId="10" type="noConversion"/>
  </si>
  <si>
    <t>/</t>
    <phoneticPr fontId="10" type="noConversion"/>
  </si>
  <si>
    <t>mm</t>
    <phoneticPr fontId="10" type="noConversion"/>
  </si>
  <si>
    <t>D</t>
    <phoneticPr fontId="10" type="noConversion"/>
  </si>
  <si>
    <t>GO</t>
    <phoneticPr fontId="10" type="noConversion"/>
  </si>
  <si>
    <t>(B)</t>
    <phoneticPr fontId="10" type="noConversion"/>
  </si>
  <si>
    <t>(A)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</si>
  <si>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</si>
  <si>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MEASURING TOOLS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</si>
  <si>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</si>
  <si>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檢驗項目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</si>
  <si>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</si>
  <si>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量測單位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</si>
  <si>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</si>
  <si>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  測  代  碼</t>
    <phoneticPr fontId="10" type="noConversion"/>
  </si>
  <si>
    <t>R1-2360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</si>
  <si>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</si>
  <si>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PATROL</t>
    <phoneticPr fontId="10" type="noConversion"/>
  </si>
  <si>
    <t>SET UP INSP.</t>
    <phoneticPr fontId="10" type="noConversion"/>
  </si>
  <si>
    <t xml:space="preserve">INSP. MODE                  </t>
    <phoneticPr fontId="10" type="noConversion"/>
  </si>
  <si>
    <t>■</t>
    <phoneticPr fontId="10" type="noConversion"/>
  </si>
  <si>
    <t>巡檢</t>
    <phoneticPr fontId="10" type="noConversion"/>
  </si>
  <si>
    <t xml:space="preserve">□ </t>
    <phoneticPr fontId="10" type="noConversion"/>
  </si>
  <si>
    <t>SET UP 檢驗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</si>
  <si>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</si>
  <si>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□</t>
    <phoneticPr fontId="10" type="noConversion"/>
  </si>
  <si>
    <t>公轉式針基 (Male Luer Lock)</t>
    <phoneticPr fontId="10" type="noConversion"/>
  </si>
  <si>
    <t>R01-048</t>
    <phoneticPr fontId="10" type="noConversion"/>
  </si>
  <si>
    <t>品檢編號：</t>
    <phoneticPr fontId="10" type="noConversion"/>
  </si>
  <si>
    <t>190322D</t>
    <phoneticPr fontId="10" type="noConversion"/>
  </si>
  <si>
    <t>GO</t>
  </si>
  <si>
    <t>OK</t>
  </si>
  <si>
    <t>GO</t>
    <phoneticPr fontId="10" type="noConversion"/>
  </si>
  <si>
    <t>NO GO</t>
    <phoneticPr fontId="10" type="noConversion"/>
  </si>
  <si>
    <t>190322D</t>
    <phoneticPr fontId="10" type="noConversion"/>
  </si>
  <si>
    <t>190324E</t>
    <phoneticPr fontId="10" type="noConversion"/>
  </si>
  <si>
    <t>190324E</t>
    <phoneticPr fontId="10" type="noConversion"/>
  </si>
  <si>
    <t>190325D</t>
    <phoneticPr fontId="10" type="noConversion"/>
  </si>
  <si>
    <t>190325D</t>
    <phoneticPr fontId="10" type="noConversion"/>
  </si>
  <si>
    <t>190325E</t>
    <phoneticPr fontId="10" type="noConversion"/>
  </si>
  <si>
    <t>190325E</t>
    <phoneticPr fontId="10" type="noConversion"/>
  </si>
  <si>
    <t>190326D</t>
    <phoneticPr fontId="10" type="noConversion"/>
  </si>
  <si>
    <t>190326D</t>
    <phoneticPr fontId="10" type="noConversion"/>
  </si>
  <si>
    <t>190326E</t>
    <phoneticPr fontId="10" type="noConversion"/>
  </si>
  <si>
    <t>190326E</t>
    <phoneticPr fontId="10" type="noConversion"/>
  </si>
  <si>
    <t>190327D</t>
    <phoneticPr fontId="10" type="noConversion"/>
  </si>
  <si>
    <t>190327D</t>
    <phoneticPr fontId="10" type="noConversion"/>
  </si>
  <si>
    <t>190327E</t>
    <phoneticPr fontId="10" type="noConversion"/>
  </si>
  <si>
    <t>190327E</t>
    <phoneticPr fontId="10" type="noConversion"/>
  </si>
  <si>
    <t>190328D</t>
    <phoneticPr fontId="10" type="noConversion"/>
  </si>
  <si>
    <t>190328D</t>
    <phoneticPr fontId="10" type="noConversion"/>
  </si>
  <si>
    <t>190328E</t>
    <phoneticPr fontId="10" type="noConversion"/>
  </si>
  <si>
    <t>190328E</t>
    <phoneticPr fontId="10" type="noConversion"/>
  </si>
  <si>
    <t>190329D</t>
    <phoneticPr fontId="10" type="noConversion"/>
  </si>
  <si>
    <t>190329D</t>
    <phoneticPr fontId="10" type="noConversion"/>
  </si>
  <si>
    <t>190331E</t>
    <phoneticPr fontId="10" type="noConversion"/>
  </si>
  <si>
    <t>190331E</t>
    <phoneticPr fontId="10" type="noConversion"/>
  </si>
  <si>
    <t>190401D</t>
    <phoneticPr fontId="10" type="noConversion"/>
  </si>
  <si>
    <t>190401D</t>
    <phoneticPr fontId="10" type="noConversion"/>
  </si>
  <si>
    <t>190401E</t>
    <phoneticPr fontId="10" type="noConversion"/>
  </si>
  <si>
    <t>190401E</t>
    <phoneticPr fontId="10" type="noConversion"/>
  </si>
  <si>
    <t>190402D</t>
    <phoneticPr fontId="10" type="noConversion"/>
  </si>
  <si>
    <t>190402D</t>
    <phoneticPr fontId="10" type="noConversion"/>
  </si>
  <si>
    <t>190402E</t>
    <phoneticPr fontId="10" type="noConversion"/>
  </si>
  <si>
    <t>190402E</t>
    <phoneticPr fontId="10" type="noConversion"/>
  </si>
  <si>
    <t>190403D</t>
    <phoneticPr fontId="10" type="noConversion"/>
  </si>
  <si>
    <t>190403D</t>
    <phoneticPr fontId="10" type="noConversion"/>
  </si>
  <si>
    <t>190407E</t>
    <phoneticPr fontId="10" type="noConversion"/>
  </si>
  <si>
    <t>190407E</t>
    <phoneticPr fontId="10" type="noConversion"/>
  </si>
  <si>
    <t>190408D</t>
    <phoneticPr fontId="10" type="noConversion"/>
  </si>
  <si>
    <t>190408D</t>
    <phoneticPr fontId="10" type="noConversion"/>
  </si>
  <si>
    <t>190408E</t>
    <phoneticPr fontId="10" type="noConversion"/>
  </si>
  <si>
    <t>190408E</t>
    <phoneticPr fontId="10" type="noConversion"/>
  </si>
  <si>
    <t>190409D</t>
    <phoneticPr fontId="10" type="noConversion"/>
  </si>
  <si>
    <t>190409D</t>
    <phoneticPr fontId="10" type="noConversion"/>
  </si>
  <si>
    <t>190409E</t>
    <phoneticPr fontId="10" type="noConversion"/>
  </si>
  <si>
    <t>190409E</t>
    <phoneticPr fontId="10" type="noConversion"/>
  </si>
  <si>
    <t>190410D</t>
    <phoneticPr fontId="10" type="noConversion"/>
  </si>
  <si>
    <t>190410D</t>
    <phoneticPr fontId="10" type="noConversion"/>
  </si>
  <si>
    <t>190410E</t>
    <phoneticPr fontId="10" type="noConversion"/>
  </si>
  <si>
    <t>190410E</t>
    <phoneticPr fontId="10" type="noConversion"/>
  </si>
  <si>
    <t>190411D</t>
    <phoneticPr fontId="10" type="noConversion"/>
  </si>
  <si>
    <t>190411D</t>
    <phoneticPr fontId="10" type="noConversion"/>
  </si>
  <si>
    <t>190411E</t>
    <phoneticPr fontId="10" type="noConversion"/>
  </si>
  <si>
    <t>190411E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</si>
  <si>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</si>
  <si>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</si>
  <si>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</si>
  <si>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190412D</t>
    <phoneticPr fontId="10" type="noConversion"/>
  </si>
  <si>
    <t>190412D</t>
    <phoneticPr fontId="10" type="noConversion"/>
  </si>
  <si>
    <t>190414E</t>
    <phoneticPr fontId="10" type="noConversion"/>
  </si>
  <si>
    <t>190414E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</si>
  <si>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</si>
  <si>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</si>
  <si>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</si>
  <si>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190415D</t>
    <phoneticPr fontId="10" type="noConversion"/>
  </si>
  <si>
    <t>190415D</t>
    <phoneticPr fontId="10" type="noConversion"/>
  </si>
  <si>
    <t>190415E</t>
    <phoneticPr fontId="10" type="noConversion"/>
  </si>
  <si>
    <t>190415E</t>
    <phoneticPr fontId="10" type="noConversion"/>
  </si>
  <si>
    <t>190416D</t>
    <phoneticPr fontId="10" type="noConversion"/>
  </si>
  <si>
    <t>190416D</t>
    <phoneticPr fontId="10" type="noConversion"/>
  </si>
  <si>
    <t>190416E</t>
    <phoneticPr fontId="10" type="noConversion"/>
  </si>
  <si>
    <t>190416E</t>
    <phoneticPr fontId="10" type="noConversion"/>
  </si>
  <si>
    <t>190417D</t>
    <phoneticPr fontId="10" type="noConversion"/>
  </si>
  <si>
    <t>190417D</t>
    <phoneticPr fontId="10" type="noConversion"/>
  </si>
  <si>
    <t>190417E</t>
    <phoneticPr fontId="10" type="noConversion"/>
  </si>
  <si>
    <t>190417E</t>
    <phoneticPr fontId="10" type="noConversion"/>
  </si>
  <si>
    <t>190418D</t>
    <phoneticPr fontId="10" type="noConversion"/>
  </si>
  <si>
    <t>190418D</t>
    <phoneticPr fontId="10" type="noConversion"/>
  </si>
  <si>
    <t>190418E</t>
    <phoneticPr fontId="10" type="noConversion"/>
  </si>
  <si>
    <t>190418E</t>
    <phoneticPr fontId="10" type="noConversion"/>
  </si>
  <si>
    <t>190419D</t>
    <phoneticPr fontId="10" type="noConversion"/>
  </si>
  <si>
    <t>190419D</t>
    <phoneticPr fontId="10" type="noConversion"/>
  </si>
  <si>
    <t>190421E</t>
    <phoneticPr fontId="10" type="noConversion"/>
  </si>
  <si>
    <t>190421E</t>
    <phoneticPr fontId="10" type="noConversion"/>
  </si>
  <si>
    <t>190422D</t>
    <phoneticPr fontId="10" type="noConversion"/>
  </si>
  <si>
    <t>190422D</t>
    <phoneticPr fontId="10" type="noConversion"/>
  </si>
  <si>
    <t>190422E</t>
    <phoneticPr fontId="10" type="noConversion"/>
  </si>
  <si>
    <t>190422E</t>
    <phoneticPr fontId="10" type="noConversion"/>
  </si>
  <si>
    <t>190423D</t>
    <phoneticPr fontId="10" type="noConversion"/>
  </si>
  <si>
    <t>190423D</t>
    <phoneticPr fontId="10" type="noConversion"/>
  </si>
  <si>
    <t>190423E</t>
    <phoneticPr fontId="10" type="noConversion"/>
  </si>
  <si>
    <t>190423E</t>
    <phoneticPr fontId="10" type="noConversion"/>
  </si>
  <si>
    <t>190424D</t>
    <phoneticPr fontId="10" type="noConversion"/>
  </si>
  <si>
    <t>190424D</t>
    <phoneticPr fontId="10" type="noConversion"/>
  </si>
  <si>
    <t>190424E</t>
    <phoneticPr fontId="10" type="noConversion"/>
  </si>
  <si>
    <t>190424E</t>
    <phoneticPr fontId="10" type="noConversion"/>
  </si>
  <si>
    <t>190425D</t>
    <phoneticPr fontId="10" type="noConversion"/>
  </si>
  <si>
    <t>190425D</t>
    <phoneticPr fontId="10" type="noConversion"/>
  </si>
  <si>
    <t>190425E</t>
    <phoneticPr fontId="10" type="noConversion"/>
  </si>
  <si>
    <t>190426D</t>
    <phoneticPr fontId="10" type="noConversion"/>
  </si>
  <si>
    <t>190426D</t>
    <phoneticPr fontId="10" type="noConversion"/>
  </si>
  <si>
    <t>190428E</t>
    <phoneticPr fontId="10" type="noConversion"/>
  </si>
  <si>
    <t>190428E</t>
    <phoneticPr fontId="10" type="noConversion"/>
  </si>
  <si>
    <t>190429D</t>
    <phoneticPr fontId="10" type="noConversion"/>
  </si>
  <si>
    <t>190429E</t>
    <phoneticPr fontId="10" type="noConversion"/>
  </si>
  <si>
    <t>190429E</t>
    <phoneticPr fontId="10" type="noConversion"/>
  </si>
  <si>
    <t>190430D</t>
    <phoneticPr fontId="10" type="noConversion"/>
  </si>
  <si>
    <t>190501E</t>
    <phoneticPr fontId="10" type="noConversion"/>
  </si>
  <si>
    <t>190501E</t>
    <phoneticPr fontId="10" type="noConversion"/>
  </si>
  <si>
    <t>190502D</t>
    <phoneticPr fontId="10" type="noConversion"/>
  </si>
  <si>
    <t>190502D</t>
    <phoneticPr fontId="10" type="noConversion"/>
  </si>
  <si>
    <t>190502E</t>
    <phoneticPr fontId="10" type="noConversion"/>
  </si>
  <si>
    <t>190502E</t>
    <phoneticPr fontId="10" type="noConversion"/>
  </si>
  <si>
    <t>190503D</t>
    <phoneticPr fontId="10" type="noConversion"/>
  </si>
  <si>
    <t>190505E</t>
    <phoneticPr fontId="10" type="noConversion"/>
  </si>
  <si>
    <t>190505E</t>
    <phoneticPr fontId="10" type="noConversion"/>
  </si>
  <si>
    <t>190506D</t>
    <phoneticPr fontId="10" type="noConversion"/>
  </si>
  <si>
    <t>190506D</t>
    <phoneticPr fontId="10" type="noConversion"/>
  </si>
  <si>
    <t>190506E</t>
    <phoneticPr fontId="10" type="noConversion"/>
  </si>
  <si>
    <t>190506E</t>
    <phoneticPr fontId="10" type="noConversion"/>
  </si>
  <si>
    <t>190507D</t>
    <phoneticPr fontId="10" type="noConversion"/>
  </si>
  <si>
    <t>190507D</t>
    <phoneticPr fontId="10" type="noConversion"/>
  </si>
  <si>
    <t>190507E</t>
    <phoneticPr fontId="10" type="noConversion"/>
  </si>
  <si>
    <t>190507E</t>
    <phoneticPr fontId="10" type="noConversion"/>
  </si>
  <si>
    <t>190508D</t>
    <phoneticPr fontId="10" type="noConversion"/>
  </si>
  <si>
    <t>190508E</t>
    <phoneticPr fontId="10" type="noConversion"/>
  </si>
  <si>
    <t>190508E</t>
    <phoneticPr fontId="10" type="noConversion"/>
  </si>
  <si>
    <t>190509D</t>
    <phoneticPr fontId="10" type="noConversion"/>
  </si>
  <si>
    <t>190509D</t>
    <phoneticPr fontId="10" type="noConversion"/>
  </si>
  <si>
    <t>(A): M12002， (B):M08006， (C): M12002， (D): M15012</t>
    <phoneticPr fontId="10" type="noConversion"/>
  </si>
  <si>
    <t>(A): M12002， (B):M08006， (C): M12002， (D): M15012</t>
    <phoneticPr fontId="10" type="noConversion"/>
  </si>
  <si>
    <t>190509E</t>
    <phoneticPr fontId="10" type="noConversion"/>
  </si>
  <si>
    <t>190510D</t>
    <phoneticPr fontId="10" type="noConversion"/>
  </si>
  <si>
    <t>190512E</t>
    <phoneticPr fontId="10" type="noConversion"/>
  </si>
  <si>
    <t>190513D</t>
    <phoneticPr fontId="10" type="noConversion"/>
  </si>
  <si>
    <t>190513E</t>
    <phoneticPr fontId="10" type="noConversion"/>
  </si>
  <si>
    <t>190513E</t>
    <phoneticPr fontId="10" type="noConversion"/>
  </si>
  <si>
    <t>190514D</t>
    <phoneticPr fontId="10" type="noConversion"/>
  </si>
  <si>
    <t>190514E</t>
    <phoneticPr fontId="10" type="noConversion"/>
  </si>
  <si>
    <t>190514E</t>
    <phoneticPr fontId="10" type="noConversion"/>
  </si>
  <si>
    <t>190515D</t>
    <phoneticPr fontId="10" type="noConversion"/>
  </si>
  <si>
    <t>190515D</t>
    <phoneticPr fontId="10" type="noConversion"/>
  </si>
  <si>
    <t>190515E</t>
    <phoneticPr fontId="10" type="noConversion"/>
  </si>
  <si>
    <t>190516D</t>
    <phoneticPr fontId="10" type="noConversion"/>
  </si>
  <si>
    <t>190516D</t>
    <phoneticPr fontId="10" type="noConversion"/>
  </si>
  <si>
    <t>-</t>
    <phoneticPr fontId="10" type="noConversion"/>
  </si>
  <si>
    <t>190516E</t>
    <phoneticPr fontId="10" type="noConversion"/>
  </si>
  <si>
    <t>190517D</t>
    <phoneticPr fontId="10" type="noConversion"/>
  </si>
  <si>
    <t>190519E</t>
    <phoneticPr fontId="10" type="noConversion"/>
  </si>
  <si>
    <t>190520D</t>
    <phoneticPr fontId="10" type="noConversion"/>
  </si>
  <si>
    <t>190520E</t>
    <phoneticPr fontId="10" type="noConversion"/>
  </si>
  <si>
    <t>190520E</t>
    <phoneticPr fontId="10" type="noConversion"/>
  </si>
  <si>
    <t>190521D</t>
    <phoneticPr fontId="10" type="noConversion"/>
  </si>
  <si>
    <t>190521E</t>
    <phoneticPr fontId="10" type="noConversion"/>
  </si>
  <si>
    <t>190521E</t>
    <phoneticPr fontId="10" type="noConversion"/>
  </si>
  <si>
    <t>190522D</t>
    <phoneticPr fontId="10" type="noConversion"/>
  </si>
  <si>
    <t>190522E</t>
    <phoneticPr fontId="10" type="noConversion"/>
  </si>
  <si>
    <t>190523D</t>
    <phoneticPr fontId="10" type="noConversion"/>
  </si>
  <si>
    <t>190523E</t>
    <phoneticPr fontId="10" type="noConversion"/>
  </si>
  <si>
    <t>190523E</t>
    <phoneticPr fontId="10" type="noConversion"/>
  </si>
  <si>
    <t>190524D</t>
    <phoneticPr fontId="10" type="noConversion"/>
  </si>
  <si>
    <t>190524D</t>
    <phoneticPr fontId="10" type="noConversion"/>
  </si>
  <si>
    <t>190526E</t>
    <phoneticPr fontId="10" type="noConversion"/>
  </si>
  <si>
    <t>190526E</t>
    <phoneticPr fontId="10" type="noConversion"/>
  </si>
  <si>
    <t>190527D</t>
    <phoneticPr fontId="10" type="noConversion"/>
  </si>
  <si>
    <t>-</t>
    <phoneticPr fontId="10" type="noConversion"/>
  </si>
  <si>
    <t>190527E</t>
    <phoneticPr fontId="10" type="noConversion"/>
  </si>
  <si>
    <t>190528D</t>
    <phoneticPr fontId="10" type="noConversion"/>
  </si>
  <si>
    <t>190528E</t>
    <phoneticPr fontId="10" type="noConversion"/>
  </si>
  <si>
    <t>190529D</t>
    <phoneticPr fontId="10" type="noConversion"/>
  </si>
  <si>
    <t>190529E</t>
    <phoneticPr fontId="10" type="noConversion"/>
  </si>
  <si>
    <t>190530D</t>
    <phoneticPr fontId="10" type="noConversion"/>
  </si>
  <si>
    <t>190530D</t>
    <phoneticPr fontId="10" type="noConversion"/>
  </si>
  <si>
    <t>190530E</t>
    <phoneticPr fontId="10" type="noConversion"/>
  </si>
  <si>
    <t>190531D</t>
    <phoneticPr fontId="10" type="noConversion"/>
  </si>
  <si>
    <t>190531D</t>
    <phoneticPr fontId="10" type="noConversion"/>
  </si>
  <si>
    <t>190602E</t>
    <phoneticPr fontId="10" type="noConversion"/>
  </si>
  <si>
    <t>190602E</t>
    <phoneticPr fontId="10" type="noConversion"/>
  </si>
  <si>
    <t>190603D</t>
    <phoneticPr fontId="10" type="noConversion"/>
  </si>
  <si>
    <t>190603D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</si>
  <si>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</si>
  <si>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</si>
  <si>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</si>
  <si>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</si>
  <si>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</si>
  <si>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</si>
  <si>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</si>
  <si>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190603E</t>
    <phoneticPr fontId="10" type="noConversion"/>
  </si>
  <si>
    <t>190603E</t>
    <phoneticPr fontId="10" type="noConversion"/>
  </si>
  <si>
    <t>190604D</t>
    <phoneticPr fontId="10" type="noConversion"/>
  </si>
  <si>
    <t>190604E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</si>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</sst>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新細明體"/>
      <family val="2"/>
      <charset val="136"/>
      <scheme val="minor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1260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179" fontId="6" fillId="0" borderId="0" xfId="0" applyNumberFormat="1" applyFont="1" applyAlignment="1" applyProtection="1">
      <alignment vertical="center"/>
    </xf>
    <xf numFmtId="177" fontId="3" fillId="0" borderId="11" xfId="0" applyNumberFormat="1" applyFont="1" applyBorder="1" applyAlignment="1" applyProtection="1">
      <alignment horizontal="left" vertical="center"/>
    </xf>
    <xf numFmtId="177" fontId="3" fillId="0" borderId="6" xfId="0" applyNumberFormat="1" applyFont="1" applyBorder="1" applyAlignment="1" applyProtection="1">
      <alignment horizontal="left" vertical="center"/>
    </xf>
    <xf numFmtId="179" fontId="6" fillId="0" borderId="0" xfId="0" applyNumberFormat="1" applyFont="1" applyFill="1" applyAlignment="1" applyProtection="1">
      <alignment vertical="center"/>
    </xf>
    <xf numFmtId="0" fontId="6" fillId="0" borderId="6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2" fontId="6" fillId="0" borderId="5" xfId="0" applyNumberFormat="1" applyFont="1" applyBorder="1" applyAlignment="1">
      <alignment horizontal="center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177" fontId="26" fillId="0" borderId="3" xfId="0" applyNumberFormat="1" applyFont="1" applyBorder="1" applyAlignment="1" applyProtection="1">
      <alignment horizontal="center" vertical="center"/>
      <protection locked="0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0" fontId="28" fillId="0" borderId="9" xfId="0" applyFont="1" applyBorder="1" applyAlignment="1" applyProtection="1">
      <alignment horizontal="center" vertical="top"/>
    </xf>
    <xf numFmtId="0" fontId="27" fillId="0" borderId="11" xfId="0" applyFont="1" applyBorder="1" applyAlignment="1" applyProtection="1">
      <alignment horizontal="center" vertical="top"/>
    </xf>
    <xf numFmtId="0" fontId="0" fillId="0" borderId="7" xfId="0" applyBorder="1" applyAlignment="1">
      <alignment vertical="center"/>
    </xf>
    <xf numFmtId="179" fontId="3" fillId="0" borderId="3" xfId="0" applyNumberFormat="1" applyFont="1" applyBorder="1" applyAlignment="1" applyProtection="1">
      <alignment horizontal="center" vertical="center"/>
      <protection locked="0"/>
    </xf>
  </cellXfs>
  <cellStyles count="1">
    <cellStyle name="一般" xfId="0" builtinId="0"/>
  </cellStyles>
  <dxfs count="2200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190" Type="http://schemas.openxmlformats.org/officeDocument/2006/relationships/worksheet" Target="worksheets/sheet190.xml"/><Relationship Id="rId204" Type="http://schemas.openxmlformats.org/officeDocument/2006/relationships/calcChain" Target="calcChain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theme" Target="theme/theme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styles" Target="styles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10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10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10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10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>
          <a:spLocks noChangeShapeType="1"/>
        </xdr:cNvSpPr>
      </xdr:nvSpPr>
      <xdr:spPr bwMode="auto">
        <a:xfrm flipH="1">
          <a:off x="15788721" y="297473"/>
          <a:ext cx="181840" cy="1922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 txBox="1">
          <a:spLocks noChangeArrowheads="1"/>
        </xdr:cNvSpPr>
      </xdr:nvSpPr>
      <xdr:spPr bwMode="auto">
        <a:xfrm>
          <a:off x="2286000" y="1181100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CxnSpPr/>
      </xdr:nvCxnSpPr>
      <xdr:spPr>
        <a:xfrm>
          <a:off x="2060179" y="4821925"/>
          <a:ext cx="3426221" cy="32551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11399" y="15373669"/>
          <a:ext cx="832339" cy="2118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781943" y="1538199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5714" y="1158908"/>
          <a:ext cx="10770457" cy="2927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781943" y="1496289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5212410" y="1495030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186135" y="14518070"/>
          <a:ext cx="832339" cy="211860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27673" y="14504933"/>
          <a:ext cx="698938" cy="253158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5362" y="10300137"/>
          <a:ext cx="825831" cy="365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1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1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1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1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1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1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1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1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1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1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1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1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1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1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16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1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1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1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18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19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1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1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1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1A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1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1A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1A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1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1B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1B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1B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1B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1B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1C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1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1C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1C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1C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1C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1C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1D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1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1D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1D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1D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1D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1D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1E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1E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1E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1E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1E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1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1F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1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1F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1F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1F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1F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1F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20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2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2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2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2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2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2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2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2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2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2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2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2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2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2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2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2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2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2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2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2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2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23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2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2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2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2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2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2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2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2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24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2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2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2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2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2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2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2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2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25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2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2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2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2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2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2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2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2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26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2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26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2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26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2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2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2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26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27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2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2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2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2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2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2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2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27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28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2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2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2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28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2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2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2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28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29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2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29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2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29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2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2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2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2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2A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2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2A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2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2A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2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2A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2A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2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2B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2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2B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2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2B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2B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2B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2B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2B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2C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2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2C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2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2C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2C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2C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2C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2C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2D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2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2D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2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2D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2D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2D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2D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2D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2E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2E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2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2E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2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2E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2E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2E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2E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2E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2F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2F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2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2F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2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2F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2F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2F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2F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2F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30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30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3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3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3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3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3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3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3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3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31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31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3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3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3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3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3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3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3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3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32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32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3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3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3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3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3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3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3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3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33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33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3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3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3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3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3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3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3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3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34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34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3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3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3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3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3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3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3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3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35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35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3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3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3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3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3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3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3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3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36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3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36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3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36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3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3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3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36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37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37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3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3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3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3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3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3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3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37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38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38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3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3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3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38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3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3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3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38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39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39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3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39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3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39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3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3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3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3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3A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3A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3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3A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3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3A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3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3A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3A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3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3B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3B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3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3B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3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3B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3B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3B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3B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3B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3C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3C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3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3C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3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3C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3C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3C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3C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3C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3D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3D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3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3D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3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3D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3D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3D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3D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3D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3E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3E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3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3E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3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3E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3E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3E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3E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3E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3F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3F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3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3F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3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3F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3F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3F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3F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3F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40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40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4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4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4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4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4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4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4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4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41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41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4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4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4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4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4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4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4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4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42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42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4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4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4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4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4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4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4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4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43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43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43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4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4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4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4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4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4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4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4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44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44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44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4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4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4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4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4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4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4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4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45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45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45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4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4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4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4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4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4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4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4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46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46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46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4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46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4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46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4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4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4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46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47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47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47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4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4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4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4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4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4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4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47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48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48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48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4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4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4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48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4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4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4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48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49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49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49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4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49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4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49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4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4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4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4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4A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4A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4A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4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4A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4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4A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4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4A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4A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4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4B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4B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4B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4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4B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4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4B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4B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4B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4B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4B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4C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4C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4C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4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4C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4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4C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4C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4C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4C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4C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4D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4D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4D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4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4D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4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4D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4D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4D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4D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4D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4E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4E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4E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4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4E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4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4E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4E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4E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4E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4E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4F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4F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4F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4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4F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4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4F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4F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4F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4F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4F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50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50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50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5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5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5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5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5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5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5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5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51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51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51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5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5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5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5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5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5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5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5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52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52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52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5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5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5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5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5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5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5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5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53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53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53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5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5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5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5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5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5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5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5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54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54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54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5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5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5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5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5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5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5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5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55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55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55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5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5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5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5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5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5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5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5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56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56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56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5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56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5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56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5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5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5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56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57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57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57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5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5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5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5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5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5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5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57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58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58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58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5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5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5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58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5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5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5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58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59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59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59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5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59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5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59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5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5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5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5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5A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5A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5A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5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5A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5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5A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5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5A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5A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5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5B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5B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5B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5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5B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5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5B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5B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5B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5B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5B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5C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5C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5C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5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5C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5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5C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5C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5C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5C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5C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5D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5D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5D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5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5D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5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5D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5D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5D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5D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5D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5E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5E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5E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5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5E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5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5E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5E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5E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5E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5E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5F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5F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5F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5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5F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5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5F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5F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5F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5F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5F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60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60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60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6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6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6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6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6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6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6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6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61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61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61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6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6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6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6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6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6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6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6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62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62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62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6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6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6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6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6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6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6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6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63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63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63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6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6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6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6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6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6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6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6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64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64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64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6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6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6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6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6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6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6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6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65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65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65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6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6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6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6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6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6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6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6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66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66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66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6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66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6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66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6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6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6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66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67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67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67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6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6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6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6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6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6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6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67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68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68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68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6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6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6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68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6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6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6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68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69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69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69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6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69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6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69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6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6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6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6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6A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6A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6A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6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6A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6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6A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6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6A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6A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6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6B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6B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6B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6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6B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6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6B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6B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6B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6B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6B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6C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6C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6C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6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6C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6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6C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6C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6C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6C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74</xdr:row>
      <xdr:rowOff>78827</xdr:rowOff>
    </xdr:from>
    <xdr:to>
      <xdr:col>12</xdr:col>
      <xdr:colOff>168494</xdr:colOff>
      <xdr:row>76</xdr:row>
      <xdr:rowOff>69593</xdr:rowOff>
    </xdr:to>
    <xdr:pic>
      <xdr:nvPicPr>
        <xdr:cNvPr id="13" name="圖片 12" descr="湯子誼.png">
          <a:extLst>
            <a:ext uri="{FF2B5EF4-FFF2-40B4-BE49-F238E27FC236}">
              <a16:creationId xmlns:a16="http://schemas.microsoft.com/office/drawing/2014/main" id="{00000000-0008-0000-6C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51638" y="10359258"/>
          <a:ext cx="542925" cy="279801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6D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6D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6D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6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6D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6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6D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6D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6D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6D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85396</xdr:rowOff>
    </xdr:from>
    <xdr:to>
      <xdr:col>12</xdr:col>
      <xdr:colOff>155356</xdr:colOff>
      <xdr:row>76</xdr:row>
      <xdr:rowOff>76162</xdr:rowOff>
    </xdr:to>
    <xdr:pic>
      <xdr:nvPicPr>
        <xdr:cNvPr id="13" name="圖片 12" descr="湯子誼.png">
          <a:extLst>
            <a:ext uri="{FF2B5EF4-FFF2-40B4-BE49-F238E27FC236}">
              <a16:creationId xmlns:a16="http://schemas.microsoft.com/office/drawing/2014/main" id="{00000000-0008-0000-6D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38500" y="10365827"/>
          <a:ext cx="542925" cy="279801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6E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6E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6E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6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6E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6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6E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6E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6E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6E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74</xdr:row>
      <xdr:rowOff>78827</xdr:rowOff>
    </xdr:from>
    <xdr:to>
      <xdr:col>12</xdr:col>
      <xdr:colOff>168494</xdr:colOff>
      <xdr:row>76</xdr:row>
      <xdr:rowOff>69593</xdr:rowOff>
    </xdr:to>
    <xdr:pic>
      <xdr:nvPicPr>
        <xdr:cNvPr id="12" name="圖片 11" descr="湯子誼.png">
          <a:extLst>
            <a:ext uri="{FF2B5EF4-FFF2-40B4-BE49-F238E27FC236}">
              <a16:creationId xmlns:a16="http://schemas.microsoft.com/office/drawing/2014/main" id="{00000000-0008-0000-6E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42113" y="10280102"/>
          <a:ext cx="545881" cy="276516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6F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6F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6F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6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6F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6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6F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6F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6F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6F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85396</xdr:rowOff>
    </xdr:from>
    <xdr:to>
      <xdr:col>12</xdr:col>
      <xdr:colOff>155356</xdr:colOff>
      <xdr:row>76</xdr:row>
      <xdr:rowOff>76162</xdr:rowOff>
    </xdr:to>
    <xdr:pic>
      <xdr:nvPicPr>
        <xdr:cNvPr id="12" name="圖片 11" descr="湯子誼.png">
          <a:extLst>
            <a:ext uri="{FF2B5EF4-FFF2-40B4-BE49-F238E27FC236}">
              <a16:creationId xmlns:a16="http://schemas.microsoft.com/office/drawing/2014/main" id="{00000000-0008-0000-6F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86671"/>
          <a:ext cx="545881" cy="276516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70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70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70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7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7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7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7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7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7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7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7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71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71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71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7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7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7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7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7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7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7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7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72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72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72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7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7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7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7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7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7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7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7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73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73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73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7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7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7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7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7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7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7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7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74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74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74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7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7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7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7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7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7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7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7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75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75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75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7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7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7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7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7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7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7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7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76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76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76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7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76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7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76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7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7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7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76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77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77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77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7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7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7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7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7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7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7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77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78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78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78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7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7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7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78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7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7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7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78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79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79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79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7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79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7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79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7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7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7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7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7A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7A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7A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7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7A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7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7A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7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7A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7A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7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7B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7B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7B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7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7B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7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7B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7B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7B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7B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7B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7C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7C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7C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7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7C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7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7C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7C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7C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7C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7C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7D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7D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7D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7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7D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7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7D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7D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7D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7D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7D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7E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7E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7E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7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7E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7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7E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7E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7E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7E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7E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7F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7F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7F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7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7F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7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7F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7F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7F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7F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7F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80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80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80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8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8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8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8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8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8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8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8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81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81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81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8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8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8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8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8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8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8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8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82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82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82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8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8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8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8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8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8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8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8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83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83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83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8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8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8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8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8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8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8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8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84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84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84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8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8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8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8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8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8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8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8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85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85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85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8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8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8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8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8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8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8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8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86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86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86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8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86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8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86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8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8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8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86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87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87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87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8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8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8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8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8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8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8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87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88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88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88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8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8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8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88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8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8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8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52552</xdr:colOff>
      <xdr:row>76</xdr:row>
      <xdr:rowOff>62595</xdr:rowOff>
    </xdr:to>
    <xdr:pic>
      <xdr:nvPicPr>
        <xdr:cNvPr id="13" name="圖片 12" descr="湯子誼.png">
          <a:extLst>
            <a:ext uri="{FF2B5EF4-FFF2-40B4-BE49-F238E27FC236}">
              <a16:creationId xmlns:a16="http://schemas.microsoft.com/office/drawing/2014/main" id="{00000000-0008-0000-88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38500" y="10405241"/>
          <a:ext cx="440121" cy="226820"/>
        </a:xfrm>
        <a:prstGeom prst="rect">
          <a:avLst/>
        </a:prstGeom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89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89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89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8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89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8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89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8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8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8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52552</xdr:colOff>
      <xdr:row>76</xdr:row>
      <xdr:rowOff>62595</xdr:rowOff>
    </xdr:to>
    <xdr:pic>
      <xdr:nvPicPr>
        <xdr:cNvPr id="13" name="圖片 12" descr="湯子誼.png">
          <a:extLst>
            <a:ext uri="{FF2B5EF4-FFF2-40B4-BE49-F238E27FC236}">
              <a16:creationId xmlns:a16="http://schemas.microsoft.com/office/drawing/2014/main" id="{00000000-0008-0000-89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38500" y="10405241"/>
          <a:ext cx="440121" cy="226820"/>
        </a:xfrm>
        <a:prstGeom prst="rect">
          <a:avLst/>
        </a:prstGeom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8A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8A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8A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8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8A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8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8A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8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8A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8A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8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8B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8B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8B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8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8B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8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8B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8B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8B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8B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8B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8C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8C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8C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8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8C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8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8C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8C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8C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8C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8C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8D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8D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8D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8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8D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8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8D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8D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8D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8D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8D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8E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8E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8E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8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8E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8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8E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8E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8E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8E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8E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8F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8F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8F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8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8F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8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8F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8F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8F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8F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8F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90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90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90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9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9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9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9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9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9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9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9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91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91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91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9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9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9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9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9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9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9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9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92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92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92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9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9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9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9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9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9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9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9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93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93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93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9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9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9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9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9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9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9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9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94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94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94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9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9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9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9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9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9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9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9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95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95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95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9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9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9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9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9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9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9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9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96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96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96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9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96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9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96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9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9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9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96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97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97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97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9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9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9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9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9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9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9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97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98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98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98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9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9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9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98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9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9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9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98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99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99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99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9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99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9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99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9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9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9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9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9A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9A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9A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9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9A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9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9A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9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9A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9A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9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9B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9B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9B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9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9B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9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9B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9B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9B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9B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9B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9C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9C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9C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9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9C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9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9C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9C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9C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9C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9C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9D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9D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9D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9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9D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9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9D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9D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9D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9D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9D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9E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9E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9E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9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9E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9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9E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9E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9E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9E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9E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9F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9F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9F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9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9F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9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9F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9F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9F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9F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9F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A0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A0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A0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A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A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A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A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A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A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A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A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A1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A1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A1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A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A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A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A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A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A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A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A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A2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A2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A2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A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A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A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A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A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A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A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A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A3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A3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A3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A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A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A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A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A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A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A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A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A4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A4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A4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A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A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A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A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A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A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A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A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A5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A5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A5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A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A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A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A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A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A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A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A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A6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A6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A6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A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A6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A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A6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A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A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A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A6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A7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A7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A7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A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A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A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A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A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A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A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A7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5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A8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A8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A8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A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A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A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A8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A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A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A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A8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5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A9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A9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A9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A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A9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A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A9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A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A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A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A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5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AA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AA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AA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A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AA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A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AA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A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AA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AA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A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5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AB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AB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AB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A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AB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A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AB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AB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AB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AB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AB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5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AC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AC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AC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A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AC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A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AC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AC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AC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AC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AC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6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AD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AD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AD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A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AD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A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AD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AD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AD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AD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AD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6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AE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AE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AE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A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AE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A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AE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AE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AE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AE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AE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6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AF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AF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AF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A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AF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A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AF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AF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AF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AF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AF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6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B0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B0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B0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B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B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B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B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B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B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B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B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6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B1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B1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B1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B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B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B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B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B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B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B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B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6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B2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B2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B2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B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B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B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B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B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B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B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B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6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B3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B3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B3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B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B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B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B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B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B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B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B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6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B4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B4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B4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B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B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B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B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B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B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B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B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6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B5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B5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B5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B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B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B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B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B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B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B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B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6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B6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B6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B6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B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B6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B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B6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B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B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B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B6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7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B7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B7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B7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B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B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B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B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B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B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B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19706</xdr:rowOff>
    </xdr:from>
    <xdr:to>
      <xdr:col>13</xdr:col>
      <xdr:colOff>109814</xdr:colOff>
      <xdr:row>76</xdr:row>
      <xdr:rowOff>95796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B7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220981"/>
          <a:ext cx="826817" cy="361840"/>
        </a:xfrm>
        <a:prstGeom prst="rect">
          <a:avLst/>
        </a:prstGeom>
      </xdr:spPr>
    </xdr:pic>
    <xdr:clientData/>
  </xdr:twoCellAnchor>
</xdr:wsDr>
</file>

<file path=xl/drawings/drawing17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B8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B8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B8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B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B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B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B8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B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B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B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75</xdr:row>
      <xdr:rowOff>19707</xdr:rowOff>
    </xdr:from>
    <xdr:to>
      <xdr:col>12</xdr:col>
      <xdr:colOff>142218</xdr:colOff>
      <xdr:row>76</xdr:row>
      <xdr:rowOff>50543</xdr:rowOff>
    </xdr:to>
    <xdr:pic>
      <xdr:nvPicPr>
        <xdr:cNvPr id="13" name="圖片 12" descr="湯子誼.png">
          <a:extLst>
            <a:ext uri="{FF2B5EF4-FFF2-40B4-BE49-F238E27FC236}">
              <a16:creationId xmlns:a16="http://schemas.microsoft.com/office/drawing/2014/main" id="{00000000-0008-0000-B8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5362" y="10424948"/>
          <a:ext cx="542925" cy="195061"/>
        </a:xfrm>
        <a:prstGeom prst="rect">
          <a:avLst/>
        </a:prstGeom>
      </xdr:spPr>
    </xdr:pic>
    <xdr:clientData/>
  </xdr:twoCellAnchor>
</xdr:wsDr>
</file>

<file path=xl/drawings/drawing17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B9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B9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B9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B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B9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B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B9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B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B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B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155356</xdr:colOff>
      <xdr:row>76</xdr:row>
      <xdr:rowOff>30836</xdr:rowOff>
    </xdr:to>
    <xdr:pic>
      <xdr:nvPicPr>
        <xdr:cNvPr id="13" name="圖片 12" descr="湯子誼.png">
          <a:extLst>
            <a:ext uri="{FF2B5EF4-FFF2-40B4-BE49-F238E27FC236}">
              <a16:creationId xmlns:a16="http://schemas.microsoft.com/office/drawing/2014/main" id="{00000000-0008-0000-B9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38500" y="10405241"/>
          <a:ext cx="542925" cy="195061"/>
        </a:xfrm>
        <a:prstGeom prst="rect">
          <a:avLst/>
        </a:prstGeom>
      </xdr:spPr>
    </xdr:pic>
    <xdr:clientData/>
  </xdr:twoCellAnchor>
</xdr:wsDr>
</file>

<file path=xl/drawings/drawing17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BA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BA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BA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B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BA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B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BA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B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BA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BA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75</xdr:row>
      <xdr:rowOff>19707</xdr:rowOff>
    </xdr:from>
    <xdr:to>
      <xdr:col>12</xdr:col>
      <xdr:colOff>142218</xdr:colOff>
      <xdr:row>76</xdr:row>
      <xdr:rowOff>50543</xdr:rowOff>
    </xdr:to>
    <xdr:pic>
      <xdr:nvPicPr>
        <xdr:cNvPr id="12" name="圖片 11" descr="湯子誼.png">
          <a:extLst>
            <a:ext uri="{FF2B5EF4-FFF2-40B4-BE49-F238E27FC236}">
              <a16:creationId xmlns:a16="http://schemas.microsoft.com/office/drawing/2014/main" id="{00000000-0008-0000-B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6822" y="10344807"/>
          <a:ext cx="544896" cy="192761"/>
        </a:xfrm>
        <a:prstGeom prst="rect">
          <a:avLst/>
        </a:prstGeom>
      </xdr:spPr>
    </xdr:pic>
    <xdr:clientData/>
  </xdr:twoCellAnchor>
</xdr:wsDr>
</file>

<file path=xl/drawings/drawing17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BB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BB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BB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B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BB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B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BB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BB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BB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BB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155356</xdr:colOff>
      <xdr:row>76</xdr:row>
      <xdr:rowOff>30836</xdr:rowOff>
    </xdr:to>
    <xdr:pic>
      <xdr:nvPicPr>
        <xdr:cNvPr id="12" name="圖片 11" descr="湯子誼.png">
          <a:extLst>
            <a:ext uri="{FF2B5EF4-FFF2-40B4-BE49-F238E27FC236}">
              <a16:creationId xmlns:a16="http://schemas.microsoft.com/office/drawing/2014/main" id="{00000000-0008-0000-BB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326085"/>
          <a:ext cx="545881" cy="191776"/>
        </a:xfrm>
        <a:prstGeom prst="rect">
          <a:avLst/>
        </a:prstGeom>
      </xdr:spPr>
    </xdr:pic>
    <xdr:clientData/>
  </xdr:twoCellAnchor>
</xdr:wsDr>
</file>

<file path=xl/drawings/drawing17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BC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BC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BC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B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BC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B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BC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BC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BC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BC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74</xdr:row>
      <xdr:rowOff>32845</xdr:rowOff>
    </xdr:from>
    <xdr:to>
      <xdr:col>13</xdr:col>
      <xdr:colOff>136090</xdr:colOff>
      <xdr:row>76</xdr:row>
      <xdr:rowOff>108935</xdr:rowOff>
    </xdr:to>
    <xdr:pic>
      <xdr:nvPicPr>
        <xdr:cNvPr id="13" name="圖片 12" descr="鄭文涓.png">
          <a:extLst>
            <a:ext uri="{FF2B5EF4-FFF2-40B4-BE49-F238E27FC236}">
              <a16:creationId xmlns:a16="http://schemas.microsoft.com/office/drawing/2014/main" id="{00000000-0008-0000-BC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51638" y="10313276"/>
          <a:ext cx="825831" cy="365125"/>
        </a:xfrm>
        <a:prstGeom prst="rect">
          <a:avLst/>
        </a:prstGeom>
      </xdr:spPr>
    </xdr:pic>
    <xdr:clientData/>
  </xdr:twoCellAnchor>
</xdr:wsDr>
</file>

<file path=xl/drawings/drawing17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BD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BD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BD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B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BD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B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BD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BD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BD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BD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74</xdr:row>
      <xdr:rowOff>26276</xdr:rowOff>
    </xdr:from>
    <xdr:to>
      <xdr:col>13</xdr:col>
      <xdr:colOff>136090</xdr:colOff>
      <xdr:row>76</xdr:row>
      <xdr:rowOff>102366</xdr:rowOff>
    </xdr:to>
    <xdr:pic>
      <xdr:nvPicPr>
        <xdr:cNvPr id="13" name="圖片 12" descr="鄭文涓.png">
          <a:extLst>
            <a:ext uri="{FF2B5EF4-FFF2-40B4-BE49-F238E27FC236}">
              <a16:creationId xmlns:a16="http://schemas.microsoft.com/office/drawing/2014/main" id="{00000000-0008-0000-BD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51638" y="10306707"/>
          <a:ext cx="825831" cy="365125"/>
        </a:xfrm>
        <a:prstGeom prst="rect">
          <a:avLst/>
        </a:prstGeom>
      </xdr:spPr>
    </xdr:pic>
    <xdr:clientData/>
  </xdr:twoCellAnchor>
</xdr:wsDr>
</file>

<file path=xl/drawings/drawing17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BE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BE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BE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B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BE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B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BE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BE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BE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BE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19707</xdr:rowOff>
    </xdr:from>
    <xdr:to>
      <xdr:col>13</xdr:col>
      <xdr:colOff>122952</xdr:colOff>
      <xdr:row>76</xdr:row>
      <xdr:rowOff>95797</xdr:rowOff>
    </xdr:to>
    <xdr:pic>
      <xdr:nvPicPr>
        <xdr:cNvPr id="13" name="圖片 12" descr="鄭文涓.png">
          <a:extLst>
            <a:ext uri="{FF2B5EF4-FFF2-40B4-BE49-F238E27FC236}">
              <a16:creationId xmlns:a16="http://schemas.microsoft.com/office/drawing/2014/main" id="{00000000-0008-0000-BE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38500" y="10300138"/>
          <a:ext cx="825831" cy="365125"/>
        </a:xfrm>
        <a:prstGeom prst="rect">
          <a:avLst/>
        </a:prstGeom>
      </xdr:spPr>
    </xdr:pic>
    <xdr:clientData/>
  </xdr:twoCellAnchor>
</xdr:wsDr>
</file>

<file path=xl/drawings/drawing17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BF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BF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BF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B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BF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B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BF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BF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BF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BF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32845</xdr:colOff>
      <xdr:row>74</xdr:row>
      <xdr:rowOff>6568</xdr:rowOff>
    </xdr:from>
    <xdr:to>
      <xdr:col>13</xdr:col>
      <xdr:colOff>155797</xdr:colOff>
      <xdr:row>76</xdr:row>
      <xdr:rowOff>82658</xdr:rowOff>
    </xdr:to>
    <xdr:pic>
      <xdr:nvPicPr>
        <xdr:cNvPr id="13" name="圖片 12" descr="鄭文涓.png">
          <a:extLst>
            <a:ext uri="{FF2B5EF4-FFF2-40B4-BE49-F238E27FC236}">
              <a16:creationId xmlns:a16="http://schemas.microsoft.com/office/drawing/2014/main" id="{00000000-0008-0000-BF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71345" y="10286999"/>
          <a:ext cx="825831" cy="365125"/>
        </a:xfrm>
        <a:prstGeom prst="rect">
          <a:avLst/>
        </a:prstGeom>
      </xdr:spPr>
    </xdr:pic>
    <xdr:clientData/>
  </xdr:twoCellAnchor>
</xdr:wsDr>
</file>

<file path=xl/drawings/drawing17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C0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C0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C0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C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C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C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C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C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C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C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19707</xdr:rowOff>
    </xdr:from>
    <xdr:to>
      <xdr:col>13</xdr:col>
      <xdr:colOff>122952</xdr:colOff>
      <xdr:row>76</xdr:row>
      <xdr:rowOff>95797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C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drawings/drawing18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C1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C1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C1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C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C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C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C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C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C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C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32845</xdr:colOff>
      <xdr:row>74</xdr:row>
      <xdr:rowOff>6568</xdr:rowOff>
    </xdr:from>
    <xdr:to>
      <xdr:col>13</xdr:col>
      <xdr:colOff>155797</xdr:colOff>
      <xdr:row>76</xdr:row>
      <xdr:rowOff>82658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C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61820" y="10207843"/>
          <a:ext cx="827802" cy="361840"/>
        </a:xfrm>
        <a:prstGeom prst="rect">
          <a:avLst/>
        </a:prstGeom>
      </xdr:spPr>
    </xdr:pic>
    <xdr:clientData/>
  </xdr:twoCellAnchor>
</xdr:wsDr>
</file>

<file path=xl/drawings/drawing18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C2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C2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C2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C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C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C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C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C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C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C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19707</xdr:rowOff>
    </xdr:from>
    <xdr:to>
      <xdr:col>13</xdr:col>
      <xdr:colOff>122952</xdr:colOff>
      <xdr:row>76</xdr:row>
      <xdr:rowOff>95797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C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drawings/drawing18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C3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C3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C3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C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C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C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C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C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C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C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32845</xdr:colOff>
      <xdr:row>74</xdr:row>
      <xdr:rowOff>6568</xdr:rowOff>
    </xdr:from>
    <xdr:to>
      <xdr:col>13</xdr:col>
      <xdr:colOff>155797</xdr:colOff>
      <xdr:row>76</xdr:row>
      <xdr:rowOff>82658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C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61820" y="10207843"/>
          <a:ext cx="827802" cy="361840"/>
        </a:xfrm>
        <a:prstGeom prst="rect">
          <a:avLst/>
        </a:prstGeom>
      </xdr:spPr>
    </xdr:pic>
    <xdr:clientData/>
  </xdr:twoCellAnchor>
</xdr:wsDr>
</file>

<file path=xl/drawings/drawing18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C4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C4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C4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C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C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C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C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C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C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C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19707</xdr:rowOff>
    </xdr:from>
    <xdr:to>
      <xdr:col>13</xdr:col>
      <xdr:colOff>122952</xdr:colOff>
      <xdr:row>76</xdr:row>
      <xdr:rowOff>95797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C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drawings/drawing18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C5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C5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C5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C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C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C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C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C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C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C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32845</xdr:colOff>
      <xdr:row>74</xdr:row>
      <xdr:rowOff>6568</xdr:rowOff>
    </xdr:from>
    <xdr:to>
      <xdr:col>13</xdr:col>
      <xdr:colOff>155797</xdr:colOff>
      <xdr:row>76</xdr:row>
      <xdr:rowOff>82658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C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61820" y="10207843"/>
          <a:ext cx="827802" cy="361840"/>
        </a:xfrm>
        <a:prstGeom prst="rect">
          <a:avLst/>
        </a:prstGeom>
      </xdr:spPr>
    </xdr:pic>
    <xdr:clientData/>
  </xdr:twoCellAnchor>
</xdr:wsDr>
</file>

<file path=xl/drawings/drawing18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C6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C6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C6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C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C6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C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C6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C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C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C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19707</xdr:rowOff>
    </xdr:from>
    <xdr:to>
      <xdr:col>13</xdr:col>
      <xdr:colOff>122952</xdr:colOff>
      <xdr:row>76</xdr:row>
      <xdr:rowOff>95797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C6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drawings/drawing18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C7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C7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C7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C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C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C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C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C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C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C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32845</xdr:colOff>
      <xdr:row>74</xdr:row>
      <xdr:rowOff>6568</xdr:rowOff>
    </xdr:from>
    <xdr:to>
      <xdr:col>13</xdr:col>
      <xdr:colOff>155797</xdr:colOff>
      <xdr:row>76</xdr:row>
      <xdr:rowOff>82658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C7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61820" y="10207843"/>
          <a:ext cx="827802" cy="361840"/>
        </a:xfrm>
        <a:prstGeom prst="rect">
          <a:avLst/>
        </a:prstGeom>
      </xdr:spPr>
    </xdr:pic>
    <xdr:clientData/>
  </xdr:twoCellAnchor>
</xdr:wsDr>
</file>

<file path=xl/drawings/drawing18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C8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C8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C8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C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C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C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C8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C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C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C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19707</xdr:rowOff>
    </xdr:from>
    <xdr:to>
      <xdr:col>13</xdr:col>
      <xdr:colOff>122952</xdr:colOff>
      <xdr:row>76</xdr:row>
      <xdr:rowOff>95797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C8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drawings/drawing18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C9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C9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C9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C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C9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C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C9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C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C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C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32845</xdr:colOff>
      <xdr:row>74</xdr:row>
      <xdr:rowOff>6568</xdr:rowOff>
    </xdr:from>
    <xdr:to>
      <xdr:col>13</xdr:col>
      <xdr:colOff>155797</xdr:colOff>
      <xdr:row>76</xdr:row>
      <xdr:rowOff>82658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C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61820" y="10207843"/>
          <a:ext cx="827802" cy="361840"/>
        </a:xfrm>
        <a:prstGeom prst="rect">
          <a:avLst/>
        </a:prstGeom>
      </xdr:spPr>
    </xdr:pic>
    <xdr:clientData/>
  </xdr:twoCellAnchor>
</xdr:wsDr>
</file>

<file path=xl/drawings/drawing18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CA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CA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CA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C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CA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C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CA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C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CA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CA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19707</xdr:rowOff>
    </xdr:from>
    <xdr:to>
      <xdr:col>13</xdr:col>
      <xdr:colOff>122952</xdr:colOff>
      <xdr:row>76</xdr:row>
      <xdr:rowOff>95797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C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drawings/drawing19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CB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CB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CB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C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CB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C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CB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CB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CB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CB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32845</xdr:colOff>
      <xdr:row>74</xdr:row>
      <xdr:rowOff>6568</xdr:rowOff>
    </xdr:from>
    <xdr:to>
      <xdr:col>13</xdr:col>
      <xdr:colOff>155797</xdr:colOff>
      <xdr:row>76</xdr:row>
      <xdr:rowOff>82658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CB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61820" y="10207843"/>
          <a:ext cx="827802" cy="361840"/>
        </a:xfrm>
        <a:prstGeom prst="rect">
          <a:avLst/>
        </a:prstGeom>
      </xdr:spPr>
    </xdr:pic>
    <xdr:clientData/>
  </xdr:twoCellAnchor>
</xdr:wsDr>
</file>

<file path=xl/drawings/drawing19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CC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CC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CC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C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CC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C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CC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CC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CC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CC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19707</xdr:rowOff>
    </xdr:from>
    <xdr:to>
      <xdr:col>13</xdr:col>
      <xdr:colOff>122952</xdr:colOff>
      <xdr:row>76</xdr:row>
      <xdr:rowOff>95797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CC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drawings/drawing19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CD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CD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CD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C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CD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C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CD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CD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CD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CD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32845</xdr:colOff>
      <xdr:row>74</xdr:row>
      <xdr:rowOff>6568</xdr:rowOff>
    </xdr:from>
    <xdr:to>
      <xdr:col>13</xdr:col>
      <xdr:colOff>155797</xdr:colOff>
      <xdr:row>76</xdr:row>
      <xdr:rowOff>82658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CD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61820" y="10207843"/>
          <a:ext cx="827802" cy="361840"/>
        </a:xfrm>
        <a:prstGeom prst="rect">
          <a:avLst/>
        </a:prstGeom>
      </xdr:spPr>
    </xdr:pic>
    <xdr:clientData/>
  </xdr:twoCellAnchor>
</xdr:wsDr>
</file>

<file path=xl/drawings/drawing19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CE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CE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CE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C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CE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C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CE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CE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CE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CE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19707</xdr:rowOff>
    </xdr:from>
    <xdr:to>
      <xdr:col>13</xdr:col>
      <xdr:colOff>122952</xdr:colOff>
      <xdr:row>76</xdr:row>
      <xdr:rowOff>95797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CE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drawings/drawing19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CF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CF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CF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C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CF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C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CF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CF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CF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CF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32845</xdr:colOff>
      <xdr:row>74</xdr:row>
      <xdr:rowOff>6568</xdr:rowOff>
    </xdr:from>
    <xdr:to>
      <xdr:col>13</xdr:col>
      <xdr:colOff>155797</xdr:colOff>
      <xdr:row>76</xdr:row>
      <xdr:rowOff>82658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CF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61820" y="10207843"/>
          <a:ext cx="827802" cy="361840"/>
        </a:xfrm>
        <a:prstGeom prst="rect">
          <a:avLst/>
        </a:prstGeom>
      </xdr:spPr>
    </xdr:pic>
    <xdr:clientData/>
  </xdr:twoCellAnchor>
</xdr:wsDr>
</file>

<file path=xl/drawings/drawing19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D0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D0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D0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D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D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D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D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D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D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D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19707</xdr:rowOff>
    </xdr:from>
    <xdr:to>
      <xdr:col>13</xdr:col>
      <xdr:colOff>122952</xdr:colOff>
      <xdr:row>76</xdr:row>
      <xdr:rowOff>95797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D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drawings/drawing19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D1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D1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D1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D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D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D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D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D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D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D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32845</xdr:colOff>
      <xdr:row>74</xdr:row>
      <xdr:rowOff>6568</xdr:rowOff>
    </xdr:from>
    <xdr:to>
      <xdr:col>13</xdr:col>
      <xdr:colOff>155797</xdr:colOff>
      <xdr:row>76</xdr:row>
      <xdr:rowOff>82658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D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61820" y="10207843"/>
          <a:ext cx="827802" cy="361840"/>
        </a:xfrm>
        <a:prstGeom prst="rect">
          <a:avLst/>
        </a:prstGeom>
      </xdr:spPr>
    </xdr:pic>
    <xdr:clientData/>
  </xdr:twoCellAnchor>
</xdr:wsDr>
</file>

<file path=xl/drawings/drawing19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D2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D2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D2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D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D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D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D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D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D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D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19707</xdr:rowOff>
    </xdr:from>
    <xdr:to>
      <xdr:col>13</xdr:col>
      <xdr:colOff>122952</xdr:colOff>
      <xdr:row>76</xdr:row>
      <xdr:rowOff>95797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D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drawings/drawing19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D3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D3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D3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D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D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D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D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D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D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D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32845</xdr:colOff>
      <xdr:row>74</xdr:row>
      <xdr:rowOff>6568</xdr:rowOff>
    </xdr:from>
    <xdr:to>
      <xdr:col>13</xdr:col>
      <xdr:colOff>155797</xdr:colOff>
      <xdr:row>76</xdr:row>
      <xdr:rowOff>82658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D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61820" y="10207843"/>
          <a:ext cx="827802" cy="361840"/>
        </a:xfrm>
        <a:prstGeom prst="rect">
          <a:avLst/>
        </a:prstGeom>
      </xdr:spPr>
    </xdr:pic>
    <xdr:clientData/>
  </xdr:twoCellAnchor>
</xdr:wsDr>
</file>

<file path=xl/drawings/drawing19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D4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D4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D4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D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D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D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D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D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D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D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19707</xdr:rowOff>
    </xdr:from>
    <xdr:to>
      <xdr:col>13</xdr:col>
      <xdr:colOff>122952</xdr:colOff>
      <xdr:row>76</xdr:row>
      <xdr:rowOff>95797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D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drawings/drawing20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D5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D5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D5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D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D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D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D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D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D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D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32845</xdr:colOff>
      <xdr:row>74</xdr:row>
      <xdr:rowOff>6568</xdr:rowOff>
    </xdr:from>
    <xdr:to>
      <xdr:col>13</xdr:col>
      <xdr:colOff>155797</xdr:colOff>
      <xdr:row>76</xdr:row>
      <xdr:rowOff>82658</xdr:rowOff>
    </xdr:to>
    <xdr:pic>
      <xdr:nvPicPr>
        <xdr:cNvPr id="12" name="圖片 11" descr="鄭文涓.png">
          <a:extLst>
            <a:ext uri="{FF2B5EF4-FFF2-40B4-BE49-F238E27FC236}">
              <a16:creationId xmlns:a16="http://schemas.microsoft.com/office/drawing/2014/main" id="{00000000-0008-0000-D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61820" y="10207843"/>
          <a:ext cx="827802" cy="361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0.xml"/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6.xml"/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7.xml"/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9.xml"/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0.xml"/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1.xml"/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2.xml"/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3.xml"/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4.xml"/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5.xml"/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6.xml"/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7.xml"/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8.xml"/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9.xml"/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0.xml"/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1.xml"/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2.xml"/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3.xml"/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4.xml"/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5.xml"/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6.xml"/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7.xml"/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8.xml"/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9.xml"/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0.xml"/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1.xml"/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2.xml"/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3.xml"/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4.xml"/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5.xml"/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6.xml"/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7.xml"/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8.xml"/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9.xml"/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0.xml"/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1.xml"/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2.xml"/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3.xml"/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4.xml"/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5.xml"/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6.xml"/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7.xml"/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8.xml"/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9.xml"/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0.xml"/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1.xml"/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2.xml"/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3.xml"/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4.xml"/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5.xml"/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6.xml"/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7.xml"/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8.xml"/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9.xml"/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0.xml"/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1.xml"/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2.xml"/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3.xml"/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4.xml"/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5.xml"/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6.xml"/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7.xml"/><Relationship Id="rId1" Type="http://schemas.openxmlformats.org/officeDocument/2006/relationships/printerSettings" Target="../printerSettings/printerSettings177.bin"/></Relationships>
</file>

<file path=xl/worksheets/_rels/sheet1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8.xml"/><Relationship Id="rId1" Type="http://schemas.openxmlformats.org/officeDocument/2006/relationships/printerSettings" Target="../printerSettings/printerSettings178.bin"/></Relationships>
</file>

<file path=xl/worksheets/_rels/sheet1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9.xml"/><Relationship Id="rId1" Type="http://schemas.openxmlformats.org/officeDocument/2006/relationships/printerSettings" Target="../printerSettings/printerSettings179.bin"/></Relationships>
</file>

<file path=xl/worksheets/_rels/sheet1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0.xml"/><Relationship Id="rId1" Type="http://schemas.openxmlformats.org/officeDocument/2006/relationships/printerSettings" Target="../printerSettings/printerSettings180.bin"/></Relationships>
</file>

<file path=xl/worksheets/_rels/sheet1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1.xml"/><Relationship Id="rId1" Type="http://schemas.openxmlformats.org/officeDocument/2006/relationships/printerSettings" Target="../printerSettings/printerSettings181.bin"/></Relationships>
</file>

<file path=xl/worksheets/_rels/sheet1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2.xml"/><Relationship Id="rId1" Type="http://schemas.openxmlformats.org/officeDocument/2006/relationships/printerSettings" Target="../printerSettings/printerSettings182.bin"/></Relationships>
</file>

<file path=xl/worksheets/_rels/sheet1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3.xml"/><Relationship Id="rId1" Type="http://schemas.openxmlformats.org/officeDocument/2006/relationships/printerSettings" Target="../printerSettings/printerSettings183.bin"/></Relationships>
</file>

<file path=xl/worksheets/_rels/sheet1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4.xml"/><Relationship Id="rId1" Type="http://schemas.openxmlformats.org/officeDocument/2006/relationships/printerSettings" Target="../printerSettings/printerSettings184.bin"/></Relationships>
</file>

<file path=xl/worksheets/_rels/sheet1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5.xml"/><Relationship Id="rId1" Type="http://schemas.openxmlformats.org/officeDocument/2006/relationships/printerSettings" Target="../printerSettings/printerSettings185.bin"/></Relationships>
</file>

<file path=xl/worksheets/_rels/sheet1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6.xml"/><Relationship Id="rId1" Type="http://schemas.openxmlformats.org/officeDocument/2006/relationships/printerSettings" Target="../printerSettings/printerSettings186.bin"/></Relationships>
</file>

<file path=xl/worksheets/_rels/sheet1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7.xml"/><Relationship Id="rId1" Type="http://schemas.openxmlformats.org/officeDocument/2006/relationships/printerSettings" Target="../printerSettings/printerSettings187.bin"/></Relationships>
</file>

<file path=xl/worksheets/_rels/sheet1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8.xml"/><Relationship Id="rId1" Type="http://schemas.openxmlformats.org/officeDocument/2006/relationships/printerSettings" Target="../printerSettings/printerSettings188.bin"/></Relationships>
</file>

<file path=xl/worksheets/_rels/sheet1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9.xml"/><Relationship Id="rId1" Type="http://schemas.openxmlformats.org/officeDocument/2006/relationships/printerSettings" Target="../printerSettings/printerSettings189.bin"/></Relationships>
</file>

<file path=xl/worksheets/_rels/sheet1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0.xml"/><Relationship Id="rId1" Type="http://schemas.openxmlformats.org/officeDocument/2006/relationships/printerSettings" Target="../printerSettings/printerSettings190.bin"/></Relationships>
</file>

<file path=xl/worksheets/_rels/sheet1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1.xml"/><Relationship Id="rId1" Type="http://schemas.openxmlformats.org/officeDocument/2006/relationships/printerSettings" Target="../printerSettings/printerSettings191.bin"/></Relationships>
</file>

<file path=xl/worksheets/_rels/sheet1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2.xml"/><Relationship Id="rId1" Type="http://schemas.openxmlformats.org/officeDocument/2006/relationships/printerSettings" Target="../printerSettings/printerSettings192.bin"/></Relationships>
</file>

<file path=xl/worksheets/_rels/sheet1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3.xml"/><Relationship Id="rId1" Type="http://schemas.openxmlformats.org/officeDocument/2006/relationships/printerSettings" Target="../printerSettings/printerSettings193.bin"/></Relationships>
</file>

<file path=xl/worksheets/_rels/sheet1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4.xml"/><Relationship Id="rId1" Type="http://schemas.openxmlformats.org/officeDocument/2006/relationships/printerSettings" Target="../printerSettings/printerSettings194.bin"/></Relationships>
</file>

<file path=xl/worksheets/_rels/sheet1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5.xml"/><Relationship Id="rId1" Type="http://schemas.openxmlformats.org/officeDocument/2006/relationships/printerSettings" Target="../printerSettings/printerSettings195.bin"/></Relationships>
</file>

<file path=xl/worksheets/_rels/sheet1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6.xml"/><Relationship Id="rId1" Type="http://schemas.openxmlformats.org/officeDocument/2006/relationships/printerSettings" Target="../printerSettings/printerSettings196.bin"/></Relationships>
</file>

<file path=xl/worksheets/_rels/sheet1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7.xml"/><Relationship Id="rId1" Type="http://schemas.openxmlformats.org/officeDocument/2006/relationships/printerSettings" Target="../printerSettings/printerSettings197.bin"/></Relationships>
</file>

<file path=xl/worksheets/_rels/sheet1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8.xml"/><Relationship Id="rId1" Type="http://schemas.openxmlformats.org/officeDocument/2006/relationships/printerSettings" Target="../printerSettings/printerSettings198.bin"/></Relationships>
</file>

<file path=xl/worksheets/_rels/sheet1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9.xml"/><Relationship Id="rId1" Type="http://schemas.openxmlformats.org/officeDocument/2006/relationships/printerSettings" Target="../printerSettings/printerSettings199.bin"/></Relationships>
</file>

<file path=xl/worksheets/_rels/sheet2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0.xml"/><Relationship Id="rId1" Type="http://schemas.openxmlformats.org/officeDocument/2006/relationships/printerSettings" Target="../printerSettings/printerSettings20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78"/>
  <sheetViews>
    <sheetView showGridLines="0" tabSelected="1" topLeftCell="A19" zoomScale="145" zoomScaleNormal="145" workbookViewId="0">
      <selection activeCell="S29" sqref="S29:T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168</v>
      </c>
      <c r="B2" s="1181"/>
      <c r="C2" s="1131" t="s">
        <v>167</v>
      </c>
      <c r="D2" s="64" t="s">
        <v>2</v>
      </c>
      <c r="E2" s="38"/>
      <c r="F2" s="1184" t="s">
        <v>89</v>
      </c>
      <c r="G2" s="1184"/>
      <c r="H2" s="1184"/>
      <c r="I2" s="1184"/>
      <c r="J2" s="1184"/>
      <c r="K2" s="1239"/>
      <c r="L2" s="64" t="s">
        <v>4</v>
      </c>
      <c r="M2" s="1184">
        <v>9</v>
      </c>
      <c r="N2" s="1185"/>
      <c r="O2" s="64" t="s">
        <v>6</v>
      </c>
      <c r="P2" s="1188" t="s">
        <v>166</v>
      </c>
      <c r="Q2" s="1189"/>
      <c r="R2" s="1189"/>
      <c r="S2" s="1189"/>
      <c r="T2" s="1189"/>
      <c r="U2" s="1189"/>
      <c r="V2" s="1190"/>
      <c r="W2" s="64" t="s">
        <v>34</v>
      </c>
      <c r="X2" s="29">
        <v>1</v>
      </c>
      <c r="Z2" s="31" t="s">
        <v>165</v>
      </c>
    </row>
    <row r="3" spans="1:26" s="1" customFormat="1" ht="9.9499999999999993" customHeight="1" x14ac:dyDescent="0.25">
      <c r="A3" s="1182" t="s">
        <v>1</v>
      </c>
      <c r="B3" s="1183"/>
      <c r="C3" s="1119"/>
      <c r="D3" s="65" t="s">
        <v>3</v>
      </c>
      <c r="E3" s="39"/>
      <c r="F3" s="1240"/>
      <c r="G3" s="1240"/>
      <c r="H3" s="1240"/>
      <c r="I3" s="1240"/>
      <c r="J3" s="1240"/>
      <c r="K3" s="1241"/>
      <c r="L3" s="65" t="s">
        <v>5</v>
      </c>
      <c r="M3" s="1186"/>
      <c r="N3" s="1187"/>
      <c r="O3" s="65" t="s">
        <v>7</v>
      </c>
      <c r="P3" s="1191"/>
      <c r="Q3" s="1191"/>
      <c r="R3" s="1191"/>
      <c r="S3" s="1191"/>
      <c r="T3" s="1191"/>
      <c r="U3" s="1191"/>
      <c r="V3" s="1192"/>
      <c r="W3" s="65" t="s">
        <v>8</v>
      </c>
      <c r="X3" s="53">
        <v>2</v>
      </c>
      <c r="Z3" s="32"/>
    </row>
    <row r="4" spans="1:26" s="1" customFormat="1" ht="14.25" customHeight="1" x14ac:dyDescent="0.25">
      <c r="A4" s="2" t="s">
        <v>164</v>
      </c>
      <c r="B4" s="3"/>
      <c r="C4" s="3"/>
      <c r="D4" s="43"/>
      <c r="E4" s="26" t="s">
        <v>162</v>
      </c>
      <c r="F4" s="4" t="s">
        <v>163</v>
      </c>
      <c r="H4" s="4"/>
      <c r="I4" s="3"/>
      <c r="J4" s="3"/>
      <c r="K4" s="31" t="s">
        <v>160</v>
      </c>
      <c r="L4" s="4" t="s">
        <v>161</v>
      </c>
      <c r="M4" s="3"/>
      <c r="N4" s="3"/>
      <c r="O4" s="64" t="s">
        <v>9</v>
      </c>
      <c r="P4" s="5"/>
      <c r="Q4" s="1193" t="s">
        <v>174</v>
      </c>
      <c r="R4" s="1194"/>
      <c r="S4" s="1194"/>
      <c r="T4" s="1195"/>
      <c r="U4" s="64" t="s">
        <v>11</v>
      </c>
      <c r="V4" s="6"/>
      <c r="W4" s="1184" t="s">
        <v>95</v>
      </c>
      <c r="X4" s="1185"/>
      <c r="Z4" s="31" t="s">
        <v>160</v>
      </c>
    </row>
    <row r="5" spans="1:26" s="1" customFormat="1" ht="9.9499999999999993" customHeight="1" x14ac:dyDescent="0.2">
      <c r="A5" s="24" t="s">
        <v>159</v>
      </c>
      <c r="B5" s="7"/>
      <c r="C5" s="7"/>
      <c r="D5" s="7"/>
      <c r="E5" s="7"/>
      <c r="F5" s="25" t="s">
        <v>158</v>
      </c>
      <c r="H5" s="25"/>
      <c r="I5" s="7"/>
      <c r="J5" s="7"/>
      <c r="K5" s="7"/>
      <c r="L5" s="25" t="s">
        <v>157</v>
      </c>
      <c r="M5" s="7"/>
      <c r="N5" s="8"/>
      <c r="O5" s="24" t="s">
        <v>10</v>
      </c>
      <c r="P5" s="9"/>
      <c r="Q5" s="1196"/>
      <c r="R5" s="1196"/>
      <c r="S5" s="1196"/>
      <c r="T5" s="1197"/>
      <c r="U5" s="65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156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155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154</v>
      </c>
      <c r="B22" s="1133"/>
      <c r="C22" s="1134"/>
      <c r="D22" s="1140" t="s">
        <v>153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152</v>
      </c>
      <c r="X22" s="1139"/>
      <c r="Z22" s="46" t="s">
        <v>135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134</v>
      </c>
    </row>
    <row r="24" spans="1:28" ht="14.25" customHeight="1" x14ac:dyDescent="0.25">
      <c r="A24" s="1132" t="s">
        <v>150</v>
      </c>
      <c r="B24" s="1149"/>
      <c r="C24" s="30" t="s">
        <v>16</v>
      </c>
      <c r="D24" s="1152" t="s">
        <v>149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144</v>
      </c>
    </row>
    <row r="25" spans="1:28" x14ac:dyDescent="0.25">
      <c r="A25" s="1150" t="s">
        <v>15</v>
      </c>
      <c r="B25" s="1151"/>
      <c r="C25" s="66" t="s">
        <v>148</v>
      </c>
      <c r="D25" s="1155" t="s">
        <v>147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136</v>
      </c>
      <c r="AA25" s="41" t="s">
        <v>140</v>
      </c>
    </row>
    <row r="26" spans="1:28" s="18" customFormat="1" ht="9.9499999999999993" customHeight="1" x14ac:dyDescent="0.25">
      <c r="A26" s="1160" t="s">
        <v>146</v>
      </c>
      <c r="B26" s="1160"/>
      <c r="C26" s="1158" t="s">
        <v>138</v>
      </c>
      <c r="D26" s="1236" t="s">
        <v>136</v>
      </c>
      <c r="E26" s="1245">
        <v>8.2000000000000003E-2</v>
      </c>
      <c r="F26" s="1246"/>
      <c r="G26" s="46" t="s">
        <v>135</v>
      </c>
      <c r="H26" s="69">
        <v>2E-3</v>
      </c>
      <c r="I26" s="1259">
        <v>8.2600000000000007E-2</v>
      </c>
      <c r="J26" s="1259"/>
      <c r="K26" s="1259">
        <v>8.2900000000000001E-2</v>
      </c>
      <c r="L26" s="1259"/>
      <c r="M26" s="1259">
        <v>8.2799999999999999E-2</v>
      </c>
      <c r="N26" s="1259"/>
      <c r="O26" s="1259">
        <v>8.3299999999999999E-2</v>
      </c>
      <c r="P26" s="1259"/>
      <c r="Q26" s="1259">
        <v>8.3400000000000002E-2</v>
      </c>
      <c r="R26" s="1259"/>
      <c r="S26" s="1259">
        <v>8.3000000000000004E-2</v>
      </c>
      <c r="T26" s="1259"/>
      <c r="U26" s="1259">
        <v>8.2900000000000001E-2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134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145</v>
      </c>
      <c r="B28" s="1173"/>
      <c r="C28" s="57" t="s">
        <v>143</v>
      </c>
      <c r="D28" s="52" t="s">
        <v>136</v>
      </c>
      <c r="E28" s="74">
        <v>1.92</v>
      </c>
      <c r="F28" s="73" t="s">
        <v>142</v>
      </c>
      <c r="G28" s="72" t="s">
        <v>141</v>
      </c>
      <c r="H28" s="71" t="s">
        <v>144</v>
      </c>
      <c r="I28" s="1248" t="s">
        <v>172</v>
      </c>
      <c r="J28" s="1248"/>
      <c r="K28" s="1248" t="s">
        <v>172</v>
      </c>
      <c r="L28" s="1248"/>
      <c r="M28" s="1248" t="s">
        <v>172</v>
      </c>
      <c r="N28" s="1248"/>
      <c r="O28" s="1248" t="s">
        <v>172</v>
      </c>
      <c r="P28" s="1248"/>
      <c r="Q28" s="1248" t="s">
        <v>172</v>
      </c>
      <c r="R28" s="1248"/>
      <c r="S28" s="1248" t="s">
        <v>172</v>
      </c>
      <c r="T28" s="1248"/>
      <c r="U28" s="1248" t="s">
        <v>172</v>
      </c>
      <c r="V28" s="1248"/>
      <c r="W28" s="1248" t="s">
        <v>172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57" t="s">
        <v>143</v>
      </c>
      <c r="D29" s="52" t="s">
        <v>136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173</v>
      </c>
      <c r="J29" s="1248"/>
      <c r="K29" s="1248" t="s">
        <v>173</v>
      </c>
      <c r="L29" s="1248"/>
      <c r="M29" s="1248" t="s">
        <v>173</v>
      </c>
      <c r="N29" s="1248"/>
      <c r="O29" s="1248" t="s">
        <v>173</v>
      </c>
      <c r="P29" s="1248"/>
      <c r="Q29" s="1248" t="s">
        <v>173</v>
      </c>
      <c r="R29" s="1248"/>
      <c r="S29" s="1248" t="s">
        <v>173</v>
      </c>
      <c r="T29" s="1248"/>
      <c r="U29" s="1248" t="s">
        <v>173</v>
      </c>
      <c r="V29" s="1248"/>
      <c r="W29" s="1248" t="s">
        <v>173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139</v>
      </c>
      <c r="B30" s="1160"/>
      <c r="C30" s="1158" t="s">
        <v>138</v>
      </c>
      <c r="D30" s="1236" t="s">
        <v>136</v>
      </c>
      <c r="E30" s="1245">
        <v>8.2000000000000003E-2</v>
      </c>
      <c r="F30" s="1246"/>
      <c r="G30" s="46" t="s">
        <v>135</v>
      </c>
      <c r="H30" s="69">
        <v>2E-3</v>
      </c>
      <c r="I30" s="1244">
        <v>8.2500000000000004E-2</v>
      </c>
      <c r="J30" s="1244"/>
      <c r="K30" s="1244">
        <v>8.2400000000000001E-2</v>
      </c>
      <c r="L30" s="1244"/>
      <c r="M30" s="1244">
        <v>8.2699999999999996E-2</v>
      </c>
      <c r="N30" s="1244"/>
      <c r="O30" s="1244">
        <v>8.2900000000000001E-2</v>
      </c>
      <c r="P30" s="1244"/>
      <c r="Q30" s="1244">
        <v>8.2699999999999996E-2</v>
      </c>
      <c r="R30" s="1244"/>
      <c r="S30" s="1244">
        <v>8.2900000000000001E-2</v>
      </c>
      <c r="T30" s="1244"/>
      <c r="U30" s="1244">
        <v>8.2299999999999998E-2</v>
      </c>
      <c r="V30" s="1244"/>
      <c r="W30" s="1244">
        <v>8.2500000000000004E-2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134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137</v>
      </c>
      <c r="B32" s="1160"/>
      <c r="C32" s="1158" t="s">
        <v>100</v>
      </c>
      <c r="D32" s="1236" t="s">
        <v>136</v>
      </c>
      <c r="E32" s="1245">
        <v>0.43</v>
      </c>
      <c r="F32" s="1246"/>
      <c r="G32" s="46" t="s">
        <v>135</v>
      </c>
      <c r="H32" s="69">
        <v>5.0000000000000001E-3</v>
      </c>
      <c r="I32" s="1244">
        <v>0.43330000000000002</v>
      </c>
      <c r="J32" s="1244"/>
      <c r="K32" s="1244">
        <v>0.4345</v>
      </c>
      <c r="L32" s="1244"/>
      <c r="M32" s="1244">
        <v>0.4345</v>
      </c>
      <c r="N32" s="1244"/>
      <c r="O32" s="1244">
        <v>0.43419999999999997</v>
      </c>
      <c r="P32" s="1244"/>
      <c r="Q32" s="1244">
        <v>0.4325</v>
      </c>
      <c r="R32" s="1244"/>
      <c r="S32" s="1244">
        <v>0.43430000000000002</v>
      </c>
      <c r="T32" s="1244"/>
      <c r="U32" s="1244">
        <v>0.43309999999999998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134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133</v>
      </c>
      <c r="B34" s="1160"/>
      <c r="C34" s="1126" t="s">
        <v>132</v>
      </c>
      <c r="D34" s="58" t="s">
        <v>131</v>
      </c>
      <c r="E34" s="59"/>
      <c r="F34" s="59"/>
      <c r="G34" s="59"/>
      <c r="H34" s="60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61" t="s">
        <v>130</v>
      </c>
      <c r="E35" s="62"/>
      <c r="F35" s="62"/>
      <c r="G35" s="62"/>
      <c r="H35" s="63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129</v>
      </c>
      <c r="B36" s="1160"/>
      <c r="C36" s="28" t="s">
        <v>128</v>
      </c>
      <c r="D36" s="51" t="s">
        <v>127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119</v>
      </c>
      <c r="D37" s="61" t="s">
        <v>126</v>
      </c>
      <c r="E37" s="62"/>
      <c r="F37" s="62"/>
      <c r="G37" s="62"/>
      <c r="H37" s="63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125</v>
      </c>
      <c r="B38" s="1160"/>
      <c r="C38" s="28" t="s">
        <v>121</v>
      </c>
      <c r="D38" s="58" t="s">
        <v>124</v>
      </c>
      <c r="E38" s="59"/>
      <c r="F38" s="59"/>
      <c r="G38" s="59"/>
      <c r="H38" s="60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119</v>
      </c>
      <c r="D39" s="61" t="s">
        <v>123</v>
      </c>
      <c r="E39" s="62"/>
      <c r="F39" s="62"/>
      <c r="G39" s="62"/>
      <c r="H39" s="63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122</v>
      </c>
      <c r="B40" s="1160"/>
      <c r="C40" s="28" t="s">
        <v>121</v>
      </c>
      <c r="D40" s="58" t="s">
        <v>120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119</v>
      </c>
      <c r="D41" s="61" t="s">
        <v>118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117</v>
      </c>
      <c r="B42" s="1160"/>
      <c r="C42" s="1126" t="s">
        <v>63</v>
      </c>
      <c r="D42" s="58" t="s">
        <v>116</v>
      </c>
      <c r="E42" s="54"/>
      <c r="F42" s="55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61" t="s">
        <v>115</v>
      </c>
      <c r="E43" s="56"/>
      <c r="F43" s="56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114</v>
      </c>
      <c r="B44" s="1160"/>
      <c r="C44" s="1126" t="s">
        <v>63</v>
      </c>
      <c r="D44" s="58" t="s">
        <v>113</v>
      </c>
      <c r="E44" s="54"/>
      <c r="F44" s="55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61" t="s">
        <v>112</v>
      </c>
      <c r="E45" s="56"/>
      <c r="F45" s="56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111</v>
      </c>
      <c r="B46" s="1160"/>
      <c r="C46" s="1126" t="s">
        <v>63</v>
      </c>
      <c r="D46" s="58" t="s">
        <v>110</v>
      </c>
      <c r="E46" s="59"/>
      <c r="F46" s="59"/>
      <c r="G46" s="59"/>
      <c r="H46" s="60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61" t="s">
        <v>109</v>
      </c>
      <c r="E47" s="62"/>
      <c r="F47" s="62"/>
      <c r="G47" s="62"/>
      <c r="H47" s="63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108</v>
      </c>
      <c r="B48" s="1160"/>
      <c r="C48" s="1158" t="s">
        <v>107</v>
      </c>
      <c r="D48" s="58" t="s">
        <v>106</v>
      </c>
      <c r="E48" s="59"/>
      <c r="F48" s="59"/>
      <c r="G48" s="59"/>
      <c r="H48" s="60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61" t="s">
        <v>105</v>
      </c>
      <c r="E49" s="62"/>
      <c r="F49" s="62"/>
      <c r="G49" s="62"/>
      <c r="H49" s="63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104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103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102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101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100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98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97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34:X35"/>
    <mergeCell ref="I36:J37"/>
    <mergeCell ref="W29:X29"/>
    <mergeCell ref="A42:B43"/>
    <mergeCell ref="A44:B45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K29:L29"/>
    <mergeCell ref="M29:N29"/>
    <mergeCell ref="O29:P29"/>
    <mergeCell ref="Q29:R29"/>
    <mergeCell ref="S29:T29"/>
    <mergeCell ref="U29:V29"/>
    <mergeCell ref="S26:T27"/>
    <mergeCell ref="I28:J28"/>
    <mergeCell ref="K28:L28"/>
    <mergeCell ref="J76:K76"/>
    <mergeCell ref="S62:T63"/>
    <mergeCell ref="U62:V63"/>
    <mergeCell ref="I26:J27"/>
    <mergeCell ref="U30:V31"/>
    <mergeCell ref="U26:V27"/>
    <mergeCell ref="K26:L27"/>
    <mergeCell ref="O26:P27"/>
    <mergeCell ref="M52:N53"/>
    <mergeCell ref="I56:J57"/>
    <mergeCell ref="K56:L57"/>
    <mergeCell ref="M56:N57"/>
    <mergeCell ref="Q56:R57"/>
    <mergeCell ref="S54:T55"/>
    <mergeCell ref="K62:L63"/>
    <mergeCell ref="K50:L51"/>
    <mergeCell ref="M54:N55"/>
    <mergeCell ref="O54:P55"/>
    <mergeCell ref="Q60:R61"/>
    <mergeCell ref="S58:T59"/>
    <mergeCell ref="S56:T57"/>
    <mergeCell ref="U56:V57"/>
    <mergeCell ref="L76:P77"/>
    <mergeCell ref="O58:P59"/>
    <mergeCell ref="M60:N61"/>
    <mergeCell ref="V19:X19"/>
    <mergeCell ref="W26:X27"/>
    <mergeCell ref="D22:V23"/>
    <mergeCell ref="W24:X25"/>
    <mergeCell ref="I24:J25"/>
    <mergeCell ref="M28:N28"/>
    <mergeCell ref="O28:P28"/>
    <mergeCell ref="Q28:R28"/>
    <mergeCell ref="S28:T28"/>
    <mergeCell ref="V20:X20"/>
    <mergeCell ref="V21:X21"/>
    <mergeCell ref="W28:X28"/>
    <mergeCell ref="I42:J43"/>
    <mergeCell ref="U42:V43"/>
    <mergeCell ref="M50:N51"/>
    <mergeCell ref="U46:V47"/>
    <mergeCell ref="K42:L43"/>
    <mergeCell ref="M42:N43"/>
    <mergeCell ref="Q46:R47"/>
    <mergeCell ref="Q42:R43"/>
    <mergeCell ref="I50:J51"/>
    <mergeCell ref="C26:C27"/>
    <mergeCell ref="A26:B27"/>
    <mergeCell ref="A28:B29"/>
    <mergeCell ref="D50:H50"/>
    <mergeCell ref="D51:H51"/>
    <mergeCell ref="M26:N27"/>
    <mergeCell ref="W30:X31"/>
    <mergeCell ref="S30:T31"/>
    <mergeCell ref="Q26:R27"/>
    <mergeCell ref="A34:B35"/>
    <mergeCell ref="M34:N35"/>
    <mergeCell ref="O34:P35"/>
    <mergeCell ref="I30:J31"/>
    <mergeCell ref="K30:L31"/>
    <mergeCell ref="M30:N31"/>
    <mergeCell ref="O30:P31"/>
    <mergeCell ref="S46:T47"/>
    <mergeCell ref="K44:L45"/>
    <mergeCell ref="A32:B33"/>
    <mergeCell ref="I32:J33"/>
    <mergeCell ref="K32:L33"/>
    <mergeCell ref="M32:N33"/>
    <mergeCell ref="O32:P33"/>
    <mergeCell ref="U34:V35"/>
    <mergeCell ref="A24:B24"/>
    <mergeCell ref="A25:B25"/>
    <mergeCell ref="D24:H24"/>
    <mergeCell ref="D25:H25"/>
    <mergeCell ref="W36:X37"/>
    <mergeCell ref="I34:J35"/>
    <mergeCell ref="U38:V39"/>
    <mergeCell ref="W38:X39"/>
    <mergeCell ref="A1:X1"/>
    <mergeCell ref="C2:C3"/>
    <mergeCell ref="A22:C22"/>
    <mergeCell ref="A23:C23"/>
    <mergeCell ref="W22:X22"/>
    <mergeCell ref="W23:X23"/>
    <mergeCell ref="K34:L35"/>
    <mergeCell ref="C32:C33"/>
    <mergeCell ref="Q32:R33"/>
    <mergeCell ref="Q34:R35"/>
    <mergeCell ref="M36:N37"/>
    <mergeCell ref="O36:P37"/>
    <mergeCell ref="Q36:R37"/>
    <mergeCell ref="A30:B31"/>
    <mergeCell ref="Q30:R31"/>
    <mergeCell ref="C30:C31"/>
    <mergeCell ref="S6:X6"/>
    <mergeCell ref="Q77:R77"/>
    <mergeCell ref="S76:T76"/>
    <mergeCell ref="U76:V76"/>
    <mergeCell ref="W76:X76"/>
    <mergeCell ref="S7:X7"/>
    <mergeCell ref="S77:T77"/>
    <mergeCell ref="U77:V77"/>
    <mergeCell ref="Q76:R76"/>
    <mergeCell ref="Q62:R63"/>
    <mergeCell ref="W54:X55"/>
    <mergeCell ref="U54:V55"/>
    <mergeCell ref="W77:X77"/>
    <mergeCell ref="W62:X63"/>
    <mergeCell ref="S70:T71"/>
    <mergeCell ref="S74:T75"/>
    <mergeCell ref="U74:V75"/>
    <mergeCell ref="W74:X75"/>
    <mergeCell ref="U28:V28"/>
    <mergeCell ref="V14:X14"/>
    <mergeCell ref="V15:X15"/>
    <mergeCell ref="V16:X16"/>
    <mergeCell ref="V17:X17"/>
    <mergeCell ref="V18:X18"/>
    <mergeCell ref="A2:B2"/>
    <mergeCell ref="A3:B3"/>
    <mergeCell ref="M2:N3"/>
    <mergeCell ref="P2:V3"/>
    <mergeCell ref="W4:X5"/>
    <mergeCell ref="Q4:T5"/>
    <mergeCell ref="O42:P43"/>
    <mergeCell ref="A36:B37"/>
    <mergeCell ref="I40:J41"/>
    <mergeCell ref="K40:L41"/>
    <mergeCell ref="M40:N41"/>
    <mergeCell ref="O40:P41"/>
    <mergeCell ref="S8:X8"/>
    <mergeCell ref="S9:X9"/>
    <mergeCell ref="S10:X10"/>
    <mergeCell ref="S15:U15"/>
    <mergeCell ref="S16:U16"/>
    <mergeCell ref="Q40:R41"/>
    <mergeCell ref="S40:T41"/>
    <mergeCell ref="U40:V41"/>
    <mergeCell ref="S34:T35"/>
    <mergeCell ref="S36:T37"/>
    <mergeCell ref="U36:V37"/>
    <mergeCell ref="W42:X43"/>
    <mergeCell ref="W46:X47"/>
    <mergeCell ref="I48:J49"/>
    <mergeCell ref="K48:L49"/>
    <mergeCell ref="O52:P53"/>
    <mergeCell ref="M48:N49"/>
    <mergeCell ref="U52:V53"/>
    <mergeCell ref="S50:T51"/>
    <mergeCell ref="Q52:R53"/>
    <mergeCell ref="M44:N45"/>
    <mergeCell ref="O44:P45"/>
    <mergeCell ref="Q44:R45"/>
    <mergeCell ref="O48:P49"/>
    <mergeCell ref="K46:L47"/>
    <mergeCell ref="M46:N47"/>
    <mergeCell ref="I52:J53"/>
    <mergeCell ref="O50:P51"/>
    <mergeCell ref="W58:X59"/>
    <mergeCell ref="S60:T61"/>
    <mergeCell ref="A67:P67"/>
    <mergeCell ref="A68:P68"/>
    <mergeCell ref="A69:P69"/>
    <mergeCell ref="W60:X61"/>
    <mergeCell ref="A58:B59"/>
    <mergeCell ref="A62:B63"/>
    <mergeCell ref="A64:P64"/>
    <mergeCell ref="A65:P65"/>
    <mergeCell ref="A66:P66"/>
    <mergeCell ref="C60:C61"/>
    <mergeCell ref="C62:C63"/>
    <mergeCell ref="D62:H62"/>
    <mergeCell ref="I62:J63"/>
    <mergeCell ref="M62:N63"/>
    <mergeCell ref="O62:P63"/>
    <mergeCell ref="D63:H63"/>
    <mergeCell ref="D60:H60"/>
    <mergeCell ref="I60:J61"/>
    <mergeCell ref="D58:H58"/>
    <mergeCell ref="D59:H59"/>
    <mergeCell ref="Q58:R59"/>
    <mergeCell ref="U60:V61"/>
    <mergeCell ref="W70:X71"/>
    <mergeCell ref="Q72:R73"/>
    <mergeCell ref="S72:T73"/>
    <mergeCell ref="U72:V73"/>
    <mergeCell ref="W72:X73"/>
    <mergeCell ref="U68:V69"/>
    <mergeCell ref="W68:X69"/>
    <mergeCell ref="Q64:R65"/>
    <mergeCell ref="S64:T65"/>
    <mergeCell ref="U64:V65"/>
    <mergeCell ref="W64:X65"/>
    <mergeCell ref="Q66:R67"/>
    <mergeCell ref="S66:T67"/>
    <mergeCell ref="U66:V67"/>
    <mergeCell ref="W66:X67"/>
    <mergeCell ref="Q68:R69"/>
    <mergeCell ref="S68:T69"/>
    <mergeCell ref="A38:B39"/>
    <mergeCell ref="A74:P74"/>
    <mergeCell ref="K60:L61"/>
    <mergeCell ref="O60:P61"/>
    <mergeCell ref="A60:B61"/>
    <mergeCell ref="Q70:R71"/>
    <mergeCell ref="Q74:R75"/>
    <mergeCell ref="D61:H61"/>
    <mergeCell ref="U70:V71"/>
    <mergeCell ref="U58:V59"/>
    <mergeCell ref="S38:T39"/>
    <mergeCell ref="A72:P72"/>
    <mergeCell ref="A70:P70"/>
    <mergeCell ref="A71:P71"/>
    <mergeCell ref="A75:P75"/>
    <mergeCell ref="A73:P73"/>
    <mergeCell ref="A50:B51"/>
    <mergeCell ref="C54:C55"/>
    <mergeCell ref="C56:C57"/>
    <mergeCell ref="O56:P57"/>
    <mergeCell ref="A40:B41"/>
    <mergeCell ref="A56:B57"/>
    <mergeCell ref="I54:J55"/>
    <mergeCell ref="K54:L55"/>
    <mergeCell ref="A54:B55"/>
    <mergeCell ref="A52:B53"/>
    <mergeCell ref="A46:B47"/>
    <mergeCell ref="A48:B49"/>
    <mergeCell ref="C48:C49"/>
    <mergeCell ref="D53:H53"/>
    <mergeCell ref="C52:C53"/>
    <mergeCell ref="D52:H52"/>
    <mergeCell ref="C46:C47"/>
    <mergeCell ref="C34:C35"/>
    <mergeCell ref="I58:J59"/>
    <mergeCell ref="K58:L59"/>
    <mergeCell ref="M58:N59"/>
    <mergeCell ref="I46:J47"/>
    <mergeCell ref="I38:J39"/>
    <mergeCell ref="K38:L39"/>
    <mergeCell ref="M38:N39"/>
    <mergeCell ref="I44:J45"/>
    <mergeCell ref="W56:X57"/>
    <mergeCell ref="Q48:R49"/>
    <mergeCell ref="S48:T49"/>
    <mergeCell ref="U48:V49"/>
    <mergeCell ref="W48:X49"/>
    <mergeCell ref="Q54:R55"/>
    <mergeCell ref="U50:V51"/>
    <mergeCell ref="S52:T53"/>
    <mergeCell ref="D56:D57"/>
    <mergeCell ref="W50:X51"/>
    <mergeCell ref="W52:X53"/>
    <mergeCell ref="E56:F57"/>
    <mergeCell ref="Q50:R51"/>
    <mergeCell ref="D54:D55"/>
    <mergeCell ref="D30:D31"/>
    <mergeCell ref="E30:F31"/>
    <mergeCell ref="D32:D33"/>
    <mergeCell ref="E32:F33"/>
    <mergeCell ref="K52:L53"/>
    <mergeCell ref="K36:L37"/>
    <mergeCell ref="D26:D27"/>
    <mergeCell ref="E26:F27"/>
    <mergeCell ref="I29:J29"/>
    <mergeCell ref="Z25:Z26"/>
    <mergeCell ref="S11:X11"/>
    <mergeCell ref="S12:X12"/>
    <mergeCell ref="S13:X13"/>
    <mergeCell ref="S24:T25"/>
    <mergeCell ref="U24:V25"/>
    <mergeCell ref="W32:X33"/>
    <mergeCell ref="F2:K3"/>
    <mergeCell ref="E54:F55"/>
    <mergeCell ref="S14:U14"/>
    <mergeCell ref="K24:L25"/>
    <mergeCell ref="M24:N25"/>
    <mergeCell ref="O24:P25"/>
    <mergeCell ref="Q24:R25"/>
    <mergeCell ref="S32:T33"/>
    <mergeCell ref="U32:V33"/>
    <mergeCell ref="S44:T45"/>
    <mergeCell ref="U44:V45"/>
    <mergeCell ref="O46:P47"/>
    <mergeCell ref="S42:T43"/>
    <mergeCell ref="W44:X45"/>
    <mergeCell ref="W40:X41"/>
    <mergeCell ref="O38:P39"/>
    <mergeCell ref="Q38:R39"/>
  </mergeCells>
  <phoneticPr fontId="10" type="noConversion"/>
  <conditionalFormatting sqref="I26:X27">
    <cfRule type="cellIs" dxfId="2199" priority="5" operator="greaterThan">
      <formula>$AA$26</formula>
    </cfRule>
    <cfRule type="cellIs" dxfId="2198" priority="6" operator="lessThan">
      <formula>$AA$27</formula>
    </cfRule>
  </conditionalFormatting>
  <conditionalFormatting sqref="I28:X28">
    <cfRule type="cellIs" dxfId="2197" priority="3" operator="equal">
      <formula>$AA$24</formula>
    </cfRule>
    <cfRule type="cellIs" dxfId="2196" priority="4" operator="notEqual">
      <formula>$AB$24</formula>
    </cfRule>
  </conditionalFormatting>
  <conditionalFormatting sqref="I29:X29">
    <cfRule type="cellIs" dxfId="2195" priority="1" operator="equal">
      <formula>$AA$25</formula>
    </cfRule>
    <cfRule type="cellIs" dxfId="2194" priority="2" operator="notEqual">
      <formula>$AB$25</formula>
    </cfRule>
  </conditionalFormatting>
  <conditionalFormatting sqref="I30:X31">
    <cfRule type="cellIs" dxfId="2193" priority="7" operator="greaterThan">
      <formula>$AA$30</formula>
    </cfRule>
    <cfRule type="cellIs" dxfId="2192" priority="8" operator="lessThan">
      <formula>$AA$31</formula>
    </cfRule>
  </conditionalFormatting>
  <conditionalFormatting sqref="I32:X33">
    <cfRule type="cellIs" dxfId="2191" priority="9" operator="greaterThan">
      <formula>$AA$32</formula>
    </cfRule>
    <cfRule type="cellIs" dxfId="219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78"/>
  <sheetViews>
    <sheetView showGridLines="0" topLeftCell="A19" zoomScale="145" zoomScaleNormal="145" workbookViewId="0">
      <selection activeCell="S29" sqref="S29:T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168</v>
      </c>
      <c r="B2" s="1181"/>
      <c r="C2" s="1131" t="s">
        <v>167</v>
      </c>
      <c r="D2" s="64" t="s">
        <v>2</v>
      </c>
      <c r="E2" s="38"/>
      <c r="F2" s="1184" t="s">
        <v>89</v>
      </c>
      <c r="G2" s="1184"/>
      <c r="H2" s="1184"/>
      <c r="I2" s="1184"/>
      <c r="J2" s="1184"/>
      <c r="K2" s="1239"/>
      <c r="L2" s="64" t="s">
        <v>4</v>
      </c>
      <c r="M2" s="1184">
        <v>9</v>
      </c>
      <c r="N2" s="1185"/>
      <c r="O2" s="64" t="s">
        <v>6</v>
      </c>
      <c r="P2" s="1188" t="s">
        <v>166</v>
      </c>
      <c r="Q2" s="1189"/>
      <c r="R2" s="1189"/>
      <c r="S2" s="1189"/>
      <c r="T2" s="1189"/>
      <c r="U2" s="1189"/>
      <c r="V2" s="1190"/>
      <c r="W2" s="64" t="s">
        <v>34</v>
      </c>
      <c r="X2" s="29">
        <v>2</v>
      </c>
      <c r="Z2" s="31" t="s">
        <v>165</v>
      </c>
    </row>
    <row r="3" spans="1:26" s="1" customFormat="1" ht="9.9499999999999993" customHeight="1" x14ac:dyDescent="0.25">
      <c r="A3" s="1182" t="s">
        <v>1</v>
      </c>
      <c r="B3" s="1183"/>
      <c r="C3" s="1119"/>
      <c r="D3" s="65" t="s">
        <v>3</v>
      </c>
      <c r="E3" s="39"/>
      <c r="F3" s="1240"/>
      <c r="G3" s="1240"/>
      <c r="H3" s="1240"/>
      <c r="I3" s="1240"/>
      <c r="J3" s="1240"/>
      <c r="K3" s="1241"/>
      <c r="L3" s="65" t="s">
        <v>5</v>
      </c>
      <c r="M3" s="1186"/>
      <c r="N3" s="1187"/>
      <c r="O3" s="65" t="s">
        <v>7</v>
      </c>
      <c r="P3" s="1191"/>
      <c r="Q3" s="1191"/>
      <c r="R3" s="1191"/>
      <c r="S3" s="1191"/>
      <c r="T3" s="1191"/>
      <c r="U3" s="1191"/>
      <c r="V3" s="1192"/>
      <c r="W3" s="65" t="s">
        <v>8</v>
      </c>
      <c r="X3" s="53">
        <v>2</v>
      </c>
      <c r="Z3" s="32"/>
    </row>
    <row r="4" spans="1:26" s="1" customFormat="1" ht="14.25" customHeight="1" x14ac:dyDescent="0.25">
      <c r="A4" s="2" t="s">
        <v>164</v>
      </c>
      <c r="B4" s="3"/>
      <c r="C4" s="3"/>
      <c r="D4" s="43"/>
      <c r="E4" s="26" t="s">
        <v>162</v>
      </c>
      <c r="F4" s="4" t="s">
        <v>163</v>
      </c>
      <c r="H4" s="4"/>
      <c r="I4" s="3"/>
      <c r="J4" s="3"/>
      <c r="K4" s="31" t="s">
        <v>160</v>
      </c>
      <c r="L4" s="4" t="s">
        <v>161</v>
      </c>
      <c r="M4" s="3"/>
      <c r="N4" s="3"/>
      <c r="O4" s="64" t="s">
        <v>9</v>
      </c>
      <c r="P4" s="5"/>
      <c r="Q4" s="1193" t="s">
        <v>169</v>
      </c>
      <c r="R4" s="1194"/>
      <c r="S4" s="1194"/>
      <c r="T4" s="1195"/>
      <c r="U4" s="64" t="s">
        <v>11</v>
      </c>
      <c r="V4" s="6"/>
      <c r="W4" s="1184" t="s">
        <v>95</v>
      </c>
      <c r="X4" s="1185"/>
      <c r="Z4" s="31" t="s">
        <v>160</v>
      </c>
    </row>
    <row r="5" spans="1:26" s="1" customFormat="1" ht="9.9499999999999993" customHeight="1" x14ac:dyDescent="0.2">
      <c r="A5" s="24" t="s">
        <v>159</v>
      </c>
      <c r="B5" s="7"/>
      <c r="C5" s="7"/>
      <c r="D5" s="7"/>
      <c r="E5" s="7"/>
      <c r="F5" s="25" t="s">
        <v>158</v>
      </c>
      <c r="H5" s="25"/>
      <c r="I5" s="7"/>
      <c r="J5" s="7"/>
      <c r="K5" s="7"/>
      <c r="L5" s="25" t="s">
        <v>157</v>
      </c>
      <c r="M5" s="7"/>
      <c r="N5" s="8"/>
      <c r="O5" s="24" t="s">
        <v>10</v>
      </c>
      <c r="P5" s="9"/>
      <c r="Q5" s="1196"/>
      <c r="R5" s="1196"/>
      <c r="S5" s="1196"/>
      <c r="T5" s="1197"/>
      <c r="U5" s="65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156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155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154</v>
      </c>
      <c r="B22" s="1133"/>
      <c r="C22" s="1134"/>
      <c r="D22" s="1140" t="s">
        <v>153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152</v>
      </c>
      <c r="X22" s="1139"/>
      <c r="Z22" s="46" t="s">
        <v>135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134</v>
      </c>
    </row>
    <row r="24" spans="1:28" ht="14.25" customHeight="1" x14ac:dyDescent="0.25">
      <c r="A24" s="1132" t="s">
        <v>150</v>
      </c>
      <c r="B24" s="1149"/>
      <c r="C24" s="30" t="s">
        <v>16</v>
      </c>
      <c r="D24" s="1152" t="s">
        <v>149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144</v>
      </c>
    </row>
    <row r="25" spans="1:28" x14ac:dyDescent="0.25">
      <c r="A25" s="1150" t="s">
        <v>15</v>
      </c>
      <c r="B25" s="1151"/>
      <c r="C25" s="66" t="s">
        <v>148</v>
      </c>
      <c r="D25" s="1155" t="s">
        <v>147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136</v>
      </c>
      <c r="AA25" s="41" t="s">
        <v>140</v>
      </c>
    </row>
    <row r="26" spans="1:28" s="18" customFormat="1" ht="9.9499999999999993" customHeight="1" x14ac:dyDescent="0.25">
      <c r="A26" s="1160" t="s">
        <v>146</v>
      </c>
      <c r="B26" s="1160"/>
      <c r="C26" s="1158" t="s">
        <v>138</v>
      </c>
      <c r="D26" s="1236" t="s">
        <v>136</v>
      </c>
      <c r="E26" s="1245">
        <v>8.2000000000000003E-2</v>
      </c>
      <c r="F26" s="1246"/>
      <c r="G26" s="46" t="s">
        <v>135</v>
      </c>
      <c r="H26" s="69">
        <v>2E-3</v>
      </c>
      <c r="I26" s="1259">
        <v>8.2900000000000001E-2</v>
      </c>
      <c r="J26" s="1259"/>
      <c r="K26" s="1259">
        <v>8.2600000000000007E-2</v>
      </c>
      <c r="L26" s="1259"/>
      <c r="M26" s="1259">
        <v>8.3000000000000004E-2</v>
      </c>
      <c r="N26" s="1259"/>
      <c r="O26" s="1259">
        <v>8.3099999999999993E-2</v>
      </c>
      <c r="P26" s="1259"/>
      <c r="Q26" s="1259">
        <v>8.3299999999999999E-2</v>
      </c>
      <c r="R26" s="1259"/>
      <c r="S26" s="1259">
        <v>8.3000000000000004E-2</v>
      </c>
      <c r="T26" s="1259"/>
      <c r="U26" s="1259">
        <v>8.2699999999999996E-2</v>
      </c>
      <c r="V26" s="1259"/>
      <c r="W26" s="1259">
        <v>8.2699999999999996E-2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134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145</v>
      </c>
      <c r="B28" s="1173"/>
      <c r="C28" s="57" t="s">
        <v>143</v>
      </c>
      <c r="D28" s="52" t="s">
        <v>136</v>
      </c>
      <c r="E28" s="74">
        <v>1.92</v>
      </c>
      <c r="F28" s="73" t="s">
        <v>142</v>
      </c>
      <c r="G28" s="72" t="s">
        <v>141</v>
      </c>
      <c r="H28" s="71" t="s">
        <v>144</v>
      </c>
      <c r="I28" s="1248" t="s">
        <v>172</v>
      </c>
      <c r="J28" s="1248"/>
      <c r="K28" s="1248" t="s">
        <v>172</v>
      </c>
      <c r="L28" s="1248"/>
      <c r="M28" s="1248" t="s">
        <v>172</v>
      </c>
      <c r="N28" s="1248"/>
      <c r="O28" s="1248" t="s">
        <v>172</v>
      </c>
      <c r="P28" s="1248"/>
      <c r="Q28" s="1248" t="s">
        <v>172</v>
      </c>
      <c r="R28" s="1248"/>
      <c r="S28" s="1248" t="s">
        <v>172</v>
      </c>
      <c r="T28" s="1248"/>
      <c r="U28" s="1248" t="s">
        <v>172</v>
      </c>
      <c r="V28" s="1248"/>
      <c r="W28" s="1248" t="s">
        <v>172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57" t="s">
        <v>143</v>
      </c>
      <c r="D29" s="52" t="s">
        <v>136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173</v>
      </c>
      <c r="J29" s="1248"/>
      <c r="K29" s="1248" t="s">
        <v>173</v>
      </c>
      <c r="L29" s="1248"/>
      <c r="M29" s="1248" t="s">
        <v>173</v>
      </c>
      <c r="N29" s="1248"/>
      <c r="O29" s="1248" t="s">
        <v>173</v>
      </c>
      <c r="P29" s="1248"/>
      <c r="Q29" s="1248" t="s">
        <v>173</v>
      </c>
      <c r="R29" s="1248"/>
      <c r="S29" s="1248" t="s">
        <v>173</v>
      </c>
      <c r="T29" s="1248"/>
      <c r="U29" s="1248" t="s">
        <v>173</v>
      </c>
      <c r="V29" s="1248"/>
      <c r="W29" s="1248" t="s">
        <v>173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139</v>
      </c>
      <c r="B30" s="1160"/>
      <c r="C30" s="1158" t="s">
        <v>138</v>
      </c>
      <c r="D30" s="1236" t="s">
        <v>136</v>
      </c>
      <c r="E30" s="1245">
        <v>8.2000000000000003E-2</v>
      </c>
      <c r="F30" s="1246"/>
      <c r="G30" s="46" t="s">
        <v>135</v>
      </c>
      <c r="H30" s="69">
        <v>2E-3</v>
      </c>
      <c r="I30" s="1244">
        <v>8.2900000000000001E-2</v>
      </c>
      <c r="J30" s="1244"/>
      <c r="K30" s="1244">
        <v>8.2299999999999998E-2</v>
      </c>
      <c r="L30" s="1244"/>
      <c r="M30" s="1244">
        <v>8.2500000000000004E-2</v>
      </c>
      <c r="N30" s="1244"/>
      <c r="O30" s="1244">
        <v>8.2500000000000004E-2</v>
      </c>
      <c r="P30" s="1244"/>
      <c r="Q30" s="1244">
        <v>8.2699999999999996E-2</v>
      </c>
      <c r="R30" s="1244"/>
      <c r="S30" s="1244">
        <v>8.2900000000000001E-2</v>
      </c>
      <c r="T30" s="1244"/>
      <c r="U30" s="1244">
        <v>8.2799999999999999E-2</v>
      </c>
      <c r="V30" s="1244"/>
      <c r="W30" s="1244">
        <v>8.2199999999999995E-2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134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137</v>
      </c>
      <c r="B32" s="1160"/>
      <c r="C32" s="1158" t="s">
        <v>100</v>
      </c>
      <c r="D32" s="1236" t="s">
        <v>136</v>
      </c>
      <c r="E32" s="1245">
        <v>0.43</v>
      </c>
      <c r="F32" s="1246"/>
      <c r="G32" s="46" t="s">
        <v>135</v>
      </c>
      <c r="H32" s="69">
        <v>5.0000000000000001E-3</v>
      </c>
      <c r="I32" s="1244">
        <v>0.432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0.4345</v>
      </c>
      <c r="R32" s="1244"/>
      <c r="S32" s="1244">
        <v>0.4325</v>
      </c>
      <c r="T32" s="1244"/>
      <c r="U32" s="1244">
        <v>0.4345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134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133</v>
      </c>
      <c r="B34" s="1160"/>
      <c r="C34" s="1126" t="s">
        <v>132</v>
      </c>
      <c r="D34" s="58" t="s">
        <v>131</v>
      </c>
      <c r="E34" s="59"/>
      <c r="F34" s="59"/>
      <c r="G34" s="59"/>
      <c r="H34" s="60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61" t="s">
        <v>130</v>
      </c>
      <c r="E35" s="62"/>
      <c r="F35" s="62"/>
      <c r="G35" s="62"/>
      <c r="H35" s="63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129</v>
      </c>
      <c r="B36" s="1160"/>
      <c r="C36" s="28" t="s">
        <v>128</v>
      </c>
      <c r="D36" s="51" t="s">
        <v>127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119</v>
      </c>
      <c r="D37" s="61" t="s">
        <v>126</v>
      </c>
      <c r="E37" s="62"/>
      <c r="F37" s="62"/>
      <c r="G37" s="62"/>
      <c r="H37" s="63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125</v>
      </c>
      <c r="B38" s="1160"/>
      <c r="C38" s="28" t="s">
        <v>121</v>
      </c>
      <c r="D38" s="58" t="s">
        <v>124</v>
      </c>
      <c r="E38" s="59"/>
      <c r="F38" s="59"/>
      <c r="G38" s="59"/>
      <c r="H38" s="60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119</v>
      </c>
      <c r="D39" s="61" t="s">
        <v>123</v>
      </c>
      <c r="E39" s="62"/>
      <c r="F39" s="62"/>
      <c r="G39" s="62"/>
      <c r="H39" s="63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122</v>
      </c>
      <c r="B40" s="1160"/>
      <c r="C40" s="28" t="s">
        <v>121</v>
      </c>
      <c r="D40" s="58" t="s">
        <v>120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119</v>
      </c>
      <c r="D41" s="61" t="s">
        <v>118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117</v>
      </c>
      <c r="B42" s="1160"/>
      <c r="C42" s="1126" t="s">
        <v>63</v>
      </c>
      <c r="D42" s="58" t="s">
        <v>116</v>
      </c>
      <c r="E42" s="54"/>
      <c r="F42" s="55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61" t="s">
        <v>115</v>
      </c>
      <c r="E43" s="56"/>
      <c r="F43" s="56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114</v>
      </c>
      <c r="B44" s="1160"/>
      <c r="C44" s="1126" t="s">
        <v>63</v>
      </c>
      <c r="D44" s="58" t="s">
        <v>113</v>
      </c>
      <c r="E44" s="54"/>
      <c r="F44" s="55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61" t="s">
        <v>112</v>
      </c>
      <c r="E45" s="56"/>
      <c r="F45" s="56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111</v>
      </c>
      <c r="B46" s="1160"/>
      <c r="C46" s="1126" t="s">
        <v>63</v>
      </c>
      <c r="D46" s="58" t="s">
        <v>110</v>
      </c>
      <c r="E46" s="59"/>
      <c r="F46" s="59"/>
      <c r="G46" s="59"/>
      <c r="H46" s="60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61" t="s">
        <v>109</v>
      </c>
      <c r="E47" s="62"/>
      <c r="F47" s="62"/>
      <c r="G47" s="62"/>
      <c r="H47" s="63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108</v>
      </c>
      <c r="B48" s="1160"/>
      <c r="C48" s="1158" t="s">
        <v>107</v>
      </c>
      <c r="D48" s="58" t="s">
        <v>106</v>
      </c>
      <c r="E48" s="59"/>
      <c r="F48" s="59"/>
      <c r="G48" s="59"/>
      <c r="H48" s="60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61" t="s">
        <v>105</v>
      </c>
      <c r="E49" s="62"/>
      <c r="F49" s="62"/>
      <c r="G49" s="62"/>
      <c r="H49" s="63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104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103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102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101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100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98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97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2189" priority="7" operator="greaterThan">
      <formula>$AA$26</formula>
    </cfRule>
    <cfRule type="cellIs" dxfId="2188" priority="8" operator="lessThan">
      <formula>$AA$27</formula>
    </cfRule>
  </conditionalFormatting>
  <conditionalFormatting sqref="I28:X28">
    <cfRule type="cellIs" dxfId="2187" priority="5" operator="equal">
      <formula>$AA$24</formula>
    </cfRule>
    <cfRule type="cellIs" dxfId="2186" priority="6" operator="notEqual">
      <formula>$AB$24</formula>
    </cfRule>
  </conditionalFormatting>
  <conditionalFormatting sqref="I29:X29">
    <cfRule type="cellIs" dxfId="2185" priority="1" operator="equal">
      <formula>$AA$25</formula>
    </cfRule>
    <cfRule type="cellIs" dxfId="2184" priority="2" operator="notEqual">
      <formula>$AB$25</formula>
    </cfRule>
    <cfRule type="cellIs" dxfId="2183" priority="3" operator="equal">
      <formula>$AA$25</formula>
    </cfRule>
    <cfRule type="cellIs" dxfId="2182" priority="4" operator="notEqual">
      <formula>$AB$25</formula>
    </cfRule>
  </conditionalFormatting>
  <conditionalFormatting sqref="I30:X31">
    <cfRule type="cellIs" dxfId="2181" priority="9" operator="greaterThan">
      <formula>$AA$30</formula>
    </cfRule>
    <cfRule type="cellIs" dxfId="2180" priority="10" operator="lessThan">
      <formula>$AA$31</formula>
    </cfRule>
  </conditionalFormatting>
  <conditionalFormatting sqref="I32:X33">
    <cfRule type="cellIs" dxfId="2179" priority="11" operator="greaterThan">
      <formula>$AA$32</formula>
    </cfRule>
    <cfRule type="cellIs" dxfId="2178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87" t="s">
        <v>2</v>
      </c>
      <c r="E2" s="38"/>
      <c r="F2" s="1184" t="s">
        <v>89</v>
      </c>
      <c r="G2" s="1184"/>
      <c r="H2" s="1184"/>
      <c r="I2" s="1184"/>
      <c r="J2" s="1184"/>
      <c r="K2" s="1239"/>
      <c r="L2" s="87" t="s">
        <v>4</v>
      </c>
      <c r="M2" s="1184">
        <v>9</v>
      </c>
      <c r="N2" s="1185"/>
      <c r="O2" s="8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87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88" t="s">
        <v>3</v>
      </c>
      <c r="E3" s="39"/>
      <c r="F3" s="1240"/>
      <c r="G3" s="1240"/>
      <c r="H3" s="1240"/>
      <c r="I3" s="1240"/>
      <c r="J3" s="1240"/>
      <c r="K3" s="1241"/>
      <c r="L3" s="88" t="s">
        <v>5</v>
      </c>
      <c r="M3" s="1186"/>
      <c r="N3" s="1187"/>
      <c r="O3" s="88" t="s">
        <v>7</v>
      </c>
      <c r="P3" s="1191"/>
      <c r="Q3" s="1191"/>
      <c r="R3" s="1191"/>
      <c r="S3" s="1191"/>
      <c r="T3" s="1191"/>
      <c r="U3" s="1191"/>
      <c r="V3" s="1192"/>
      <c r="W3" s="88" t="s">
        <v>8</v>
      </c>
      <c r="X3" s="7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87" t="s">
        <v>9</v>
      </c>
      <c r="P4" s="5"/>
      <c r="Q4" s="1193" t="s">
        <v>176</v>
      </c>
      <c r="R4" s="1194"/>
      <c r="S4" s="1194"/>
      <c r="T4" s="1195"/>
      <c r="U4" s="8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8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8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8.2500000000000004E-2</v>
      </c>
      <c r="L26" s="1259"/>
      <c r="M26" s="1259">
        <v>8.2400000000000001E-2</v>
      </c>
      <c r="N26" s="1259"/>
      <c r="O26" s="1259">
        <v>8.2600000000000007E-2</v>
      </c>
      <c r="P26" s="1259"/>
      <c r="Q26" s="1259">
        <v>8.2799999999999999E-2</v>
      </c>
      <c r="R26" s="1259"/>
      <c r="S26" s="1259">
        <v>8.2699999999999996E-2</v>
      </c>
      <c r="T26" s="1259"/>
      <c r="U26" s="1259">
        <v>8.2600000000000007E-2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80" t="s">
        <v>81</v>
      </c>
      <c r="D28" s="7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80" t="s">
        <v>81</v>
      </c>
      <c r="D29" s="7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8.2299999999999998E-2</v>
      </c>
      <c r="L30" s="1244"/>
      <c r="M30" s="1244">
        <v>8.2500000000000004E-2</v>
      </c>
      <c r="N30" s="1244"/>
      <c r="O30" s="1244">
        <v>8.2699999999999996E-2</v>
      </c>
      <c r="P30" s="1244"/>
      <c r="Q30" s="1244">
        <v>8.2500000000000004E-2</v>
      </c>
      <c r="R30" s="1244"/>
      <c r="S30" s="1244">
        <v>8.2600000000000007E-2</v>
      </c>
      <c r="T30" s="1244"/>
      <c r="U30" s="1244">
        <v>8.2100000000000006E-2</v>
      </c>
      <c r="V30" s="1244"/>
      <c r="W30" s="1244">
        <v>8.2400000000000001E-2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0.4345</v>
      </c>
      <c r="L32" s="1244"/>
      <c r="M32" s="1244">
        <v>0.4345</v>
      </c>
      <c r="N32" s="1244"/>
      <c r="O32" s="1244">
        <v>0.4345</v>
      </c>
      <c r="P32" s="1244"/>
      <c r="Q32" s="1244">
        <v>0.4345</v>
      </c>
      <c r="R32" s="1244"/>
      <c r="S32" s="1244">
        <v>0.4345</v>
      </c>
      <c r="T32" s="1244"/>
      <c r="U32" s="1244">
        <v>0.434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81" t="s">
        <v>85</v>
      </c>
      <c r="E34" s="82"/>
      <c r="F34" s="82"/>
      <c r="G34" s="82"/>
      <c r="H34" s="8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84" t="s">
        <v>86</v>
      </c>
      <c r="E35" s="85"/>
      <c r="F35" s="85"/>
      <c r="G35" s="85"/>
      <c r="H35" s="8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84" t="s">
        <v>65</v>
      </c>
      <c r="E37" s="85"/>
      <c r="F37" s="85"/>
      <c r="G37" s="85"/>
      <c r="H37" s="8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81" t="s">
        <v>67</v>
      </c>
      <c r="E38" s="82"/>
      <c r="F38" s="82"/>
      <c r="G38" s="82"/>
      <c r="H38" s="8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84" t="s">
        <v>68</v>
      </c>
      <c r="E39" s="85"/>
      <c r="F39" s="85"/>
      <c r="G39" s="85"/>
      <c r="H39" s="8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8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8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81" t="s">
        <v>71</v>
      </c>
      <c r="E42" s="77"/>
      <c r="F42" s="7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84" t="s">
        <v>72</v>
      </c>
      <c r="E43" s="79"/>
      <c r="F43" s="7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81" t="s">
        <v>73</v>
      </c>
      <c r="E44" s="77"/>
      <c r="F44" s="7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84" t="s">
        <v>74</v>
      </c>
      <c r="E45" s="79"/>
      <c r="F45" s="7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81" t="s">
        <v>75</v>
      </c>
      <c r="E46" s="82"/>
      <c r="F46" s="82"/>
      <c r="G46" s="82"/>
      <c r="H46" s="8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84" t="s">
        <v>76</v>
      </c>
      <c r="E47" s="85"/>
      <c r="F47" s="85"/>
      <c r="G47" s="85"/>
      <c r="H47" s="8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81" t="s">
        <v>77</v>
      </c>
      <c r="E48" s="82"/>
      <c r="F48" s="82"/>
      <c r="G48" s="82"/>
      <c r="H48" s="8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84" t="s">
        <v>78</v>
      </c>
      <c r="E49" s="85"/>
      <c r="F49" s="85"/>
      <c r="G49" s="85"/>
      <c r="H49" s="8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2177" priority="5" operator="greaterThan">
      <formula>$AA$26</formula>
    </cfRule>
    <cfRule type="cellIs" dxfId="2176" priority="6" operator="lessThan">
      <formula>$AA$27</formula>
    </cfRule>
  </conditionalFormatting>
  <conditionalFormatting sqref="I28:X28">
    <cfRule type="cellIs" dxfId="2175" priority="3" operator="equal">
      <formula>$AA$24</formula>
    </cfRule>
    <cfRule type="cellIs" dxfId="2174" priority="4" operator="notEqual">
      <formula>$AB$24</formula>
    </cfRule>
  </conditionalFormatting>
  <conditionalFormatting sqref="I29:X29">
    <cfRule type="cellIs" dxfId="2173" priority="1" operator="equal">
      <formula>$AA$25</formula>
    </cfRule>
    <cfRule type="cellIs" dxfId="2172" priority="2" operator="notEqual">
      <formula>$AB$25</formula>
    </cfRule>
  </conditionalFormatting>
  <conditionalFormatting sqref="I30:X31">
    <cfRule type="cellIs" dxfId="2171" priority="7" operator="greaterThan">
      <formula>$AA$30</formula>
    </cfRule>
    <cfRule type="cellIs" dxfId="2170" priority="8" operator="lessThan">
      <formula>$AA$31</formula>
    </cfRule>
  </conditionalFormatting>
  <conditionalFormatting sqref="I32:X33">
    <cfRule type="cellIs" dxfId="2169" priority="9" operator="greaterThan">
      <formula>$AA$32</formula>
    </cfRule>
    <cfRule type="cellIs" dxfId="2168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87" t="s">
        <v>2</v>
      </c>
      <c r="E2" s="38"/>
      <c r="F2" s="1184" t="s">
        <v>89</v>
      </c>
      <c r="G2" s="1184"/>
      <c r="H2" s="1184"/>
      <c r="I2" s="1184"/>
      <c r="J2" s="1184"/>
      <c r="K2" s="1239"/>
      <c r="L2" s="87" t="s">
        <v>4</v>
      </c>
      <c r="M2" s="1184">
        <v>9</v>
      </c>
      <c r="N2" s="1185"/>
      <c r="O2" s="8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87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88" t="s">
        <v>3</v>
      </c>
      <c r="E3" s="39"/>
      <c r="F3" s="1240"/>
      <c r="G3" s="1240"/>
      <c r="H3" s="1240"/>
      <c r="I3" s="1240"/>
      <c r="J3" s="1240"/>
      <c r="K3" s="1241"/>
      <c r="L3" s="88" t="s">
        <v>5</v>
      </c>
      <c r="M3" s="1186"/>
      <c r="N3" s="1187"/>
      <c r="O3" s="88" t="s">
        <v>7</v>
      </c>
      <c r="P3" s="1191"/>
      <c r="Q3" s="1191"/>
      <c r="R3" s="1191"/>
      <c r="S3" s="1191"/>
      <c r="T3" s="1191"/>
      <c r="U3" s="1191"/>
      <c r="V3" s="1192"/>
      <c r="W3" s="88" t="s">
        <v>8</v>
      </c>
      <c r="X3" s="7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87" t="s">
        <v>9</v>
      </c>
      <c r="P4" s="5"/>
      <c r="Q4" s="1193" t="s">
        <v>175</v>
      </c>
      <c r="R4" s="1194"/>
      <c r="S4" s="1194"/>
      <c r="T4" s="1195"/>
      <c r="U4" s="8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8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8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8.2400000000000001E-2</v>
      </c>
      <c r="J26" s="1259"/>
      <c r="K26" s="1259">
        <v>8.2699999999999996E-2</v>
      </c>
      <c r="L26" s="1259"/>
      <c r="M26" s="1259">
        <v>8.2799999999999999E-2</v>
      </c>
      <c r="N26" s="1259"/>
      <c r="O26" s="1259">
        <v>8.2799999999999999E-2</v>
      </c>
      <c r="P26" s="1259"/>
      <c r="Q26" s="1259">
        <v>8.2699999999999996E-2</v>
      </c>
      <c r="R26" s="1259"/>
      <c r="S26" s="1259">
        <v>8.2699999999999996E-2</v>
      </c>
      <c r="T26" s="1259"/>
      <c r="U26" s="1259">
        <v>8.2500000000000004E-2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80" t="s">
        <v>81</v>
      </c>
      <c r="D28" s="7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80" t="s">
        <v>81</v>
      </c>
      <c r="D29" s="7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8.2199999999999995E-2</v>
      </c>
      <c r="J30" s="1244"/>
      <c r="K30" s="1244">
        <v>8.2299999999999998E-2</v>
      </c>
      <c r="L30" s="1244"/>
      <c r="M30" s="1244">
        <v>8.2500000000000004E-2</v>
      </c>
      <c r="N30" s="1244"/>
      <c r="O30" s="1244">
        <v>8.2600000000000007E-2</v>
      </c>
      <c r="P30" s="1244"/>
      <c r="Q30" s="1244">
        <v>8.2699999999999996E-2</v>
      </c>
      <c r="R30" s="1244"/>
      <c r="S30" s="1244">
        <v>8.2600000000000007E-2</v>
      </c>
      <c r="T30" s="1244"/>
      <c r="U30" s="1244">
        <v>8.2100000000000006E-2</v>
      </c>
      <c r="V30" s="1244"/>
      <c r="W30" s="1244">
        <v>8.3000000000000004E-2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0.4335</v>
      </c>
      <c r="L32" s="1244"/>
      <c r="M32" s="1244">
        <v>0.4345</v>
      </c>
      <c r="N32" s="1244"/>
      <c r="O32" s="1244">
        <v>0.4345</v>
      </c>
      <c r="P32" s="1244"/>
      <c r="Q32" s="1244">
        <v>0.434</v>
      </c>
      <c r="R32" s="1244"/>
      <c r="S32" s="1244">
        <v>0.434</v>
      </c>
      <c r="T32" s="1244"/>
      <c r="U32" s="1244">
        <v>0.4335</v>
      </c>
      <c r="V32" s="1244"/>
      <c r="W32" s="1244">
        <v>0.433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81" t="s">
        <v>85</v>
      </c>
      <c r="E34" s="82"/>
      <c r="F34" s="82"/>
      <c r="G34" s="82"/>
      <c r="H34" s="8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84" t="s">
        <v>86</v>
      </c>
      <c r="E35" s="85"/>
      <c r="F35" s="85"/>
      <c r="G35" s="85"/>
      <c r="H35" s="8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84" t="s">
        <v>65</v>
      </c>
      <c r="E37" s="85"/>
      <c r="F37" s="85"/>
      <c r="G37" s="85"/>
      <c r="H37" s="8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81" t="s">
        <v>67</v>
      </c>
      <c r="E38" s="82"/>
      <c r="F38" s="82"/>
      <c r="G38" s="82"/>
      <c r="H38" s="8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84" t="s">
        <v>68</v>
      </c>
      <c r="E39" s="85"/>
      <c r="F39" s="85"/>
      <c r="G39" s="85"/>
      <c r="H39" s="8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8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8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81" t="s">
        <v>71</v>
      </c>
      <c r="E42" s="77"/>
      <c r="F42" s="7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84" t="s">
        <v>72</v>
      </c>
      <c r="E43" s="79"/>
      <c r="F43" s="7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81" t="s">
        <v>73</v>
      </c>
      <c r="E44" s="77"/>
      <c r="F44" s="7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84" t="s">
        <v>74</v>
      </c>
      <c r="E45" s="79"/>
      <c r="F45" s="7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81" t="s">
        <v>75</v>
      </c>
      <c r="E46" s="82"/>
      <c r="F46" s="82"/>
      <c r="G46" s="82"/>
      <c r="H46" s="8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84" t="s">
        <v>76</v>
      </c>
      <c r="E47" s="85"/>
      <c r="F47" s="85"/>
      <c r="G47" s="85"/>
      <c r="H47" s="8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81" t="s">
        <v>77</v>
      </c>
      <c r="E48" s="82"/>
      <c r="F48" s="82"/>
      <c r="G48" s="82"/>
      <c r="H48" s="8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84" t="s">
        <v>78</v>
      </c>
      <c r="E49" s="85"/>
      <c r="F49" s="85"/>
      <c r="G49" s="85"/>
      <c r="H49" s="8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2167" priority="7" operator="greaterThan">
      <formula>$AA$26</formula>
    </cfRule>
    <cfRule type="cellIs" dxfId="2166" priority="8" operator="lessThan">
      <formula>$AA$27</formula>
    </cfRule>
  </conditionalFormatting>
  <conditionalFormatting sqref="I28:X28">
    <cfRule type="cellIs" dxfId="2165" priority="5" operator="equal">
      <formula>$AA$24</formula>
    </cfRule>
    <cfRule type="cellIs" dxfId="2164" priority="6" operator="notEqual">
      <formula>$AB$24</formula>
    </cfRule>
  </conditionalFormatting>
  <conditionalFormatting sqref="I29:X29">
    <cfRule type="cellIs" dxfId="2163" priority="1" operator="equal">
      <formula>$AA$25</formula>
    </cfRule>
    <cfRule type="cellIs" dxfId="2162" priority="2" operator="notEqual">
      <formula>$AB$25</formula>
    </cfRule>
    <cfRule type="cellIs" dxfId="2161" priority="3" operator="equal">
      <formula>$AA$25</formula>
    </cfRule>
    <cfRule type="cellIs" dxfId="2160" priority="4" operator="notEqual">
      <formula>$AB$25</formula>
    </cfRule>
  </conditionalFormatting>
  <conditionalFormatting sqref="I30:X31">
    <cfRule type="cellIs" dxfId="2159" priority="9" operator="greaterThan">
      <formula>$AA$30</formula>
    </cfRule>
    <cfRule type="cellIs" dxfId="2158" priority="10" operator="lessThan">
      <formula>$AA$31</formula>
    </cfRule>
  </conditionalFormatting>
  <conditionalFormatting sqref="I32:X33">
    <cfRule type="cellIs" dxfId="2157" priority="11" operator="greaterThan">
      <formula>$AA$32</formula>
    </cfRule>
    <cfRule type="cellIs" dxfId="2156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87" t="s">
        <v>2</v>
      </c>
      <c r="E2" s="38"/>
      <c r="F2" s="1184" t="s">
        <v>89</v>
      </c>
      <c r="G2" s="1184"/>
      <c r="H2" s="1184"/>
      <c r="I2" s="1184"/>
      <c r="J2" s="1184"/>
      <c r="K2" s="1239"/>
      <c r="L2" s="87" t="s">
        <v>4</v>
      </c>
      <c r="M2" s="1184">
        <v>9</v>
      </c>
      <c r="N2" s="1185"/>
      <c r="O2" s="8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87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88" t="s">
        <v>3</v>
      </c>
      <c r="E3" s="39"/>
      <c r="F3" s="1240"/>
      <c r="G3" s="1240"/>
      <c r="H3" s="1240"/>
      <c r="I3" s="1240"/>
      <c r="J3" s="1240"/>
      <c r="K3" s="1241"/>
      <c r="L3" s="88" t="s">
        <v>5</v>
      </c>
      <c r="M3" s="1186"/>
      <c r="N3" s="1187"/>
      <c r="O3" s="88" t="s">
        <v>7</v>
      </c>
      <c r="P3" s="1191"/>
      <c r="Q3" s="1191"/>
      <c r="R3" s="1191"/>
      <c r="S3" s="1191"/>
      <c r="T3" s="1191"/>
      <c r="U3" s="1191"/>
      <c r="V3" s="1192"/>
      <c r="W3" s="88" t="s">
        <v>8</v>
      </c>
      <c r="X3" s="7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87" t="s">
        <v>9</v>
      </c>
      <c r="P4" s="5"/>
      <c r="Q4" s="1193" t="s">
        <v>178</v>
      </c>
      <c r="R4" s="1194"/>
      <c r="S4" s="1194"/>
      <c r="T4" s="1195"/>
      <c r="U4" s="8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8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8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8.2580000000000001E-2</v>
      </c>
      <c r="J26" s="1259"/>
      <c r="K26" s="1259">
        <v>8.2619999999999999E-2</v>
      </c>
      <c r="L26" s="1259"/>
      <c r="M26" s="1259">
        <v>8.2637000000000002E-2</v>
      </c>
      <c r="N26" s="1259"/>
      <c r="O26" s="1259">
        <v>8.2798999999999998E-2</v>
      </c>
      <c r="P26" s="1259"/>
      <c r="Q26" s="1259">
        <v>8.3066000000000001E-2</v>
      </c>
      <c r="R26" s="1259"/>
      <c r="S26" s="1259">
        <v>8.2905000000000006E-2</v>
      </c>
      <c r="T26" s="1259"/>
      <c r="U26" s="1259">
        <v>8.2834000000000005E-2</v>
      </c>
      <c r="V26" s="1259"/>
      <c r="W26" s="1259">
        <v>8.2680000000000003E-2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80" t="s">
        <v>81</v>
      </c>
      <c r="D28" s="7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80" t="s">
        <v>81</v>
      </c>
      <c r="D29" s="7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8.2488000000000006E-2</v>
      </c>
      <c r="J30" s="1244"/>
      <c r="K30" s="1244">
        <v>8.2457000000000003E-2</v>
      </c>
      <c r="L30" s="1244"/>
      <c r="M30" s="1244">
        <v>8.2681000000000004E-2</v>
      </c>
      <c r="N30" s="1244"/>
      <c r="O30" s="1244">
        <v>8.2996E-2</v>
      </c>
      <c r="P30" s="1244"/>
      <c r="Q30" s="1244">
        <v>8.2677E-2</v>
      </c>
      <c r="R30" s="1244"/>
      <c r="S30" s="1244">
        <v>8.2748000000000002E-2</v>
      </c>
      <c r="T30" s="1244"/>
      <c r="U30" s="1244">
        <v>8.2309999999999994E-2</v>
      </c>
      <c r="V30" s="1244"/>
      <c r="W30" s="1244">
        <v>8.2515000000000005E-2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0.4345</v>
      </c>
      <c r="L32" s="1244"/>
      <c r="M32" s="1244">
        <v>0.4345</v>
      </c>
      <c r="N32" s="1244"/>
      <c r="O32" s="1244">
        <v>0.435</v>
      </c>
      <c r="P32" s="1244"/>
      <c r="Q32" s="1244">
        <v>0.4345</v>
      </c>
      <c r="R32" s="1244"/>
      <c r="S32" s="1244">
        <v>0.4345</v>
      </c>
      <c r="T32" s="1244"/>
      <c r="U32" s="1244">
        <v>0.4335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81" t="s">
        <v>85</v>
      </c>
      <c r="E34" s="82"/>
      <c r="F34" s="82"/>
      <c r="G34" s="82"/>
      <c r="H34" s="8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84" t="s">
        <v>86</v>
      </c>
      <c r="E35" s="85"/>
      <c r="F35" s="85"/>
      <c r="G35" s="85"/>
      <c r="H35" s="8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84" t="s">
        <v>65</v>
      </c>
      <c r="E37" s="85"/>
      <c r="F37" s="85"/>
      <c r="G37" s="85"/>
      <c r="H37" s="8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81" t="s">
        <v>67</v>
      </c>
      <c r="E38" s="82"/>
      <c r="F38" s="82"/>
      <c r="G38" s="82"/>
      <c r="H38" s="8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84" t="s">
        <v>68</v>
      </c>
      <c r="E39" s="85"/>
      <c r="F39" s="85"/>
      <c r="G39" s="85"/>
      <c r="H39" s="8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8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8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81" t="s">
        <v>71</v>
      </c>
      <c r="E42" s="77"/>
      <c r="F42" s="7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84" t="s">
        <v>72</v>
      </c>
      <c r="E43" s="79"/>
      <c r="F43" s="7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81" t="s">
        <v>73</v>
      </c>
      <c r="E44" s="77"/>
      <c r="F44" s="7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84" t="s">
        <v>74</v>
      </c>
      <c r="E45" s="79"/>
      <c r="F45" s="7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81" t="s">
        <v>75</v>
      </c>
      <c r="E46" s="82"/>
      <c r="F46" s="82"/>
      <c r="G46" s="82"/>
      <c r="H46" s="8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84" t="s">
        <v>76</v>
      </c>
      <c r="E47" s="85"/>
      <c r="F47" s="85"/>
      <c r="G47" s="85"/>
      <c r="H47" s="8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81" t="s">
        <v>77</v>
      </c>
      <c r="E48" s="82"/>
      <c r="F48" s="82"/>
      <c r="G48" s="82"/>
      <c r="H48" s="8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84" t="s">
        <v>78</v>
      </c>
      <c r="E49" s="85"/>
      <c r="F49" s="85"/>
      <c r="G49" s="85"/>
      <c r="H49" s="8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2155" priority="5" operator="greaterThan">
      <formula>$AA$26</formula>
    </cfRule>
    <cfRule type="cellIs" dxfId="2154" priority="6" operator="lessThan">
      <formula>$AA$27</formula>
    </cfRule>
  </conditionalFormatting>
  <conditionalFormatting sqref="I28:X28">
    <cfRule type="cellIs" dxfId="2153" priority="3" operator="equal">
      <formula>$AA$24</formula>
    </cfRule>
    <cfRule type="cellIs" dxfId="2152" priority="4" operator="notEqual">
      <formula>$AB$24</formula>
    </cfRule>
  </conditionalFormatting>
  <conditionalFormatting sqref="I29:X29">
    <cfRule type="cellIs" dxfId="2151" priority="1" operator="equal">
      <formula>$AA$25</formula>
    </cfRule>
    <cfRule type="cellIs" dxfId="2150" priority="2" operator="notEqual">
      <formula>$AB$25</formula>
    </cfRule>
  </conditionalFormatting>
  <conditionalFormatting sqref="I30:X31">
    <cfRule type="cellIs" dxfId="2149" priority="7" operator="greaterThan">
      <formula>$AA$30</formula>
    </cfRule>
    <cfRule type="cellIs" dxfId="2148" priority="8" operator="lessThan">
      <formula>$AA$31</formula>
    </cfRule>
  </conditionalFormatting>
  <conditionalFormatting sqref="I32:X33">
    <cfRule type="cellIs" dxfId="2147" priority="9" operator="greaterThan">
      <formula>$AA$32</formula>
    </cfRule>
    <cfRule type="cellIs" dxfId="2146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87" t="s">
        <v>2</v>
      </c>
      <c r="E2" s="38"/>
      <c r="F2" s="1184" t="s">
        <v>89</v>
      </c>
      <c r="G2" s="1184"/>
      <c r="H2" s="1184"/>
      <c r="I2" s="1184"/>
      <c r="J2" s="1184"/>
      <c r="K2" s="1239"/>
      <c r="L2" s="87" t="s">
        <v>4</v>
      </c>
      <c r="M2" s="1184">
        <v>9</v>
      </c>
      <c r="N2" s="1185"/>
      <c r="O2" s="8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87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88" t="s">
        <v>3</v>
      </c>
      <c r="E3" s="39"/>
      <c r="F3" s="1240"/>
      <c r="G3" s="1240"/>
      <c r="H3" s="1240"/>
      <c r="I3" s="1240"/>
      <c r="J3" s="1240"/>
      <c r="K3" s="1241"/>
      <c r="L3" s="88" t="s">
        <v>5</v>
      </c>
      <c r="M3" s="1186"/>
      <c r="N3" s="1187"/>
      <c r="O3" s="88" t="s">
        <v>7</v>
      </c>
      <c r="P3" s="1191"/>
      <c r="Q3" s="1191"/>
      <c r="R3" s="1191"/>
      <c r="S3" s="1191"/>
      <c r="T3" s="1191"/>
      <c r="U3" s="1191"/>
      <c r="V3" s="1192"/>
      <c r="W3" s="88" t="s">
        <v>8</v>
      </c>
      <c r="X3" s="7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87" t="s">
        <v>9</v>
      </c>
      <c r="P4" s="5"/>
      <c r="Q4" s="1193" t="s">
        <v>177</v>
      </c>
      <c r="R4" s="1194"/>
      <c r="S4" s="1194"/>
      <c r="T4" s="1195"/>
      <c r="U4" s="8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8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8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8.2566000000000001E-2</v>
      </c>
      <c r="J26" s="1259"/>
      <c r="K26" s="1259">
        <v>8.2968E-2</v>
      </c>
      <c r="L26" s="1259"/>
      <c r="M26" s="1259">
        <v>8.2988000000000006E-2</v>
      </c>
      <c r="N26" s="1259"/>
      <c r="O26" s="1259">
        <v>8.3177000000000001E-2</v>
      </c>
      <c r="P26" s="1259"/>
      <c r="Q26" s="1259">
        <v>8.2919999999999994E-2</v>
      </c>
      <c r="R26" s="1259"/>
      <c r="S26" s="1259">
        <v>8.2957000000000003E-2</v>
      </c>
      <c r="T26" s="1259"/>
      <c r="U26" s="1259">
        <v>8.2684999999999995E-2</v>
      </c>
      <c r="V26" s="1259"/>
      <c r="W26" s="1259">
        <v>8.2739999999999994E-2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80" t="s">
        <v>81</v>
      </c>
      <c r="D28" s="7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80" t="s">
        <v>81</v>
      </c>
      <c r="D29" s="7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8.2600000000000007E-2</v>
      </c>
      <c r="J30" s="1244"/>
      <c r="K30" s="1244">
        <v>8.2433000000000006E-2</v>
      </c>
      <c r="L30" s="1244"/>
      <c r="M30" s="1244">
        <v>8.2786999999999999E-2</v>
      </c>
      <c r="N30" s="1244"/>
      <c r="O30" s="1244">
        <v>8.2909999999999998E-2</v>
      </c>
      <c r="P30" s="1244"/>
      <c r="Q30" s="1244">
        <v>8.2849999999999993E-2</v>
      </c>
      <c r="R30" s="1244"/>
      <c r="S30" s="1244">
        <v>8.2622000000000001E-2</v>
      </c>
      <c r="T30" s="1244"/>
      <c r="U30" s="1244">
        <v>8.2282999999999995E-2</v>
      </c>
      <c r="V30" s="1244"/>
      <c r="W30" s="1244">
        <v>8.2475999999999994E-2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0.4345</v>
      </c>
      <c r="J32" s="1244"/>
      <c r="K32" s="1244">
        <v>0.434</v>
      </c>
      <c r="L32" s="1244"/>
      <c r="M32" s="1244">
        <v>0.4345</v>
      </c>
      <c r="N32" s="1244"/>
      <c r="O32" s="1244">
        <v>0.4345</v>
      </c>
      <c r="P32" s="1244"/>
      <c r="Q32" s="1244">
        <v>0.4345</v>
      </c>
      <c r="R32" s="1244"/>
      <c r="S32" s="1244">
        <v>0.4345</v>
      </c>
      <c r="T32" s="1244"/>
      <c r="U32" s="1244">
        <v>0.4345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81" t="s">
        <v>85</v>
      </c>
      <c r="E34" s="82"/>
      <c r="F34" s="82"/>
      <c r="G34" s="82"/>
      <c r="H34" s="8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84" t="s">
        <v>86</v>
      </c>
      <c r="E35" s="85"/>
      <c r="F35" s="85"/>
      <c r="G35" s="85"/>
      <c r="H35" s="8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84" t="s">
        <v>65</v>
      </c>
      <c r="E37" s="85"/>
      <c r="F37" s="85"/>
      <c r="G37" s="85"/>
      <c r="H37" s="8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81" t="s">
        <v>67</v>
      </c>
      <c r="E38" s="82"/>
      <c r="F38" s="82"/>
      <c r="G38" s="82"/>
      <c r="H38" s="8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84" t="s">
        <v>68</v>
      </c>
      <c r="E39" s="85"/>
      <c r="F39" s="85"/>
      <c r="G39" s="85"/>
      <c r="H39" s="8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8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8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81" t="s">
        <v>71</v>
      </c>
      <c r="E42" s="77"/>
      <c r="F42" s="7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84" t="s">
        <v>72</v>
      </c>
      <c r="E43" s="79"/>
      <c r="F43" s="7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81" t="s">
        <v>73</v>
      </c>
      <c r="E44" s="77"/>
      <c r="F44" s="7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84" t="s">
        <v>74</v>
      </c>
      <c r="E45" s="79"/>
      <c r="F45" s="7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81" t="s">
        <v>75</v>
      </c>
      <c r="E46" s="82"/>
      <c r="F46" s="82"/>
      <c r="G46" s="82"/>
      <c r="H46" s="8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84" t="s">
        <v>76</v>
      </c>
      <c r="E47" s="85"/>
      <c r="F47" s="85"/>
      <c r="G47" s="85"/>
      <c r="H47" s="8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81" t="s">
        <v>77</v>
      </c>
      <c r="E48" s="82"/>
      <c r="F48" s="82"/>
      <c r="G48" s="82"/>
      <c r="H48" s="8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84" t="s">
        <v>78</v>
      </c>
      <c r="E49" s="85"/>
      <c r="F49" s="85"/>
      <c r="G49" s="85"/>
      <c r="H49" s="8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2145" priority="7" operator="greaterThan">
      <formula>$AA$26</formula>
    </cfRule>
    <cfRule type="cellIs" dxfId="2144" priority="8" operator="lessThan">
      <formula>$AA$27</formula>
    </cfRule>
  </conditionalFormatting>
  <conditionalFormatting sqref="I28:X28">
    <cfRule type="cellIs" dxfId="2143" priority="5" operator="equal">
      <formula>$AA$24</formula>
    </cfRule>
    <cfRule type="cellIs" dxfId="2142" priority="6" operator="notEqual">
      <formula>$AB$24</formula>
    </cfRule>
  </conditionalFormatting>
  <conditionalFormatting sqref="I29:X29">
    <cfRule type="cellIs" dxfId="2141" priority="1" operator="equal">
      <formula>$AA$25</formula>
    </cfRule>
    <cfRule type="cellIs" dxfId="2140" priority="2" operator="notEqual">
      <formula>$AB$25</formula>
    </cfRule>
    <cfRule type="cellIs" dxfId="2139" priority="3" operator="equal">
      <formula>$AA$25</formula>
    </cfRule>
    <cfRule type="cellIs" dxfId="2138" priority="4" operator="notEqual">
      <formula>$AB$25</formula>
    </cfRule>
  </conditionalFormatting>
  <conditionalFormatting sqref="I30:X31">
    <cfRule type="cellIs" dxfId="2137" priority="9" operator="greaterThan">
      <formula>$AA$30</formula>
    </cfRule>
    <cfRule type="cellIs" dxfId="2136" priority="10" operator="lessThan">
      <formula>$AA$31</formula>
    </cfRule>
  </conditionalFormatting>
  <conditionalFormatting sqref="I32:X33">
    <cfRule type="cellIs" dxfId="2135" priority="11" operator="greaterThan">
      <formula>$AA$32</formula>
    </cfRule>
    <cfRule type="cellIs" dxfId="2134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102" t="s">
        <v>2</v>
      </c>
      <c r="E2" s="38"/>
      <c r="F2" s="1184" t="s">
        <v>89</v>
      </c>
      <c r="G2" s="1184"/>
      <c r="H2" s="1184"/>
      <c r="I2" s="1184"/>
      <c r="J2" s="1184"/>
      <c r="K2" s="1239"/>
      <c r="L2" s="102" t="s">
        <v>4</v>
      </c>
      <c r="M2" s="1184">
        <v>9</v>
      </c>
      <c r="N2" s="1185"/>
      <c r="O2" s="102" t="s">
        <v>6</v>
      </c>
      <c r="P2" s="1188" t="s">
        <v>79</v>
      </c>
      <c r="Q2" s="1189"/>
      <c r="R2" s="1189"/>
      <c r="S2" s="1189"/>
      <c r="T2" s="1189"/>
      <c r="U2" s="1189"/>
      <c r="V2" s="1190"/>
      <c r="W2" s="102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103" t="s">
        <v>3</v>
      </c>
      <c r="E3" s="39"/>
      <c r="F3" s="1240"/>
      <c r="G3" s="1240"/>
      <c r="H3" s="1240"/>
      <c r="I3" s="1240"/>
      <c r="J3" s="1240"/>
      <c r="K3" s="1241"/>
      <c r="L3" s="103" t="s">
        <v>5</v>
      </c>
      <c r="M3" s="1186"/>
      <c r="N3" s="1187"/>
      <c r="O3" s="103" t="s">
        <v>7</v>
      </c>
      <c r="P3" s="1191"/>
      <c r="Q3" s="1191"/>
      <c r="R3" s="1191"/>
      <c r="S3" s="1191"/>
      <c r="T3" s="1191"/>
      <c r="U3" s="1191"/>
      <c r="V3" s="1192"/>
      <c r="W3" s="103" t="s">
        <v>8</v>
      </c>
      <c r="X3" s="91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102" t="s">
        <v>9</v>
      </c>
      <c r="P4" s="5"/>
      <c r="Q4" s="1193" t="s">
        <v>180</v>
      </c>
      <c r="R4" s="1194"/>
      <c r="S4" s="1194"/>
      <c r="T4" s="1195"/>
      <c r="U4" s="102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103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104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8.2600000000000007E-2</v>
      </c>
      <c r="J26" s="1259"/>
      <c r="K26" s="1259">
        <v>8.2400000000000001E-2</v>
      </c>
      <c r="L26" s="1259"/>
      <c r="M26" s="1259">
        <v>8.2500000000000004E-2</v>
      </c>
      <c r="N26" s="1259"/>
      <c r="O26" s="1259">
        <v>8.2600000000000007E-2</v>
      </c>
      <c r="P26" s="1259"/>
      <c r="Q26" s="1259">
        <v>8.2900000000000001E-2</v>
      </c>
      <c r="R26" s="1259"/>
      <c r="S26" s="1259">
        <v>8.2799999999999999E-2</v>
      </c>
      <c r="T26" s="1259"/>
      <c r="U26" s="1259">
        <v>8.2699999999999996E-2</v>
      </c>
      <c r="V26" s="1259"/>
      <c r="W26" s="1259">
        <v>8.2500000000000004E-2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95" t="s">
        <v>81</v>
      </c>
      <c r="D28" s="90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95" t="s">
        <v>81</v>
      </c>
      <c r="D29" s="90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8.2500000000000004E-2</v>
      </c>
      <c r="J30" s="1244"/>
      <c r="K30" s="1244">
        <v>8.2400000000000001E-2</v>
      </c>
      <c r="L30" s="1244"/>
      <c r="M30" s="1244">
        <v>8.2699999999999996E-2</v>
      </c>
      <c r="N30" s="1244"/>
      <c r="O30" s="1244">
        <v>8.2699999999999996E-2</v>
      </c>
      <c r="P30" s="1244"/>
      <c r="Q30" s="1244">
        <v>8.2699999999999996E-2</v>
      </c>
      <c r="R30" s="1244"/>
      <c r="S30" s="1244">
        <v>8.2900000000000001E-2</v>
      </c>
      <c r="T30" s="1244"/>
      <c r="U30" s="1244">
        <v>8.2299999999999998E-2</v>
      </c>
      <c r="V30" s="1244"/>
      <c r="W30" s="1244">
        <v>8.2600000000000007E-2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0.4345</v>
      </c>
      <c r="L32" s="1244"/>
      <c r="M32" s="1244">
        <v>0.4345</v>
      </c>
      <c r="N32" s="1244"/>
      <c r="O32" s="1244">
        <v>0.4345</v>
      </c>
      <c r="P32" s="1244"/>
      <c r="Q32" s="1244">
        <v>0.4345</v>
      </c>
      <c r="R32" s="1244"/>
      <c r="S32" s="1244">
        <v>0.4345</v>
      </c>
      <c r="T32" s="1244"/>
      <c r="U32" s="1244">
        <v>0.4335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96" t="s">
        <v>85</v>
      </c>
      <c r="E34" s="97"/>
      <c r="F34" s="97"/>
      <c r="G34" s="97"/>
      <c r="H34" s="98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99" t="s">
        <v>86</v>
      </c>
      <c r="E35" s="100"/>
      <c r="F35" s="100"/>
      <c r="G35" s="100"/>
      <c r="H35" s="10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99" t="s">
        <v>65</v>
      </c>
      <c r="E37" s="100"/>
      <c r="F37" s="100"/>
      <c r="G37" s="100"/>
      <c r="H37" s="10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96" t="s">
        <v>67</v>
      </c>
      <c r="E38" s="97"/>
      <c r="F38" s="97"/>
      <c r="G38" s="97"/>
      <c r="H38" s="98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99" t="s">
        <v>68</v>
      </c>
      <c r="E39" s="100"/>
      <c r="F39" s="100"/>
      <c r="G39" s="100"/>
      <c r="H39" s="10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9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9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96" t="s">
        <v>71</v>
      </c>
      <c r="E42" s="92"/>
      <c r="F42" s="9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99" t="s">
        <v>72</v>
      </c>
      <c r="E43" s="94"/>
      <c r="F43" s="9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96" t="s">
        <v>73</v>
      </c>
      <c r="E44" s="92"/>
      <c r="F44" s="9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99" t="s">
        <v>74</v>
      </c>
      <c r="E45" s="94"/>
      <c r="F45" s="9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96" t="s">
        <v>75</v>
      </c>
      <c r="E46" s="97"/>
      <c r="F46" s="97"/>
      <c r="G46" s="97"/>
      <c r="H46" s="98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99" t="s">
        <v>76</v>
      </c>
      <c r="E47" s="100"/>
      <c r="F47" s="100"/>
      <c r="G47" s="100"/>
      <c r="H47" s="10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96" t="s">
        <v>77</v>
      </c>
      <c r="E48" s="97"/>
      <c r="F48" s="97"/>
      <c r="G48" s="97"/>
      <c r="H48" s="98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99" t="s">
        <v>78</v>
      </c>
      <c r="E49" s="100"/>
      <c r="F49" s="100"/>
      <c r="G49" s="100"/>
      <c r="H49" s="10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2133" priority="5" operator="greaterThan">
      <formula>$AA$26</formula>
    </cfRule>
    <cfRule type="cellIs" dxfId="2132" priority="6" operator="lessThan">
      <formula>$AA$27</formula>
    </cfRule>
  </conditionalFormatting>
  <conditionalFormatting sqref="I28:X28">
    <cfRule type="cellIs" dxfId="2131" priority="3" operator="equal">
      <formula>$AA$24</formula>
    </cfRule>
    <cfRule type="cellIs" dxfId="2130" priority="4" operator="notEqual">
      <formula>$AB$24</formula>
    </cfRule>
  </conditionalFormatting>
  <conditionalFormatting sqref="I29:X29">
    <cfRule type="cellIs" dxfId="2129" priority="1" operator="equal">
      <formula>$AA$25</formula>
    </cfRule>
    <cfRule type="cellIs" dxfId="2128" priority="2" operator="notEqual">
      <formula>$AB$25</formula>
    </cfRule>
  </conditionalFormatting>
  <conditionalFormatting sqref="I30:X31">
    <cfRule type="cellIs" dxfId="2127" priority="7" operator="greaterThan">
      <formula>$AA$30</formula>
    </cfRule>
    <cfRule type="cellIs" dxfId="2126" priority="8" operator="lessThan">
      <formula>$AA$31</formula>
    </cfRule>
  </conditionalFormatting>
  <conditionalFormatting sqref="I32:X33">
    <cfRule type="cellIs" dxfId="2125" priority="9" operator="greaterThan">
      <formula>$AA$32</formula>
    </cfRule>
    <cfRule type="cellIs" dxfId="2124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102" t="s">
        <v>2</v>
      </c>
      <c r="E2" s="38"/>
      <c r="F2" s="1184" t="s">
        <v>89</v>
      </c>
      <c r="G2" s="1184"/>
      <c r="H2" s="1184"/>
      <c r="I2" s="1184"/>
      <c r="J2" s="1184"/>
      <c r="K2" s="1239"/>
      <c r="L2" s="102" t="s">
        <v>4</v>
      </c>
      <c r="M2" s="1184">
        <v>9</v>
      </c>
      <c r="N2" s="1185"/>
      <c r="O2" s="102" t="s">
        <v>6</v>
      </c>
      <c r="P2" s="1188" t="s">
        <v>79</v>
      </c>
      <c r="Q2" s="1189"/>
      <c r="R2" s="1189"/>
      <c r="S2" s="1189"/>
      <c r="T2" s="1189"/>
      <c r="U2" s="1189"/>
      <c r="V2" s="1190"/>
      <c r="W2" s="102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103" t="s">
        <v>3</v>
      </c>
      <c r="E3" s="39"/>
      <c r="F3" s="1240"/>
      <c r="G3" s="1240"/>
      <c r="H3" s="1240"/>
      <c r="I3" s="1240"/>
      <c r="J3" s="1240"/>
      <c r="K3" s="1241"/>
      <c r="L3" s="103" t="s">
        <v>5</v>
      </c>
      <c r="M3" s="1186"/>
      <c r="N3" s="1187"/>
      <c r="O3" s="103" t="s">
        <v>7</v>
      </c>
      <c r="P3" s="1191"/>
      <c r="Q3" s="1191"/>
      <c r="R3" s="1191"/>
      <c r="S3" s="1191"/>
      <c r="T3" s="1191"/>
      <c r="U3" s="1191"/>
      <c r="V3" s="1192"/>
      <c r="W3" s="103" t="s">
        <v>8</v>
      </c>
      <c r="X3" s="91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102" t="s">
        <v>9</v>
      </c>
      <c r="P4" s="5"/>
      <c r="Q4" s="1193" t="s">
        <v>179</v>
      </c>
      <c r="R4" s="1194"/>
      <c r="S4" s="1194"/>
      <c r="T4" s="1195"/>
      <c r="U4" s="102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103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104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8.2500000000000004E-2</v>
      </c>
      <c r="L26" s="1259"/>
      <c r="M26" s="1259">
        <v>8.2799999999999999E-2</v>
      </c>
      <c r="N26" s="1259"/>
      <c r="O26" s="1259">
        <v>8.2799999999999999E-2</v>
      </c>
      <c r="P26" s="1259"/>
      <c r="Q26" s="1259">
        <v>8.2799999999999999E-2</v>
      </c>
      <c r="R26" s="1259"/>
      <c r="S26" s="1259">
        <v>8.2799999999999999E-2</v>
      </c>
      <c r="T26" s="1259"/>
      <c r="U26" s="1259">
        <v>8.2500000000000004E-2</v>
      </c>
      <c r="V26" s="1259"/>
      <c r="W26" s="1259">
        <v>8.2699999999999996E-2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95" t="s">
        <v>81</v>
      </c>
      <c r="D28" s="90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95" t="s">
        <v>81</v>
      </c>
      <c r="D29" s="90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8.2600000000000007E-2</v>
      </c>
      <c r="L30" s="1244"/>
      <c r="M30" s="1244">
        <v>8.2699999999999996E-2</v>
      </c>
      <c r="N30" s="1244"/>
      <c r="O30" s="1244">
        <v>8.2799999999999999E-2</v>
      </c>
      <c r="P30" s="1244"/>
      <c r="Q30" s="1244">
        <v>8.2699999999999996E-2</v>
      </c>
      <c r="R30" s="1244"/>
      <c r="S30" s="1244">
        <v>8.2699999999999996E-2</v>
      </c>
      <c r="T30" s="1244"/>
      <c r="U30" s="1244">
        <v>8.2100000000000006E-2</v>
      </c>
      <c r="V30" s="1244"/>
      <c r="W30" s="1244">
        <v>8.2500000000000004E-2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0.4345</v>
      </c>
      <c r="R32" s="1244"/>
      <c r="S32" s="1244">
        <v>0.4345</v>
      </c>
      <c r="T32" s="1244"/>
      <c r="U32" s="1244">
        <v>0.4335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96" t="s">
        <v>85</v>
      </c>
      <c r="E34" s="97"/>
      <c r="F34" s="97"/>
      <c r="G34" s="97"/>
      <c r="H34" s="98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99" t="s">
        <v>86</v>
      </c>
      <c r="E35" s="100"/>
      <c r="F35" s="100"/>
      <c r="G35" s="100"/>
      <c r="H35" s="10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99" t="s">
        <v>65</v>
      </c>
      <c r="E37" s="100"/>
      <c r="F37" s="100"/>
      <c r="G37" s="100"/>
      <c r="H37" s="10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96" t="s">
        <v>67</v>
      </c>
      <c r="E38" s="97"/>
      <c r="F38" s="97"/>
      <c r="G38" s="97"/>
      <c r="H38" s="98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99" t="s">
        <v>68</v>
      </c>
      <c r="E39" s="100"/>
      <c r="F39" s="100"/>
      <c r="G39" s="100"/>
      <c r="H39" s="10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9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9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96" t="s">
        <v>71</v>
      </c>
      <c r="E42" s="92"/>
      <c r="F42" s="9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99" t="s">
        <v>72</v>
      </c>
      <c r="E43" s="94"/>
      <c r="F43" s="9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96" t="s">
        <v>73</v>
      </c>
      <c r="E44" s="92"/>
      <c r="F44" s="9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99" t="s">
        <v>74</v>
      </c>
      <c r="E45" s="94"/>
      <c r="F45" s="9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96" t="s">
        <v>75</v>
      </c>
      <c r="E46" s="97"/>
      <c r="F46" s="97"/>
      <c r="G46" s="97"/>
      <c r="H46" s="98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99" t="s">
        <v>76</v>
      </c>
      <c r="E47" s="100"/>
      <c r="F47" s="100"/>
      <c r="G47" s="100"/>
      <c r="H47" s="10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96" t="s">
        <v>77</v>
      </c>
      <c r="E48" s="97"/>
      <c r="F48" s="97"/>
      <c r="G48" s="97"/>
      <c r="H48" s="98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99" t="s">
        <v>78</v>
      </c>
      <c r="E49" s="100"/>
      <c r="F49" s="100"/>
      <c r="G49" s="100"/>
      <c r="H49" s="10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2123" priority="7" operator="greaterThan">
      <formula>$AA$26</formula>
    </cfRule>
    <cfRule type="cellIs" dxfId="2122" priority="8" operator="lessThan">
      <formula>$AA$27</formula>
    </cfRule>
  </conditionalFormatting>
  <conditionalFormatting sqref="I28:X28">
    <cfRule type="cellIs" dxfId="2121" priority="5" operator="equal">
      <formula>$AA$24</formula>
    </cfRule>
    <cfRule type="cellIs" dxfId="2120" priority="6" operator="notEqual">
      <formula>$AB$24</formula>
    </cfRule>
  </conditionalFormatting>
  <conditionalFormatting sqref="I29:X29">
    <cfRule type="cellIs" dxfId="2119" priority="1" operator="equal">
      <formula>$AA$25</formula>
    </cfRule>
    <cfRule type="cellIs" dxfId="2118" priority="2" operator="notEqual">
      <formula>$AB$25</formula>
    </cfRule>
    <cfRule type="cellIs" dxfId="2117" priority="3" operator="equal">
      <formula>$AA$25</formula>
    </cfRule>
    <cfRule type="cellIs" dxfId="2116" priority="4" operator="notEqual">
      <formula>$AB$25</formula>
    </cfRule>
  </conditionalFormatting>
  <conditionalFormatting sqref="I30:X31">
    <cfRule type="cellIs" dxfId="2115" priority="9" operator="greaterThan">
      <formula>$AA$30</formula>
    </cfRule>
    <cfRule type="cellIs" dxfId="2114" priority="10" operator="lessThan">
      <formula>$AA$31</formula>
    </cfRule>
  </conditionalFormatting>
  <conditionalFormatting sqref="I32:X33">
    <cfRule type="cellIs" dxfId="2113" priority="11" operator="greaterThan">
      <formula>$AA$32</formula>
    </cfRule>
    <cfRule type="cellIs" dxfId="2112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102" t="s">
        <v>2</v>
      </c>
      <c r="E2" s="38"/>
      <c r="F2" s="1184" t="s">
        <v>89</v>
      </c>
      <c r="G2" s="1184"/>
      <c r="H2" s="1184"/>
      <c r="I2" s="1184"/>
      <c r="J2" s="1184"/>
      <c r="K2" s="1239"/>
      <c r="L2" s="102" t="s">
        <v>4</v>
      </c>
      <c r="M2" s="1184">
        <v>9</v>
      </c>
      <c r="N2" s="1185"/>
      <c r="O2" s="102" t="s">
        <v>6</v>
      </c>
      <c r="P2" s="1188" t="s">
        <v>79</v>
      </c>
      <c r="Q2" s="1189"/>
      <c r="R2" s="1189"/>
      <c r="S2" s="1189"/>
      <c r="T2" s="1189"/>
      <c r="U2" s="1189"/>
      <c r="V2" s="1190"/>
      <c r="W2" s="102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103" t="s">
        <v>3</v>
      </c>
      <c r="E3" s="39"/>
      <c r="F3" s="1240"/>
      <c r="G3" s="1240"/>
      <c r="H3" s="1240"/>
      <c r="I3" s="1240"/>
      <c r="J3" s="1240"/>
      <c r="K3" s="1241"/>
      <c r="L3" s="103" t="s">
        <v>5</v>
      </c>
      <c r="M3" s="1186"/>
      <c r="N3" s="1187"/>
      <c r="O3" s="103" t="s">
        <v>7</v>
      </c>
      <c r="P3" s="1191"/>
      <c r="Q3" s="1191"/>
      <c r="R3" s="1191"/>
      <c r="S3" s="1191"/>
      <c r="T3" s="1191"/>
      <c r="U3" s="1191"/>
      <c r="V3" s="1192"/>
      <c r="W3" s="103" t="s">
        <v>8</v>
      </c>
      <c r="X3" s="91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102" t="s">
        <v>9</v>
      </c>
      <c r="P4" s="5"/>
      <c r="Q4" s="1193" t="s">
        <v>182</v>
      </c>
      <c r="R4" s="1194"/>
      <c r="S4" s="1194"/>
      <c r="T4" s="1195"/>
      <c r="U4" s="102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103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104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8.2500000000000004E-2</v>
      </c>
      <c r="L26" s="1259"/>
      <c r="M26" s="1259">
        <v>8.2500000000000004E-2</v>
      </c>
      <c r="N26" s="1259"/>
      <c r="O26" s="1259">
        <v>8.2600000000000007E-2</v>
      </c>
      <c r="P26" s="1259"/>
      <c r="Q26" s="1259">
        <v>8.2900000000000001E-2</v>
      </c>
      <c r="R26" s="1259"/>
      <c r="S26" s="1259">
        <v>8.2799999999999999E-2</v>
      </c>
      <c r="T26" s="1259"/>
      <c r="U26" s="1259">
        <v>8.2600000000000007E-2</v>
      </c>
      <c r="V26" s="1259"/>
      <c r="W26" s="1259">
        <v>8.2400000000000001E-2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95" t="s">
        <v>81</v>
      </c>
      <c r="D28" s="90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95" t="s">
        <v>81</v>
      </c>
      <c r="D29" s="90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8.2500000000000004E-2</v>
      </c>
      <c r="J30" s="1244"/>
      <c r="K30" s="1244">
        <v>8.2400000000000001E-2</v>
      </c>
      <c r="L30" s="1244"/>
      <c r="M30" s="1244">
        <v>8.2900000000000001E-2</v>
      </c>
      <c r="N30" s="1244"/>
      <c r="O30" s="1244">
        <v>8.2799999999999999E-2</v>
      </c>
      <c r="P30" s="1244"/>
      <c r="Q30" s="1244">
        <v>8.2699999999999996E-2</v>
      </c>
      <c r="R30" s="1244"/>
      <c r="S30" s="1244">
        <v>8.2900000000000001E-2</v>
      </c>
      <c r="T30" s="1244"/>
      <c r="U30" s="1244">
        <v>8.2299999999999998E-2</v>
      </c>
      <c r="V30" s="1244"/>
      <c r="W30" s="1244">
        <v>8.2600000000000007E-2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</v>
      </c>
      <c r="L32" s="1244"/>
      <c r="M32" s="1244">
        <v>0.4345</v>
      </c>
      <c r="N32" s="1244"/>
      <c r="O32" s="1244">
        <v>0.4345</v>
      </c>
      <c r="P32" s="1244"/>
      <c r="Q32" s="1244">
        <v>0.435</v>
      </c>
      <c r="R32" s="1244"/>
      <c r="S32" s="1244">
        <v>0.4345</v>
      </c>
      <c r="T32" s="1244"/>
      <c r="U32" s="1244">
        <v>0.434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96" t="s">
        <v>85</v>
      </c>
      <c r="E34" s="97"/>
      <c r="F34" s="97"/>
      <c r="G34" s="97"/>
      <c r="H34" s="98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99" t="s">
        <v>86</v>
      </c>
      <c r="E35" s="100"/>
      <c r="F35" s="100"/>
      <c r="G35" s="100"/>
      <c r="H35" s="10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99" t="s">
        <v>65</v>
      </c>
      <c r="E37" s="100"/>
      <c r="F37" s="100"/>
      <c r="G37" s="100"/>
      <c r="H37" s="10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96" t="s">
        <v>67</v>
      </c>
      <c r="E38" s="97"/>
      <c r="F38" s="97"/>
      <c r="G38" s="97"/>
      <c r="H38" s="98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99" t="s">
        <v>68</v>
      </c>
      <c r="E39" s="100"/>
      <c r="F39" s="100"/>
      <c r="G39" s="100"/>
      <c r="H39" s="10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9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9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96" t="s">
        <v>71</v>
      </c>
      <c r="E42" s="92"/>
      <c r="F42" s="9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99" t="s">
        <v>72</v>
      </c>
      <c r="E43" s="94"/>
      <c r="F43" s="9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96" t="s">
        <v>73</v>
      </c>
      <c r="E44" s="92"/>
      <c r="F44" s="9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99" t="s">
        <v>74</v>
      </c>
      <c r="E45" s="94"/>
      <c r="F45" s="9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96" t="s">
        <v>75</v>
      </c>
      <c r="E46" s="97"/>
      <c r="F46" s="97"/>
      <c r="G46" s="97"/>
      <c r="H46" s="98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99" t="s">
        <v>76</v>
      </c>
      <c r="E47" s="100"/>
      <c r="F47" s="100"/>
      <c r="G47" s="100"/>
      <c r="H47" s="10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96" t="s">
        <v>77</v>
      </c>
      <c r="E48" s="97"/>
      <c r="F48" s="97"/>
      <c r="G48" s="97"/>
      <c r="H48" s="98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99" t="s">
        <v>78</v>
      </c>
      <c r="E49" s="100"/>
      <c r="F49" s="100"/>
      <c r="G49" s="100"/>
      <c r="H49" s="10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2111" priority="5" operator="greaterThan">
      <formula>$AA$26</formula>
    </cfRule>
    <cfRule type="cellIs" dxfId="2110" priority="6" operator="lessThan">
      <formula>$AA$27</formula>
    </cfRule>
  </conditionalFormatting>
  <conditionalFormatting sqref="I28:X28">
    <cfRule type="cellIs" dxfId="2109" priority="3" operator="equal">
      <formula>$AA$24</formula>
    </cfRule>
    <cfRule type="cellIs" dxfId="2108" priority="4" operator="notEqual">
      <formula>$AB$24</formula>
    </cfRule>
  </conditionalFormatting>
  <conditionalFormatting sqref="I29:X29">
    <cfRule type="cellIs" dxfId="2107" priority="1" operator="equal">
      <formula>$AA$25</formula>
    </cfRule>
    <cfRule type="cellIs" dxfId="2106" priority="2" operator="notEqual">
      <formula>$AB$25</formula>
    </cfRule>
  </conditionalFormatting>
  <conditionalFormatting sqref="I30:X31">
    <cfRule type="cellIs" dxfId="2105" priority="7" operator="greaterThan">
      <formula>$AA$30</formula>
    </cfRule>
    <cfRule type="cellIs" dxfId="2104" priority="8" operator="lessThan">
      <formula>$AA$31</formula>
    </cfRule>
  </conditionalFormatting>
  <conditionalFormatting sqref="I32:X33">
    <cfRule type="cellIs" dxfId="2103" priority="9" operator="greaterThan">
      <formula>$AA$32</formula>
    </cfRule>
    <cfRule type="cellIs" dxfId="2102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102" t="s">
        <v>2</v>
      </c>
      <c r="E2" s="38"/>
      <c r="F2" s="1184" t="s">
        <v>89</v>
      </c>
      <c r="G2" s="1184"/>
      <c r="H2" s="1184"/>
      <c r="I2" s="1184"/>
      <c r="J2" s="1184"/>
      <c r="K2" s="1239"/>
      <c r="L2" s="102" t="s">
        <v>4</v>
      </c>
      <c r="M2" s="1184">
        <v>9</v>
      </c>
      <c r="N2" s="1185"/>
      <c r="O2" s="102" t="s">
        <v>6</v>
      </c>
      <c r="P2" s="1188" t="s">
        <v>79</v>
      </c>
      <c r="Q2" s="1189"/>
      <c r="R2" s="1189"/>
      <c r="S2" s="1189"/>
      <c r="T2" s="1189"/>
      <c r="U2" s="1189"/>
      <c r="V2" s="1190"/>
      <c r="W2" s="102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103" t="s">
        <v>3</v>
      </c>
      <c r="E3" s="39"/>
      <c r="F3" s="1240"/>
      <c r="G3" s="1240"/>
      <c r="H3" s="1240"/>
      <c r="I3" s="1240"/>
      <c r="J3" s="1240"/>
      <c r="K3" s="1241"/>
      <c r="L3" s="103" t="s">
        <v>5</v>
      </c>
      <c r="M3" s="1186"/>
      <c r="N3" s="1187"/>
      <c r="O3" s="103" t="s">
        <v>7</v>
      </c>
      <c r="P3" s="1191"/>
      <c r="Q3" s="1191"/>
      <c r="R3" s="1191"/>
      <c r="S3" s="1191"/>
      <c r="T3" s="1191"/>
      <c r="U3" s="1191"/>
      <c r="V3" s="1192"/>
      <c r="W3" s="103" t="s">
        <v>8</v>
      </c>
      <c r="X3" s="91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102" t="s">
        <v>9</v>
      </c>
      <c r="P4" s="5"/>
      <c r="Q4" s="1193" t="s">
        <v>181</v>
      </c>
      <c r="R4" s="1194"/>
      <c r="S4" s="1194"/>
      <c r="T4" s="1195"/>
      <c r="U4" s="102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103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104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8.2400000000000001E-2</v>
      </c>
      <c r="J26" s="1259"/>
      <c r="K26" s="1259">
        <v>8.2799999999999999E-2</v>
      </c>
      <c r="L26" s="1259"/>
      <c r="M26" s="1259">
        <v>8.2900000000000001E-2</v>
      </c>
      <c r="N26" s="1259"/>
      <c r="O26" s="1259">
        <v>8.2799999999999999E-2</v>
      </c>
      <c r="P26" s="1259"/>
      <c r="Q26" s="1259">
        <v>8.2799999999999999E-2</v>
      </c>
      <c r="R26" s="1259"/>
      <c r="S26" s="1259">
        <v>8.2799999999999999E-2</v>
      </c>
      <c r="T26" s="1259"/>
      <c r="U26" s="1259">
        <v>8.2500000000000004E-2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95" t="s">
        <v>81</v>
      </c>
      <c r="D28" s="90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95" t="s">
        <v>81</v>
      </c>
      <c r="D29" s="90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8.2500000000000004E-2</v>
      </c>
      <c r="J30" s="1244"/>
      <c r="K30" s="1244">
        <v>8.2500000000000004E-2</v>
      </c>
      <c r="L30" s="1244"/>
      <c r="M30" s="1244">
        <v>8.2799999999999999E-2</v>
      </c>
      <c r="N30" s="1244"/>
      <c r="O30" s="1244">
        <v>8.2799999999999999E-2</v>
      </c>
      <c r="P30" s="1244"/>
      <c r="Q30" s="1244">
        <v>8.2600000000000007E-2</v>
      </c>
      <c r="R30" s="1244"/>
      <c r="S30" s="1244">
        <v>8.2699999999999996E-2</v>
      </c>
      <c r="T30" s="1244"/>
      <c r="U30" s="1244">
        <v>8.2000000000000003E-2</v>
      </c>
      <c r="V30" s="1244"/>
      <c r="W30" s="1244">
        <v>8.2500000000000004E-2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0.4345</v>
      </c>
      <c r="R32" s="1244"/>
      <c r="S32" s="1244">
        <v>0.4345</v>
      </c>
      <c r="T32" s="1244"/>
      <c r="U32" s="1244">
        <v>0.434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96" t="s">
        <v>85</v>
      </c>
      <c r="E34" s="97"/>
      <c r="F34" s="97"/>
      <c r="G34" s="97"/>
      <c r="H34" s="98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99" t="s">
        <v>86</v>
      </c>
      <c r="E35" s="100"/>
      <c r="F35" s="100"/>
      <c r="G35" s="100"/>
      <c r="H35" s="10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99" t="s">
        <v>65</v>
      </c>
      <c r="E37" s="100"/>
      <c r="F37" s="100"/>
      <c r="G37" s="100"/>
      <c r="H37" s="10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96" t="s">
        <v>67</v>
      </c>
      <c r="E38" s="97"/>
      <c r="F38" s="97"/>
      <c r="G38" s="97"/>
      <c r="H38" s="98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99" t="s">
        <v>68</v>
      </c>
      <c r="E39" s="100"/>
      <c r="F39" s="100"/>
      <c r="G39" s="100"/>
      <c r="H39" s="10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9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9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96" t="s">
        <v>71</v>
      </c>
      <c r="E42" s="92"/>
      <c r="F42" s="9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99" t="s">
        <v>72</v>
      </c>
      <c r="E43" s="94"/>
      <c r="F43" s="9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96" t="s">
        <v>73</v>
      </c>
      <c r="E44" s="92"/>
      <c r="F44" s="9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99" t="s">
        <v>74</v>
      </c>
      <c r="E45" s="94"/>
      <c r="F45" s="9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96" t="s">
        <v>75</v>
      </c>
      <c r="E46" s="97"/>
      <c r="F46" s="97"/>
      <c r="G46" s="97"/>
      <c r="H46" s="98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99" t="s">
        <v>76</v>
      </c>
      <c r="E47" s="100"/>
      <c r="F47" s="100"/>
      <c r="G47" s="100"/>
      <c r="H47" s="10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96" t="s">
        <v>77</v>
      </c>
      <c r="E48" s="97"/>
      <c r="F48" s="97"/>
      <c r="G48" s="97"/>
      <c r="H48" s="98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99" t="s">
        <v>78</v>
      </c>
      <c r="E49" s="100"/>
      <c r="F49" s="100"/>
      <c r="G49" s="100"/>
      <c r="H49" s="10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2101" priority="7" operator="greaterThan">
      <formula>$AA$26</formula>
    </cfRule>
    <cfRule type="cellIs" dxfId="2100" priority="8" operator="lessThan">
      <formula>$AA$27</formula>
    </cfRule>
  </conditionalFormatting>
  <conditionalFormatting sqref="I28:X28">
    <cfRule type="cellIs" dxfId="2099" priority="5" operator="equal">
      <formula>$AA$24</formula>
    </cfRule>
    <cfRule type="cellIs" dxfId="2098" priority="6" operator="notEqual">
      <formula>$AB$24</formula>
    </cfRule>
  </conditionalFormatting>
  <conditionalFormatting sqref="I29:X29">
    <cfRule type="cellIs" dxfId="2097" priority="1" operator="equal">
      <formula>$AA$25</formula>
    </cfRule>
    <cfRule type="cellIs" dxfId="2096" priority="2" operator="notEqual">
      <formula>$AB$25</formula>
    </cfRule>
    <cfRule type="cellIs" dxfId="2095" priority="3" operator="equal">
      <formula>$AA$25</formula>
    </cfRule>
    <cfRule type="cellIs" dxfId="2094" priority="4" operator="notEqual">
      <formula>$AB$25</formula>
    </cfRule>
  </conditionalFormatting>
  <conditionalFormatting sqref="I30:X31">
    <cfRule type="cellIs" dxfId="2093" priority="9" operator="greaterThan">
      <formula>$AA$30</formula>
    </cfRule>
    <cfRule type="cellIs" dxfId="2092" priority="10" operator="lessThan">
      <formula>$AA$31</formula>
    </cfRule>
  </conditionalFormatting>
  <conditionalFormatting sqref="I32:X33">
    <cfRule type="cellIs" dxfId="2091" priority="11" operator="greaterThan">
      <formula>$AA$32</formula>
    </cfRule>
    <cfRule type="cellIs" dxfId="2090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B78"/>
  <sheetViews>
    <sheetView showGridLines="0" topLeftCell="A19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117" t="s">
        <v>2</v>
      </c>
      <c r="E2" s="38"/>
      <c r="F2" s="1184" t="s">
        <v>89</v>
      </c>
      <c r="G2" s="1184"/>
      <c r="H2" s="1184"/>
      <c r="I2" s="1184"/>
      <c r="J2" s="1184"/>
      <c r="K2" s="1239"/>
      <c r="L2" s="117" t="s">
        <v>4</v>
      </c>
      <c r="M2" s="1184">
        <v>9</v>
      </c>
      <c r="N2" s="1185"/>
      <c r="O2" s="11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117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118" t="s">
        <v>3</v>
      </c>
      <c r="E3" s="39"/>
      <c r="F3" s="1240"/>
      <c r="G3" s="1240"/>
      <c r="H3" s="1240"/>
      <c r="I3" s="1240"/>
      <c r="J3" s="1240"/>
      <c r="K3" s="1241"/>
      <c r="L3" s="118" t="s">
        <v>5</v>
      </c>
      <c r="M3" s="1186"/>
      <c r="N3" s="1187"/>
      <c r="O3" s="118" t="s">
        <v>7</v>
      </c>
      <c r="P3" s="1191"/>
      <c r="Q3" s="1191"/>
      <c r="R3" s="1191"/>
      <c r="S3" s="1191"/>
      <c r="T3" s="1191"/>
      <c r="U3" s="1191"/>
      <c r="V3" s="1192"/>
      <c r="W3" s="118" t="s">
        <v>8</v>
      </c>
      <c r="X3" s="10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117" t="s">
        <v>9</v>
      </c>
      <c r="P4" s="5"/>
      <c r="Q4" s="1193" t="s">
        <v>184</v>
      </c>
      <c r="R4" s="1194"/>
      <c r="S4" s="1194"/>
      <c r="T4" s="1195"/>
      <c r="U4" s="11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11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11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8.2400000000000001E-2</v>
      </c>
      <c r="L26" s="1259"/>
      <c r="M26" s="1259">
        <v>8.2500000000000004E-2</v>
      </c>
      <c r="N26" s="1259"/>
      <c r="O26" s="1259">
        <v>8.2500000000000004E-2</v>
      </c>
      <c r="P26" s="1259"/>
      <c r="Q26" s="1259">
        <v>8.2799999999999999E-2</v>
      </c>
      <c r="R26" s="1259"/>
      <c r="S26" s="1259">
        <v>8.2799999999999999E-2</v>
      </c>
      <c r="T26" s="1259"/>
      <c r="U26" s="1259">
        <v>8.2600000000000007E-2</v>
      </c>
      <c r="V26" s="1259"/>
      <c r="W26" s="1259">
        <v>8.2500000000000004E-2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110" t="s">
        <v>81</v>
      </c>
      <c r="D28" s="10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110" t="s">
        <v>81</v>
      </c>
      <c r="D29" s="10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8.2400000000000001E-2</v>
      </c>
      <c r="L30" s="1244"/>
      <c r="M30" s="1244">
        <v>8.2500000000000004E-2</v>
      </c>
      <c r="N30" s="1244"/>
      <c r="O30" s="1244">
        <v>8.2699999999999996E-2</v>
      </c>
      <c r="P30" s="1244"/>
      <c r="Q30" s="1244">
        <v>8.2600000000000007E-2</v>
      </c>
      <c r="R30" s="1244"/>
      <c r="S30" s="1244">
        <v>8.2799999999999999E-2</v>
      </c>
      <c r="T30" s="1244"/>
      <c r="U30" s="1244">
        <v>8.2400000000000001E-2</v>
      </c>
      <c r="V30" s="1244"/>
      <c r="W30" s="1244">
        <v>8.2600000000000007E-2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0.4335</v>
      </c>
      <c r="L32" s="1244"/>
      <c r="M32" s="1244">
        <v>0.434</v>
      </c>
      <c r="N32" s="1244"/>
      <c r="O32" s="1244">
        <v>0.4345</v>
      </c>
      <c r="P32" s="1244"/>
      <c r="Q32" s="1244">
        <v>0.435</v>
      </c>
      <c r="R32" s="1244"/>
      <c r="S32" s="1244">
        <v>0.4345</v>
      </c>
      <c r="T32" s="1244"/>
      <c r="U32" s="1244">
        <v>0.434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111" t="s">
        <v>85</v>
      </c>
      <c r="E34" s="112"/>
      <c r="F34" s="112"/>
      <c r="G34" s="112"/>
      <c r="H34" s="11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114" t="s">
        <v>86</v>
      </c>
      <c r="E35" s="115"/>
      <c r="F35" s="115"/>
      <c r="G35" s="115"/>
      <c r="H35" s="11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114" t="s">
        <v>65</v>
      </c>
      <c r="E37" s="115"/>
      <c r="F37" s="115"/>
      <c r="G37" s="115"/>
      <c r="H37" s="11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111" t="s">
        <v>67</v>
      </c>
      <c r="E38" s="112"/>
      <c r="F38" s="112"/>
      <c r="G38" s="112"/>
      <c r="H38" s="11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114" t="s">
        <v>68</v>
      </c>
      <c r="E39" s="115"/>
      <c r="F39" s="115"/>
      <c r="G39" s="115"/>
      <c r="H39" s="11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11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11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111" t="s">
        <v>71</v>
      </c>
      <c r="E42" s="107"/>
      <c r="F42" s="10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114" t="s">
        <v>72</v>
      </c>
      <c r="E43" s="109"/>
      <c r="F43" s="10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111" t="s">
        <v>73</v>
      </c>
      <c r="E44" s="107"/>
      <c r="F44" s="10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114" t="s">
        <v>74</v>
      </c>
      <c r="E45" s="109"/>
      <c r="F45" s="10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111" t="s">
        <v>75</v>
      </c>
      <c r="E46" s="112"/>
      <c r="F46" s="112"/>
      <c r="G46" s="112"/>
      <c r="H46" s="11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114" t="s">
        <v>76</v>
      </c>
      <c r="E47" s="115"/>
      <c r="F47" s="115"/>
      <c r="G47" s="115"/>
      <c r="H47" s="11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111" t="s">
        <v>77</v>
      </c>
      <c r="E48" s="112"/>
      <c r="F48" s="112"/>
      <c r="G48" s="112"/>
      <c r="H48" s="11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114" t="s">
        <v>78</v>
      </c>
      <c r="E49" s="115"/>
      <c r="F49" s="115"/>
      <c r="G49" s="115"/>
      <c r="H49" s="11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2089" priority="5" operator="greaterThan">
      <formula>$AA$26</formula>
    </cfRule>
    <cfRule type="cellIs" dxfId="2088" priority="6" operator="lessThan">
      <formula>$AA$27</formula>
    </cfRule>
  </conditionalFormatting>
  <conditionalFormatting sqref="I28:X28">
    <cfRule type="cellIs" dxfId="2087" priority="3" operator="equal">
      <formula>$AA$24</formula>
    </cfRule>
    <cfRule type="cellIs" dxfId="2086" priority="4" operator="notEqual">
      <formula>$AB$24</formula>
    </cfRule>
  </conditionalFormatting>
  <conditionalFormatting sqref="I29:X29">
    <cfRule type="cellIs" dxfId="2085" priority="1" operator="equal">
      <formula>$AA$25</formula>
    </cfRule>
    <cfRule type="cellIs" dxfId="2084" priority="2" operator="notEqual">
      <formula>$AB$25</formula>
    </cfRule>
  </conditionalFormatting>
  <conditionalFormatting sqref="I30:X31">
    <cfRule type="cellIs" dxfId="2083" priority="7" operator="greaterThan">
      <formula>$AA$30</formula>
    </cfRule>
    <cfRule type="cellIs" dxfId="2082" priority="8" operator="lessThan">
      <formula>$AA$31</formula>
    </cfRule>
  </conditionalFormatting>
  <conditionalFormatting sqref="I32:X33">
    <cfRule type="cellIs" dxfId="2081" priority="9" operator="greaterThan">
      <formula>$AA$32</formula>
    </cfRule>
    <cfRule type="cellIs" dxfId="208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B78"/>
  <sheetViews>
    <sheetView showGridLines="0" topLeftCell="A25" zoomScale="145" zoomScaleNormal="145" workbookViewId="0">
      <selection activeCell="U30" sqref="U30:V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117" t="s">
        <v>2</v>
      </c>
      <c r="E2" s="38"/>
      <c r="F2" s="1184" t="s">
        <v>89</v>
      </c>
      <c r="G2" s="1184"/>
      <c r="H2" s="1184"/>
      <c r="I2" s="1184"/>
      <c r="J2" s="1184"/>
      <c r="K2" s="1239"/>
      <c r="L2" s="117" t="s">
        <v>4</v>
      </c>
      <c r="M2" s="1184">
        <v>9</v>
      </c>
      <c r="N2" s="1185"/>
      <c r="O2" s="11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117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118" t="s">
        <v>3</v>
      </c>
      <c r="E3" s="39"/>
      <c r="F3" s="1240"/>
      <c r="G3" s="1240"/>
      <c r="H3" s="1240"/>
      <c r="I3" s="1240"/>
      <c r="J3" s="1240"/>
      <c r="K3" s="1241"/>
      <c r="L3" s="118" t="s">
        <v>5</v>
      </c>
      <c r="M3" s="1186"/>
      <c r="N3" s="1187"/>
      <c r="O3" s="118" t="s">
        <v>7</v>
      </c>
      <c r="P3" s="1191"/>
      <c r="Q3" s="1191"/>
      <c r="R3" s="1191"/>
      <c r="S3" s="1191"/>
      <c r="T3" s="1191"/>
      <c r="U3" s="1191"/>
      <c r="V3" s="1192"/>
      <c r="W3" s="118" t="s">
        <v>8</v>
      </c>
      <c r="X3" s="10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117" t="s">
        <v>9</v>
      </c>
      <c r="P4" s="5"/>
      <c r="Q4" s="1193" t="s">
        <v>183</v>
      </c>
      <c r="R4" s="1194"/>
      <c r="S4" s="1194"/>
      <c r="T4" s="1195"/>
      <c r="U4" s="11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11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11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8.2400000000000001E-2</v>
      </c>
      <c r="J26" s="1259"/>
      <c r="K26" s="1259">
        <v>8.2799999999999999E-2</v>
      </c>
      <c r="L26" s="1259"/>
      <c r="M26" s="1259">
        <v>8.2900000000000001E-2</v>
      </c>
      <c r="N26" s="1259"/>
      <c r="O26" s="1259">
        <v>8.2900000000000001E-2</v>
      </c>
      <c r="P26" s="1259"/>
      <c r="Q26" s="1259">
        <v>8.2699999999999996E-2</v>
      </c>
      <c r="R26" s="1259"/>
      <c r="S26" s="1259">
        <v>8.2799999999999999E-2</v>
      </c>
      <c r="T26" s="1259"/>
      <c r="U26" s="1259">
        <v>8.2500000000000004E-2</v>
      </c>
      <c r="V26" s="1259"/>
      <c r="W26" s="1259">
        <v>8.2699999999999996E-2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110" t="s">
        <v>81</v>
      </c>
      <c r="D28" s="10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110" t="s">
        <v>81</v>
      </c>
      <c r="D29" s="10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8.2500000000000004E-2</v>
      </c>
      <c r="L30" s="1244"/>
      <c r="M30" s="1244">
        <v>8.2600000000000007E-2</v>
      </c>
      <c r="N30" s="1244"/>
      <c r="O30" s="1244">
        <v>8.2600000000000007E-2</v>
      </c>
      <c r="P30" s="1244"/>
      <c r="Q30" s="1244">
        <v>8.2900000000000001E-2</v>
      </c>
      <c r="R30" s="1244"/>
      <c r="S30" s="1244">
        <v>8.2900000000000001E-2</v>
      </c>
      <c r="T30" s="1244"/>
      <c r="U30" s="1244">
        <v>8.2699999999999996E-2</v>
      </c>
      <c r="V30" s="1244"/>
      <c r="W30" s="1244">
        <v>8.2600000000000007E-2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0.4345</v>
      </c>
      <c r="R32" s="1244"/>
      <c r="S32" s="1244">
        <v>0.4345</v>
      </c>
      <c r="T32" s="1244"/>
      <c r="U32" s="1244">
        <v>0.434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111" t="s">
        <v>85</v>
      </c>
      <c r="E34" s="112"/>
      <c r="F34" s="112"/>
      <c r="G34" s="112"/>
      <c r="H34" s="11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114" t="s">
        <v>86</v>
      </c>
      <c r="E35" s="115"/>
      <c r="F35" s="115"/>
      <c r="G35" s="115"/>
      <c r="H35" s="11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114" t="s">
        <v>65</v>
      </c>
      <c r="E37" s="115"/>
      <c r="F37" s="115"/>
      <c r="G37" s="115"/>
      <c r="H37" s="11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111" t="s">
        <v>67</v>
      </c>
      <c r="E38" s="112"/>
      <c r="F38" s="112"/>
      <c r="G38" s="112"/>
      <c r="H38" s="11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114" t="s">
        <v>68</v>
      </c>
      <c r="E39" s="115"/>
      <c r="F39" s="115"/>
      <c r="G39" s="115"/>
      <c r="H39" s="11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11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11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111" t="s">
        <v>71</v>
      </c>
      <c r="E42" s="107"/>
      <c r="F42" s="10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114" t="s">
        <v>72</v>
      </c>
      <c r="E43" s="109"/>
      <c r="F43" s="10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111" t="s">
        <v>73</v>
      </c>
      <c r="E44" s="107"/>
      <c r="F44" s="10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114" t="s">
        <v>74</v>
      </c>
      <c r="E45" s="109"/>
      <c r="F45" s="10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111" t="s">
        <v>75</v>
      </c>
      <c r="E46" s="112"/>
      <c r="F46" s="112"/>
      <c r="G46" s="112"/>
      <c r="H46" s="11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114" t="s">
        <v>76</v>
      </c>
      <c r="E47" s="115"/>
      <c r="F47" s="115"/>
      <c r="G47" s="115"/>
      <c r="H47" s="11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111" t="s">
        <v>77</v>
      </c>
      <c r="E48" s="112"/>
      <c r="F48" s="112"/>
      <c r="G48" s="112"/>
      <c r="H48" s="11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114" t="s">
        <v>78</v>
      </c>
      <c r="E49" s="115"/>
      <c r="F49" s="115"/>
      <c r="G49" s="115"/>
      <c r="H49" s="11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2079" priority="7" operator="greaterThan">
      <formula>$AA$26</formula>
    </cfRule>
    <cfRule type="cellIs" dxfId="2078" priority="8" operator="lessThan">
      <formula>$AA$27</formula>
    </cfRule>
  </conditionalFormatting>
  <conditionalFormatting sqref="I28:X28">
    <cfRule type="cellIs" dxfId="2077" priority="5" operator="equal">
      <formula>$AA$24</formula>
    </cfRule>
    <cfRule type="cellIs" dxfId="2076" priority="6" operator="notEqual">
      <formula>$AB$24</formula>
    </cfRule>
  </conditionalFormatting>
  <conditionalFormatting sqref="I29:X29">
    <cfRule type="cellIs" dxfId="2075" priority="1" operator="equal">
      <formula>$AA$25</formula>
    </cfRule>
    <cfRule type="cellIs" dxfId="2074" priority="2" operator="notEqual">
      <formula>$AB$25</formula>
    </cfRule>
    <cfRule type="cellIs" dxfId="2073" priority="3" operator="equal">
      <formula>$AA$25</formula>
    </cfRule>
    <cfRule type="cellIs" dxfId="2072" priority="4" operator="notEqual">
      <formula>$AB$25</formula>
    </cfRule>
  </conditionalFormatting>
  <conditionalFormatting sqref="I30:X31">
    <cfRule type="cellIs" dxfId="2071" priority="9" operator="greaterThan">
      <formula>$AA$30</formula>
    </cfRule>
    <cfRule type="cellIs" dxfId="2070" priority="10" operator="lessThan">
      <formula>$AA$31</formula>
    </cfRule>
  </conditionalFormatting>
  <conditionalFormatting sqref="I32:X33">
    <cfRule type="cellIs" dxfId="2069" priority="11" operator="greaterThan">
      <formula>$AA$32</formula>
    </cfRule>
    <cfRule type="cellIs" dxfId="2068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129" t="s">
        <v>2</v>
      </c>
      <c r="E2" s="38"/>
      <c r="F2" s="1184" t="s">
        <v>89</v>
      </c>
      <c r="G2" s="1184"/>
      <c r="H2" s="1184"/>
      <c r="I2" s="1184"/>
      <c r="J2" s="1184"/>
      <c r="K2" s="1239"/>
      <c r="L2" s="129" t="s">
        <v>4</v>
      </c>
      <c r="M2" s="1184">
        <v>9</v>
      </c>
      <c r="N2" s="1185"/>
      <c r="O2" s="129" t="s">
        <v>6</v>
      </c>
      <c r="P2" s="1188" t="s">
        <v>79</v>
      </c>
      <c r="Q2" s="1189"/>
      <c r="R2" s="1189"/>
      <c r="S2" s="1189"/>
      <c r="T2" s="1189"/>
      <c r="U2" s="1189"/>
      <c r="V2" s="1190"/>
      <c r="W2" s="129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130" t="s">
        <v>3</v>
      </c>
      <c r="E3" s="39"/>
      <c r="F3" s="1240"/>
      <c r="G3" s="1240"/>
      <c r="H3" s="1240"/>
      <c r="I3" s="1240"/>
      <c r="J3" s="1240"/>
      <c r="K3" s="1241"/>
      <c r="L3" s="130" t="s">
        <v>5</v>
      </c>
      <c r="M3" s="1186"/>
      <c r="N3" s="1187"/>
      <c r="O3" s="130" t="s">
        <v>7</v>
      </c>
      <c r="P3" s="1191"/>
      <c r="Q3" s="1191"/>
      <c r="R3" s="1191"/>
      <c r="S3" s="1191"/>
      <c r="T3" s="1191"/>
      <c r="U3" s="1191"/>
      <c r="V3" s="1192"/>
      <c r="W3" s="130" t="s">
        <v>8</v>
      </c>
      <c r="X3" s="132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129" t="s">
        <v>9</v>
      </c>
      <c r="P4" s="5"/>
      <c r="Q4" s="1193" t="s">
        <v>186</v>
      </c>
      <c r="R4" s="1194"/>
      <c r="S4" s="1194"/>
      <c r="T4" s="1195"/>
      <c r="U4" s="129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130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127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8.2699999999999996E-2</v>
      </c>
      <c r="L26" s="1259"/>
      <c r="M26" s="1259">
        <v>8.2699999999999996E-2</v>
      </c>
      <c r="N26" s="1259"/>
      <c r="O26" s="1259">
        <v>8.2699999999999996E-2</v>
      </c>
      <c r="P26" s="1259"/>
      <c r="Q26" s="1259">
        <v>8.3099999999999993E-2</v>
      </c>
      <c r="R26" s="1259"/>
      <c r="S26" s="1259">
        <v>8.2900000000000001E-2</v>
      </c>
      <c r="T26" s="1259"/>
      <c r="U26" s="1259">
        <v>8.2799999999999999E-2</v>
      </c>
      <c r="V26" s="1259"/>
      <c r="W26" s="1259">
        <v>8.2500000000000004E-2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120" t="s">
        <v>81</v>
      </c>
      <c r="D28" s="131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120" t="s">
        <v>81</v>
      </c>
      <c r="D29" s="131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8.2600000000000007E-2</v>
      </c>
      <c r="J30" s="1244"/>
      <c r="K30" s="1244">
        <v>8.2400000000000001E-2</v>
      </c>
      <c r="L30" s="1244"/>
      <c r="M30" s="1244">
        <v>8.2799999999999999E-2</v>
      </c>
      <c r="N30" s="1244"/>
      <c r="O30" s="1244">
        <v>8.2799999999999999E-2</v>
      </c>
      <c r="P30" s="1244"/>
      <c r="Q30" s="1244">
        <v>8.2600000000000007E-2</v>
      </c>
      <c r="R30" s="1244"/>
      <c r="S30" s="1244">
        <v>8.2799999999999999E-2</v>
      </c>
      <c r="T30" s="1244"/>
      <c r="U30" s="1244">
        <v>8.2400000000000001E-2</v>
      </c>
      <c r="V30" s="1244"/>
      <c r="W30" s="1244">
        <v>8.2600000000000007E-2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0.4345</v>
      </c>
      <c r="T32" s="1244"/>
      <c r="U32" s="1244">
        <v>0.434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121" t="s">
        <v>85</v>
      </c>
      <c r="E34" s="122"/>
      <c r="F34" s="122"/>
      <c r="G34" s="122"/>
      <c r="H34" s="12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124" t="s">
        <v>86</v>
      </c>
      <c r="E35" s="125"/>
      <c r="F35" s="125"/>
      <c r="G35" s="125"/>
      <c r="H35" s="12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124" t="s">
        <v>65</v>
      </c>
      <c r="E37" s="125"/>
      <c r="F37" s="125"/>
      <c r="G37" s="125"/>
      <c r="H37" s="12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121" t="s">
        <v>67</v>
      </c>
      <c r="E38" s="122"/>
      <c r="F38" s="122"/>
      <c r="G38" s="122"/>
      <c r="H38" s="12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124" t="s">
        <v>68</v>
      </c>
      <c r="E39" s="125"/>
      <c r="F39" s="125"/>
      <c r="G39" s="125"/>
      <c r="H39" s="12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12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12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121" t="s">
        <v>71</v>
      </c>
      <c r="E42" s="128"/>
      <c r="F42" s="13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124" t="s">
        <v>72</v>
      </c>
      <c r="E43" s="134"/>
      <c r="F43" s="13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121" t="s">
        <v>73</v>
      </c>
      <c r="E44" s="128"/>
      <c r="F44" s="13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124" t="s">
        <v>74</v>
      </c>
      <c r="E45" s="134"/>
      <c r="F45" s="13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121" t="s">
        <v>75</v>
      </c>
      <c r="E46" s="122"/>
      <c r="F46" s="122"/>
      <c r="G46" s="122"/>
      <c r="H46" s="12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124" t="s">
        <v>76</v>
      </c>
      <c r="E47" s="125"/>
      <c r="F47" s="125"/>
      <c r="G47" s="125"/>
      <c r="H47" s="12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121" t="s">
        <v>77</v>
      </c>
      <c r="E48" s="122"/>
      <c r="F48" s="122"/>
      <c r="G48" s="122"/>
      <c r="H48" s="12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124" t="s">
        <v>78</v>
      </c>
      <c r="E49" s="125"/>
      <c r="F49" s="125"/>
      <c r="G49" s="125"/>
      <c r="H49" s="12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2067" priority="5" operator="greaterThan">
      <formula>$AA$26</formula>
    </cfRule>
    <cfRule type="cellIs" dxfId="2066" priority="6" operator="lessThan">
      <formula>$AA$27</formula>
    </cfRule>
  </conditionalFormatting>
  <conditionalFormatting sqref="I28:X28">
    <cfRule type="cellIs" dxfId="2065" priority="3" operator="equal">
      <formula>$AA$24</formula>
    </cfRule>
    <cfRule type="cellIs" dxfId="2064" priority="4" operator="notEqual">
      <formula>$AB$24</formula>
    </cfRule>
  </conditionalFormatting>
  <conditionalFormatting sqref="I29:X29">
    <cfRule type="cellIs" dxfId="2063" priority="1" operator="equal">
      <formula>$AA$25</formula>
    </cfRule>
    <cfRule type="cellIs" dxfId="2062" priority="2" operator="notEqual">
      <formula>$AB$25</formula>
    </cfRule>
  </conditionalFormatting>
  <conditionalFormatting sqref="I30:X31">
    <cfRule type="cellIs" dxfId="2061" priority="7" operator="greaterThan">
      <formula>$AA$30</formula>
    </cfRule>
    <cfRule type="cellIs" dxfId="2060" priority="8" operator="lessThan">
      <formula>$AA$31</formula>
    </cfRule>
  </conditionalFormatting>
  <conditionalFormatting sqref="I32:X33">
    <cfRule type="cellIs" dxfId="2059" priority="9" operator="greaterThan">
      <formula>$AA$32</formula>
    </cfRule>
    <cfRule type="cellIs" dxfId="2058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B78"/>
  <sheetViews>
    <sheetView showGridLines="0" topLeftCell="A16" zoomScale="145" zoomScaleNormal="145" workbookViewId="0">
      <selection activeCell="U30" sqref="U30:V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129" t="s">
        <v>2</v>
      </c>
      <c r="E2" s="38"/>
      <c r="F2" s="1184" t="s">
        <v>89</v>
      </c>
      <c r="G2" s="1184"/>
      <c r="H2" s="1184"/>
      <c r="I2" s="1184"/>
      <c r="J2" s="1184"/>
      <c r="K2" s="1239"/>
      <c r="L2" s="129" t="s">
        <v>4</v>
      </c>
      <c r="M2" s="1184">
        <v>9</v>
      </c>
      <c r="N2" s="1185"/>
      <c r="O2" s="129" t="s">
        <v>6</v>
      </c>
      <c r="P2" s="1188" t="s">
        <v>79</v>
      </c>
      <c r="Q2" s="1189"/>
      <c r="R2" s="1189"/>
      <c r="S2" s="1189"/>
      <c r="T2" s="1189"/>
      <c r="U2" s="1189"/>
      <c r="V2" s="1190"/>
      <c r="W2" s="129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130" t="s">
        <v>3</v>
      </c>
      <c r="E3" s="39"/>
      <c r="F3" s="1240"/>
      <c r="G3" s="1240"/>
      <c r="H3" s="1240"/>
      <c r="I3" s="1240"/>
      <c r="J3" s="1240"/>
      <c r="K3" s="1241"/>
      <c r="L3" s="130" t="s">
        <v>5</v>
      </c>
      <c r="M3" s="1186"/>
      <c r="N3" s="1187"/>
      <c r="O3" s="130" t="s">
        <v>7</v>
      </c>
      <c r="P3" s="1191"/>
      <c r="Q3" s="1191"/>
      <c r="R3" s="1191"/>
      <c r="S3" s="1191"/>
      <c r="T3" s="1191"/>
      <c r="U3" s="1191"/>
      <c r="V3" s="1192"/>
      <c r="W3" s="130" t="s">
        <v>8</v>
      </c>
      <c r="X3" s="132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129" t="s">
        <v>9</v>
      </c>
      <c r="P4" s="5"/>
      <c r="Q4" s="1193" t="s">
        <v>185</v>
      </c>
      <c r="R4" s="1194"/>
      <c r="S4" s="1194"/>
      <c r="T4" s="1195"/>
      <c r="U4" s="129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130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127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8.2799999999999999E-2</v>
      </c>
      <c r="L26" s="1259"/>
      <c r="M26" s="1259">
        <v>8.3000000000000004E-2</v>
      </c>
      <c r="N26" s="1259"/>
      <c r="O26" s="1259">
        <v>8.3000000000000004E-2</v>
      </c>
      <c r="P26" s="1259"/>
      <c r="Q26" s="1259">
        <v>8.2900000000000001E-2</v>
      </c>
      <c r="R26" s="1259"/>
      <c r="S26" s="1259">
        <v>8.2900000000000001E-2</v>
      </c>
      <c r="T26" s="1259"/>
      <c r="U26" s="1259">
        <v>8.2500000000000004E-2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120" t="s">
        <v>81</v>
      </c>
      <c r="D28" s="131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120" t="s">
        <v>81</v>
      </c>
      <c r="D29" s="131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8.2600000000000007E-2</v>
      </c>
      <c r="L30" s="1244"/>
      <c r="M30" s="1244">
        <v>8.2600000000000007E-2</v>
      </c>
      <c r="N30" s="1244"/>
      <c r="O30" s="1244">
        <v>8.2799999999999999E-2</v>
      </c>
      <c r="P30" s="1244"/>
      <c r="Q30" s="1244">
        <v>8.2900000000000001E-2</v>
      </c>
      <c r="R30" s="1244"/>
      <c r="S30" s="1244">
        <v>8.2600000000000007E-2</v>
      </c>
      <c r="T30" s="1244"/>
      <c r="U30" s="1244">
        <v>8.2199999999999995E-2</v>
      </c>
      <c r="V30" s="1244"/>
      <c r="W30" s="1244">
        <v>8.2600000000000007E-2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0.4345</v>
      </c>
      <c r="R32" s="1244"/>
      <c r="S32" s="1244">
        <v>0.435</v>
      </c>
      <c r="T32" s="1244"/>
      <c r="U32" s="1244">
        <v>0.4345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121" t="s">
        <v>85</v>
      </c>
      <c r="E34" s="122"/>
      <c r="F34" s="122"/>
      <c r="G34" s="122"/>
      <c r="H34" s="12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124" t="s">
        <v>86</v>
      </c>
      <c r="E35" s="125"/>
      <c r="F35" s="125"/>
      <c r="G35" s="125"/>
      <c r="H35" s="12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124" t="s">
        <v>65</v>
      </c>
      <c r="E37" s="125"/>
      <c r="F37" s="125"/>
      <c r="G37" s="125"/>
      <c r="H37" s="12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121" t="s">
        <v>67</v>
      </c>
      <c r="E38" s="122"/>
      <c r="F38" s="122"/>
      <c r="G38" s="122"/>
      <c r="H38" s="12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124" t="s">
        <v>68</v>
      </c>
      <c r="E39" s="125"/>
      <c r="F39" s="125"/>
      <c r="G39" s="125"/>
      <c r="H39" s="12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12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12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121" t="s">
        <v>71</v>
      </c>
      <c r="E42" s="128"/>
      <c r="F42" s="13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124" t="s">
        <v>72</v>
      </c>
      <c r="E43" s="134"/>
      <c r="F43" s="13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121" t="s">
        <v>73</v>
      </c>
      <c r="E44" s="128"/>
      <c r="F44" s="13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124" t="s">
        <v>74</v>
      </c>
      <c r="E45" s="134"/>
      <c r="F45" s="13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121" t="s">
        <v>75</v>
      </c>
      <c r="E46" s="122"/>
      <c r="F46" s="122"/>
      <c r="G46" s="122"/>
      <c r="H46" s="12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124" t="s">
        <v>76</v>
      </c>
      <c r="E47" s="125"/>
      <c r="F47" s="125"/>
      <c r="G47" s="125"/>
      <c r="H47" s="12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121" t="s">
        <v>77</v>
      </c>
      <c r="E48" s="122"/>
      <c r="F48" s="122"/>
      <c r="G48" s="122"/>
      <c r="H48" s="12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124" t="s">
        <v>78</v>
      </c>
      <c r="E49" s="125"/>
      <c r="F49" s="125"/>
      <c r="G49" s="125"/>
      <c r="H49" s="12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2057" priority="7" operator="greaterThan">
      <formula>$AA$26</formula>
    </cfRule>
    <cfRule type="cellIs" dxfId="2056" priority="8" operator="lessThan">
      <formula>$AA$27</formula>
    </cfRule>
  </conditionalFormatting>
  <conditionalFormatting sqref="I28:X28">
    <cfRule type="cellIs" dxfId="2055" priority="5" operator="equal">
      <formula>$AA$24</formula>
    </cfRule>
    <cfRule type="cellIs" dxfId="2054" priority="6" operator="notEqual">
      <formula>$AB$24</formula>
    </cfRule>
  </conditionalFormatting>
  <conditionalFormatting sqref="I29:X29">
    <cfRule type="cellIs" dxfId="2053" priority="1" operator="equal">
      <formula>$AA$25</formula>
    </cfRule>
    <cfRule type="cellIs" dxfId="2052" priority="2" operator="notEqual">
      <formula>$AB$25</formula>
    </cfRule>
    <cfRule type="cellIs" dxfId="2051" priority="3" operator="equal">
      <formula>$AA$25</formula>
    </cfRule>
    <cfRule type="cellIs" dxfId="2050" priority="4" operator="notEqual">
      <formula>$AB$25</formula>
    </cfRule>
  </conditionalFormatting>
  <conditionalFormatting sqref="I30:X31">
    <cfRule type="cellIs" dxfId="2049" priority="9" operator="greaterThan">
      <formula>$AA$30</formula>
    </cfRule>
    <cfRule type="cellIs" dxfId="2048" priority="10" operator="lessThan">
      <formula>$AA$31</formula>
    </cfRule>
  </conditionalFormatting>
  <conditionalFormatting sqref="I32:X33">
    <cfRule type="cellIs" dxfId="2047" priority="11" operator="greaterThan">
      <formula>$AA$32</formula>
    </cfRule>
    <cfRule type="cellIs" dxfId="2046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147" t="s">
        <v>2</v>
      </c>
      <c r="E2" s="38"/>
      <c r="F2" s="1184" t="s">
        <v>89</v>
      </c>
      <c r="G2" s="1184"/>
      <c r="H2" s="1184"/>
      <c r="I2" s="1184"/>
      <c r="J2" s="1184"/>
      <c r="K2" s="1239"/>
      <c r="L2" s="147" t="s">
        <v>4</v>
      </c>
      <c r="M2" s="1184">
        <v>9</v>
      </c>
      <c r="N2" s="1185"/>
      <c r="O2" s="14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147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148" t="s">
        <v>3</v>
      </c>
      <c r="E3" s="39"/>
      <c r="F3" s="1240"/>
      <c r="G3" s="1240"/>
      <c r="H3" s="1240"/>
      <c r="I3" s="1240"/>
      <c r="J3" s="1240"/>
      <c r="K3" s="1241"/>
      <c r="L3" s="148" t="s">
        <v>5</v>
      </c>
      <c r="M3" s="1186"/>
      <c r="N3" s="1187"/>
      <c r="O3" s="148" t="s">
        <v>7</v>
      </c>
      <c r="P3" s="1191"/>
      <c r="Q3" s="1191"/>
      <c r="R3" s="1191"/>
      <c r="S3" s="1191"/>
      <c r="T3" s="1191"/>
      <c r="U3" s="1191"/>
      <c r="V3" s="1192"/>
      <c r="W3" s="148" t="s">
        <v>8</v>
      </c>
      <c r="X3" s="13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147" t="s">
        <v>9</v>
      </c>
      <c r="P4" s="5"/>
      <c r="Q4" s="1193" t="s">
        <v>188</v>
      </c>
      <c r="R4" s="1194"/>
      <c r="S4" s="1194"/>
      <c r="T4" s="1195"/>
      <c r="U4" s="14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14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14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8.2699999999999996E-2</v>
      </c>
      <c r="J26" s="1259"/>
      <c r="K26" s="1259">
        <v>8.2500000000000004E-2</v>
      </c>
      <c r="L26" s="1259"/>
      <c r="M26" s="1259">
        <v>8.2699999999999996E-2</v>
      </c>
      <c r="N26" s="1259"/>
      <c r="O26" s="1259">
        <v>8.2699999999999996E-2</v>
      </c>
      <c r="P26" s="1259"/>
      <c r="Q26" s="1259">
        <v>8.2900000000000001E-2</v>
      </c>
      <c r="R26" s="1259"/>
      <c r="S26" s="1259">
        <v>8.2799999999999999E-2</v>
      </c>
      <c r="T26" s="1259"/>
      <c r="U26" s="1259">
        <v>8.2699999999999996E-2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140" t="s">
        <v>81</v>
      </c>
      <c r="D28" s="13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140" t="s">
        <v>81</v>
      </c>
      <c r="D29" s="13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8.2600000000000007E-2</v>
      </c>
      <c r="J30" s="1244"/>
      <c r="K30" s="1244">
        <v>8.2500000000000004E-2</v>
      </c>
      <c r="L30" s="1244"/>
      <c r="M30" s="1244">
        <v>8.2699999999999996E-2</v>
      </c>
      <c r="N30" s="1244"/>
      <c r="O30" s="1244">
        <v>8.2799999999999999E-2</v>
      </c>
      <c r="P30" s="1244"/>
      <c r="Q30" s="1244">
        <v>8.2699999999999996E-2</v>
      </c>
      <c r="R30" s="1244"/>
      <c r="S30" s="1244">
        <v>8.2799999999999999E-2</v>
      </c>
      <c r="T30" s="1244"/>
      <c r="U30" s="1244">
        <v>8.2299999999999998E-2</v>
      </c>
      <c r="V30" s="1244"/>
      <c r="W30" s="1244">
        <v>8.2600000000000007E-2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</v>
      </c>
      <c r="L32" s="1244"/>
      <c r="M32" s="1244">
        <v>0.4345</v>
      </c>
      <c r="N32" s="1244"/>
      <c r="O32" s="1244">
        <v>0.4345</v>
      </c>
      <c r="P32" s="1244"/>
      <c r="Q32" s="1244">
        <v>0.435</v>
      </c>
      <c r="R32" s="1244"/>
      <c r="S32" s="1244">
        <v>0.4345</v>
      </c>
      <c r="T32" s="1244"/>
      <c r="U32" s="1244">
        <v>0.4335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141" t="s">
        <v>85</v>
      </c>
      <c r="E34" s="142"/>
      <c r="F34" s="142"/>
      <c r="G34" s="142"/>
      <c r="H34" s="14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144" t="s">
        <v>86</v>
      </c>
      <c r="E35" s="145"/>
      <c r="F35" s="145"/>
      <c r="G35" s="145"/>
      <c r="H35" s="14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144" t="s">
        <v>65</v>
      </c>
      <c r="E37" s="145"/>
      <c r="F37" s="145"/>
      <c r="G37" s="145"/>
      <c r="H37" s="14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141" t="s">
        <v>67</v>
      </c>
      <c r="E38" s="142"/>
      <c r="F38" s="142"/>
      <c r="G38" s="142"/>
      <c r="H38" s="14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144" t="s">
        <v>68</v>
      </c>
      <c r="E39" s="145"/>
      <c r="F39" s="145"/>
      <c r="G39" s="145"/>
      <c r="H39" s="14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14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14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141" t="s">
        <v>71</v>
      </c>
      <c r="E42" s="137"/>
      <c r="F42" s="13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144" t="s">
        <v>72</v>
      </c>
      <c r="E43" s="139"/>
      <c r="F43" s="13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141" t="s">
        <v>73</v>
      </c>
      <c r="E44" s="137"/>
      <c r="F44" s="13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144" t="s">
        <v>74</v>
      </c>
      <c r="E45" s="139"/>
      <c r="F45" s="13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141" t="s">
        <v>75</v>
      </c>
      <c r="E46" s="142"/>
      <c r="F46" s="142"/>
      <c r="G46" s="142"/>
      <c r="H46" s="14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144" t="s">
        <v>76</v>
      </c>
      <c r="E47" s="145"/>
      <c r="F47" s="145"/>
      <c r="G47" s="145"/>
      <c r="H47" s="14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141" t="s">
        <v>77</v>
      </c>
      <c r="E48" s="142"/>
      <c r="F48" s="142"/>
      <c r="G48" s="142"/>
      <c r="H48" s="14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144" t="s">
        <v>78</v>
      </c>
      <c r="E49" s="145"/>
      <c r="F49" s="145"/>
      <c r="G49" s="145"/>
      <c r="H49" s="14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2045" priority="5" operator="greaterThan">
      <formula>$AA$26</formula>
    </cfRule>
    <cfRule type="cellIs" dxfId="2044" priority="6" operator="lessThan">
      <formula>$AA$27</formula>
    </cfRule>
  </conditionalFormatting>
  <conditionalFormatting sqref="I28:X28">
    <cfRule type="cellIs" dxfId="2043" priority="3" operator="equal">
      <formula>$AA$24</formula>
    </cfRule>
    <cfRule type="cellIs" dxfId="2042" priority="4" operator="notEqual">
      <formula>$AB$24</formula>
    </cfRule>
  </conditionalFormatting>
  <conditionalFormatting sqref="I29:X29">
    <cfRule type="cellIs" dxfId="2041" priority="1" operator="equal">
      <formula>$AA$25</formula>
    </cfRule>
    <cfRule type="cellIs" dxfId="2040" priority="2" operator="notEqual">
      <formula>$AB$25</formula>
    </cfRule>
  </conditionalFormatting>
  <conditionalFormatting sqref="I30:X31">
    <cfRule type="cellIs" dxfId="2039" priority="7" operator="greaterThan">
      <formula>$AA$30</formula>
    </cfRule>
    <cfRule type="cellIs" dxfId="2038" priority="8" operator="lessThan">
      <formula>$AA$31</formula>
    </cfRule>
  </conditionalFormatting>
  <conditionalFormatting sqref="I32:X33">
    <cfRule type="cellIs" dxfId="2037" priority="9" operator="greaterThan">
      <formula>$AA$32</formula>
    </cfRule>
    <cfRule type="cellIs" dxfId="2036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147" t="s">
        <v>2</v>
      </c>
      <c r="E2" s="38"/>
      <c r="F2" s="1184" t="s">
        <v>89</v>
      </c>
      <c r="G2" s="1184"/>
      <c r="H2" s="1184"/>
      <c r="I2" s="1184"/>
      <c r="J2" s="1184"/>
      <c r="K2" s="1239"/>
      <c r="L2" s="147" t="s">
        <v>4</v>
      </c>
      <c r="M2" s="1184">
        <v>9</v>
      </c>
      <c r="N2" s="1185"/>
      <c r="O2" s="14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147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148" t="s">
        <v>3</v>
      </c>
      <c r="E3" s="39"/>
      <c r="F3" s="1240"/>
      <c r="G3" s="1240"/>
      <c r="H3" s="1240"/>
      <c r="I3" s="1240"/>
      <c r="J3" s="1240"/>
      <c r="K3" s="1241"/>
      <c r="L3" s="148" t="s">
        <v>5</v>
      </c>
      <c r="M3" s="1186"/>
      <c r="N3" s="1187"/>
      <c r="O3" s="148" t="s">
        <v>7</v>
      </c>
      <c r="P3" s="1191"/>
      <c r="Q3" s="1191"/>
      <c r="R3" s="1191"/>
      <c r="S3" s="1191"/>
      <c r="T3" s="1191"/>
      <c r="U3" s="1191"/>
      <c r="V3" s="1192"/>
      <c r="W3" s="148" t="s">
        <v>8</v>
      </c>
      <c r="X3" s="13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147" t="s">
        <v>9</v>
      </c>
      <c r="P4" s="5"/>
      <c r="Q4" s="1193" t="s">
        <v>187</v>
      </c>
      <c r="R4" s="1194"/>
      <c r="S4" s="1194"/>
      <c r="T4" s="1195"/>
      <c r="U4" s="14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14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14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8.2900000000000001E-2</v>
      </c>
      <c r="L26" s="1259"/>
      <c r="M26" s="1259">
        <v>8.3000000000000004E-2</v>
      </c>
      <c r="N26" s="1259"/>
      <c r="O26" s="1259">
        <v>8.3000000000000004E-2</v>
      </c>
      <c r="P26" s="1259"/>
      <c r="Q26" s="1259">
        <v>8.2799999999999999E-2</v>
      </c>
      <c r="R26" s="1259"/>
      <c r="S26" s="1259">
        <v>8.2799999999999999E-2</v>
      </c>
      <c r="T26" s="1259"/>
      <c r="U26" s="1259">
        <v>8.2500000000000004E-2</v>
      </c>
      <c r="V26" s="1259"/>
      <c r="W26" s="1259">
        <v>8.2799999999999999E-2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140" t="s">
        <v>81</v>
      </c>
      <c r="D28" s="13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140" t="s">
        <v>81</v>
      </c>
      <c r="D29" s="13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8.2500000000000004E-2</v>
      </c>
      <c r="L30" s="1244"/>
      <c r="M30" s="1244">
        <v>8.2699999999999996E-2</v>
      </c>
      <c r="N30" s="1244"/>
      <c r="O30" s="1244">
        <v>8.2500000000000004E-2</v>
      </c>
      <c r="P30" s="1244"/>
      <c r="Q30" s="1244">
        <v>8.2500000000000004E-2</v>
      </c>
      <c r="R30" s="1244"/>
      <c r="S30" s="1244">
        <v>8.2600000000000007E-2</v>
      </c>
      <c r="T30" s="1244"/>
      <c r="U30" s="1244">
        <v>8.2199999999999995E-2</v>
      </c>
      <c r="V30" s="1244"/>
      <c r="W30" s="1244">
        <v>8.2400000000000001E-2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</v>
      </c>
      <c r="L32" s="1244"/>
      <c r="M32" s="1244">
        <v>0.434</v>
      </c>
      <c r="N32" s="1244"/>
      <c r="O32" s="1244">
        <v>0.435</v>
      </c>
      <c r="P32" s="1244"/>
      <c r="Q32" s="1244">
        <v>0.4345</v>
      </c>
      <c r="R32" s="1244"/>
      <c r="S32" s="1244">
        <v>0.435</v>
      </c>
      <c r="T32" s="1244"/>
      <c r="U32" s="1244">
        <v>0.4345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141" t="s">
        <v>85</v>
      </c>
      <c r="E34" s="142"/>
      <c r="F34" s="142"/>
      <c r="G34" s="142"/>
      <c r="H34" s="14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144" t="s">
        <v>86</v>
      </c>
      <c r="E35" s="145"/>
      <c r="F35" s="145"/>
      <c r="G35" s="145"/>
      <c r="H35" s="14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144" t="s">
        <v>65</v>
      </c>
      <c r="E37" s="145"/>
      <c r="F37" s="145"/>
      <c r="G37" s="145"/>
      <c r="H37" s="14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141" t="s">
        <v>67</v>
      </c>
      <c r="E38" s="142"/>
      <c r="F38" s="142"/>
      <c r="G38" s="142"/>
      <c r="H38" s="14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144" t="s">
        <v>68</v>
      </c>
      <c r="E39" s="145"/>
      <c r="F39" s="145"/>
      <c r="G39" s="145"/>
      <c r="H39" s="14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14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14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141" t="s">
        <v>71</v>
      </c>
      <c r="E42" s="137"/>
      <c r="F42" s="13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144" t="s">
        <v>72</v>
      </c>
      <c r="E43" s="139"/>
      <c r="F43" s="13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141" t="s">
        <v>73</v>
      </c>
      <c r="E44" s="137"/>
      <c r="F44" s="13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144" t="s">
        <v>74</v>
      </c>
      <c r="E45" s="139"/>
      <c r="F45" s="13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141" t="s">
        <v>75</v>
      </c>
      <c r="E46" s="142"/>
      <c r="F46" s="142"/>
      <c r="G46" s="142"/>
      <c r="H46" s="14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144" t="s">
        <v>76</v>
      </c>
      <c r="E47" s="145"/>
      <c r="F47" s="145"/>
      <c r="G47" s="145"/>
      <c r="H47" s="14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141" t="s">
        <v>77</v>
      </c>
      <c r="E48" s="142"/>
      <c r="F48" s="142"/>
      <c r="G48" s="142"/>
      <c r="H48" s="14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144" t="s">
        <v>78</v>
      </c>
      <c r="E49" s="145"/>
      <c r="F49" s="145"/>
      <c r="G49" s="145"/>
      <c r="H49" s="14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2035" priority="7" operator="greaterThan">
      <formula>$AA$26</formula>
    </cfRule>
    <cfRule type="cellIs" dxfId="2034" priority="8" operator="lessThan">
      <formula>$AA$27</formula>
    </cfRule>
  </conditionalFormatting>
  <conditionalFormatting sqref="I28:X28">
    <cfRule type="cellIs" dxfId="2033" priority="5" operator="equal">
      <formula>$AA$24</formula>
    </cfRule>
    <cfRule type="cellIs" dxfId="2032" priority="6" operator="notEqual">
      <formula>$AB$24</formula>
    </cfRule>
  </conditionalFormatting>
  <conditionalFormatting sqref="I29:X29">
    <cfRule type="cellIs" dxfId="2031" priority="1" operator="equal">
      <formula>$AA$25</formula>
    </cfRule>
    <cfRule type="cellIs" dxfId="2030" priority="2" operator="notEqual">
      <formula>$AB$25</formula>
    </cfRule>
    <cfRule type="cellIs" dxfId="2029" priority="3" operator="equal">
      <formula>$AA$25</formula>
    </cfRule>
    <cfRule type="cellIs" dxfId="2028" priority="4" operator="notEqual">
      <formula>$AB$25</formula>
    </cfRule>
  </conditionalFormatting>
  <conditionalFormatting sqref="I30:X31">
    <cfRule type="cellIs" dxfId="2027" priority="9" operator="greaterThan">
      <formula>$AA$30</formula>
    </cfRule>
    <cfRule type="cellIs" dxfId="2026" priority="10" operator="lessThan">
      <formula>$AA$31</formula>
    </cfRule>
  </conditionalFormatting>
  <conditionalFormatting sqref="I32:X33">
    <cfRule type="cellIs" dxfId="2025" priority="11" operator="greaterThan">
      <formula>$AA$32</formula>
    </cfRule>
    <cfRule type="cellIs" dxfId="2024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159" t="s">
        <v>2</v>
      </c>
      <c r="E2" s="38"/>
      <c r="F2" s="1184" t="s">
        <v>89</v>
      </c>
      <c r="G2" s="1184"/>
      <c r="H2" s="1184"/>
      <c r="I2" s="1184"/>
      <c r="J2" s="1184"/>
      <c r="K2" s="1239"/>
      <c r="L2" s="159" t="s">
        <v>4</v>
      </c>
      <c r="M2" s="1184">
        <v>9</v>
      </c>
      <c r="N2" s="1185"/>
      <c r="O2" s="159" t="s">
        <v>6</v>
      </c>
      <c r="P2" s="1188" t="s">
        <v>79</v>
      </c>
      <c r="Q2" s="1189"/>
      <c r="R2" s="1189"/>
      <c r="S2" s="1189"/>
      <c r="T2" s="1189"/>
      <c r="U2" s="1189"/>
      <c r="V2" s="1190"/>
      <c r="W2" s="159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160" t="s">
        <v>3</v>
      </c>
      <c r="E3" s="39"/>
      <c r="F3" s="1240"/>
      <c r="G3" s="1240"/>
      <c r="H3" s="1240"/>
      <c r="I3" s="1240"/>
      <c r="J3" s="1240"/>
      <c r="K3" s="1241"/>
      <c r="L3" s="160" t="s">
        <v>5</v>
      </c>
      <c r="M3" s="1186"/>
      <c r="N3" s="1187"/>
      <c r="O3" s="160" t="s">
        <v>7</v>
      </c>
      <c r="P3" s="1191"/>
      <c r="Q3" s="1191"/>
      <c r="R3" s="1191"/>
      <c r="S3" s="1191"/>
      <c r="T3" s="1191"/>
      <c r="U3" s="1191"/>
      <c r="V3" s="1192"/>
      <c r="W3" s="160" t="s">
        <v>8</v>
      </c>
      <c r="X3" s="162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159" t="s">
        <v>9</v>
      </c>
      <c r="P4" s="5"/>
      <c r="Q4" s="1193" t="s">
        <v>190</v>
      </c>
      <c r="R4" s="1194"/>
      <c r="S4" s="1194"/>
      <c r="T4" s="1195"/>
      <c r="U4" s="159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160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157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8.2600000000000007E-2</v>
      </c>
      <c r="J26" s="1259"/>
      <c r="K26" s="1259">
        <v>8.2500000000000004E-2</v>
      </c>
      <c r="L26" s="1259"/>
      <c r="M26" s="1259">
        <v>8.2600000000000007E-2</v>
      </c>
      <c r="N26" s="1259"/>
      <c r="O26" s="1259">
        <v>8.2600000000000007E-2</v>
      </c>
      <c r="P26" s="1259"/>
      <c r="Q26" s="1259">
        <v>8.2900000000000001E-2</v>
      </c>
      <c r="R26" s="1259"/>
      <c r="S26" s="1259">
        <v>8.2799999999999999E-2</v>
      </c>
      <c r="T26" s="1259"/>
      <c r="U26" s="1259">
        <v>8.2699999999999996E-2</v>
      </c>
      <c r="V26" s="1259"/>
      <c r="W26" s="1259">
        <v>8.2500000000000004E-2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150" t="s">
        <v>81</v>
      </c>
      <c r="D28" s="161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150" t="s">
        <v>81</v>
      </c>
      <c r="D29" s="161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8.2500000000000004E-2</v>
      </c>
      <c r="L30" s="1244"/>
      <c r="M30" s="1244">
        <v>8.2699999999999996E-2</v>
      </c>
      <c r="N30" s="1244"/>
      <c r="O30" s="1244">
        <v>8.2699999999999996E-2</v>
      </c>
      <c r="P30" s="1244"/>
      <c r="Q30" s="1244">
        <v>8.2600000000000007E-2</v>
      </c>
      <c r="R30" s="1244"/>
      <c r="S30" s="1244">
        <v>8.2799999999999999E-2</v>
      </c>
      <c r="T30" s="1244"/>
      <c r="U30" s="1244">
        <v>8.2199999999999995E-2</v>
      </c>
      <c r="V30" s="1244"/>
      <c r="W30" s="1244">
        <v>8.2500000000000004E-2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0.4345</v>
      </c>
      <c r="L32" s="1244"/>
      <c r="M32" s="1244">
        <v>0.4345</v>
      </c>
      <c r="N32" s="1244"/>
      <c r="O32" s="1244">
        <v>0.4345</v>
      </c>
      <c r="P32" s="1244"/>
      <c r="Q32" s="1244">
        <v>0.435</v>
      </c>
      <c r="R32" s="1244"/>
      <c r="S32" s="1244">
        <v>0.4345</v>
      </c>
      <c r="T32" s="1244"/>
      <c r="U32" s="1244">
        <v>0.4335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151" t="s">
        <v>85</v>
      </c>
      <c r="E34" s="152"/>
      <c r="F34" s="152"/>
      <c r="G34" s="152"/>
      <c r="H34" s="15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154" t="s">
        <v>86</v>
      </c>
      <c r="E35" s="155"/>
      <c r="F35" s="155"/>
      <c r="G35" s="155"/>
      <c r="H35" s="15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154" t="s">
        <v>65</v>
      </c>
      <c r="E37" s="155"/>
      <c r="F37" s="155"/>
      <c r="G37" s="155"/>
      <c r="H37" s="15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151" t="s">
        <v>67</v>
      </c>
      <c r="E38" s="152"/>
      <c r="F38" s="152"/>
      <c r="G38" s="152"/>
      <c r="H38" s="15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154" t="s">
        <v>68</v>
      </c>
      <c r="E39" s="155"/>
      <c r="F39" s="155"/>
      <c r="G39" s="155"/>
      <c r="H39" s="15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15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15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151" t="s">
        <v>71</v>
      </c>
      <c r="E42" s="158"/>
      <c r="F42" s="16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154" t="s">
        <v>72</v>
      </c>
      <c r="E43" s="164"/>
      <c r="F43" s="16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151" t="s">
        <v>73</v>
      </c>
      <c r="E44" s="158"/>
      <c r="F44" s="16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154" t="s">
        <v>74</v>
      </c>
      <c r="E45" s="164"/>
      <c r="F45" s="16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151" t="s">
        <v>75</v>
      </c>
      <c r="E46" s="152"/>
      <c r="F46" s="152"/>
      <c r="G46" s="152"/>
      <c r="H46" s="15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154" t="s">
        <v>76</v>
      </c>
      <c r="E47" s="155"/>
      <c r="F47" s="155"/>
      <c r="G47" s="155"/>
      <c r="H47" s="15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151" t="s">
        <v>77</v>
      </c>
      <c r="E48" s="152"/>
      <c r="F48" s="152"/>
      <c r="G48" s="152"/>
      <c r="H48" s="15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154" t="s">
        <v>78</v>
      </c>
      <c r="E49" s="155"/>
      <c r="F49" s="155"/>
      <c r="G49" s="155"/>
      <c r="H49" s="15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2023" priority="5" operator="greaterThan">
      <formula>$AA$26</formula>
    </cfRule>
    <cfRule type="cellIs" dxfId="2022" priority="6" operator="lessThan">
      <formula>$AA$27</formula>
    </cfRule>
  </conditionalFormatting>
  <conditionalFormatting sqref="I28:X28">
    <cfRule type="cellIs" dxfId="2021" priority="3" operator="equal">
      <formula>$AA$24</formula>
    </cfRule>
    <cfRule type="cellIs" dxfId="2020" priority="4" operator="notEqual">
      <formula>$AB$24</formula>
    </cfRule>
  </conditionalFormatting>
  <conditionalFormatting sqref="I29:X29">
    <cfRule type="cellIs" dxfId="2019" priority="1" operator="equal">
      <formula>$AA$25</formula>
    </cfRule>
    <cfRule type="cellIs" dxfId="2018" priority="2" operator="notEqual">
      <formula>$AB$25</formula>
    </cfRule>
  </conditionalFormatting>
  <conditionalFormatting sqref="I30:X31">
    <cfRule type="cellIs" dxfId="2017" priority="7" operator="greaterThan">
      <formula>$AA$30</formula>
    </cfRule>
    <cfRule type="cellIs" dxfId="2016" priority="8" operator="lessThan">
      <formula>$AA$31</formula>
    </cfRule>
  </conditionalFormatting>
  <conditionalFormatting sqref="I32:X33">
    <cfRule type="cellIs" dxfId="2015" priority="9" operator="greaterThan">
      <formula>$AA$32</formula>
    </cfRule>
    <cfRule type="cellIs" dxfId="2014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159" t="s">
        <v>2</v>
      </c>
      <c r="E2" s="38"/>
      <c r="F2" s="1184" t="s">
        <v>89</v>
      </c>
      <c r="G2" s="1184"/>
      <c r="H2" s="1184"/>
      <c r="I2" s="1184"/>
      <c r="J2" s="1184"/>
      <c r="K2" s="1239"/>
      <c r="L2" s="159" t="s">
        <v>4</v>
      </c>
      <c r="M2" s="1184">
        <v>9</v>
      </c>
      <c r="N2" s="1185"/>
      <c r="O2" s="159" t="s">
        <v>6</v>
      </c>
      <c r="P2" s="1188" t="s">
        <v>79</v>
      </c>
      <c r="Q2" s="1189"/>
      <c r="R2" s="1189"/>
      <c r="S2" s="1189"/>
      <c r="T2" s="1189"/>
      <c r="U2" s="1189"/>
      <c r="V2" s="1190"/>
      <c r="W2" s="159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160" t="s">
        <v>3</v>
      </c>
      <c r="E3" s="39"/>
      <c r="F3" s="1240"/>
      <c r="G3" s="1240"/>
      <c r="H3" s="1240"/>
      <c r="I3" s="1240"/>
      <c r="J3" s="1240"/>
      <c r="K3" s="1241"/>
      <c r="L3" s="160" t="s">
        <v>5</v>
      </c>
      <c r="M3" s="1186"/>
      <c r="N3" s="1187"/>
      <c r="O3" s="160" t="s">
        <v>7</v>
      </c>
      <c r="P3" s="1191"/>
      <c r="Q3" s="1191"/>
      <c r="R3" s="1191"/>
      <c r="S3" s="1191"/>
      <c r="T3" s="1191"/>
      <c r="U3" s="1191"/>
      <c r="V3" s="1192"/>
      <c r="W3" s="160" t="s">
        <v>8</v>
      </c>
      <c r="X3" s="162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159" t="s">
        <v>9</v>
      </c>
      <c r="P4" s="5"/>
      <c r="Q4" s="1193" t="s">
        <v>189</v>
      </c>
      <c r="R4" s="1194"/>
      <c r="S4" s="1194"/>
      <c r="T4" s="1195"/>
      <c r="U4" s="159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160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157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8.2900000000000001E-2</v>
      </c>
      <c r="L26" s="1259"/>
      <c r="M26" s="1259">
        <v>8.2900000000000001E-2</v>
      </c>
      <c r="N26" s="1259"/>
      <c r="O26" s="1259">
        <v>8.2900000000000001E-2</v>
      </c>
      <c r="P26" s="1259"/>
      <c r="Q26" s="1259">
        <v>8.2699999999999996E-2</v>
      </c>
      <c r="R26" s="1259"/>
      <c r="S26" s="1259">
        <v>8.2900000000000001E-2</v>
      </c>
      <c r="T26" s="1259"/>
      <c r="U26" s="1259">
        <v>8.2500000000000004E-2</v>
      </c>
      <c r="V26" s="1259"/>
      <c r="W26" s="1259">
        <v>8.2699999999999996E-2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150" t="s">
        <v>81</v>
      </c>
      <c r="D28" s="161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150" t="s">
        <v>81</v>
      </c>
      <c r="D29" s="161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8.2400000000000001E-2</v>
      </c>
      <c r="L30" s="1244"/>
      <c r="M30" s="1244">
        <v>8.2600000000000007E-2</v>
      </c>
      <c r="N30" s="1244"/>
      <c r="O30" s="1244">
        <v>8.2699999999999996E-2</v>
      </c>
      <c r="P30" s="1244"/>
      <c r="Q30" s="1244">
        <v>8.2400000000000001E-2</v>
      </c>
      <c r="R30" s="1244"/>
      <c r="S30" s="1244">
        <v>8.2600000000000007E-2</v>
      </c>
      <c r="T30" s="1244"/>
      <c r="U30" s="1244">
        <v>8.2000000000000003E-2</v>
      </c>
      <c r="V30" s="1244"/>
      <c r="W30" s="1244">
        <v>8.2400000000000001E-2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0.4345</v>
      </c>
      <c r="T32" s="1244"/>
      <c r="U32" s="1244">
        <v>0.434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151" t="s">
        <v>85</v>
      </c>
      <c r="E34" s="152"/>
      <c r="F34" s="152"/>
      <c r="G34" s="152"/>
      <c r="H34" s="15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154" t="s">
        <v>86</v>
      </c>
      <c r="E35" s="155"/>
      <c r="F35" s="155"/>
      <c r="G35" s="155"/>
      <c r="H35" s="15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154" t="s">
        <v>65</v>
      </c>
      <c r="E37" s="155"/>
      <c r="F37" s="155"/>
      <c r="G37" s="155"/>
      <c r="H37" s="15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151" t="s">
        <v>67</v>
      </c>
      <c r="E38" s="152"/>
      <c r="F38" s="152"/>
      <c r="G38" s="152"/>
      <c r="H38" s="15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154" t="s">
        <v>68</v>
      </c>
      <c r="E39" s="155"/>
      <c r="F39" s="155"/>
      <c r="G39" s="155"/>
      <c r="H39" s="15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15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15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151" t="s">
        <v>71</v>
      </c>
      <c r="E42" s="158"/>
      <c r="F42" s="16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154" t="s">
        <v>72</v>
      </c>
      <c r="E43" s="164"/>
      <c r="F43" s="16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151" t="s">
        <v>73</v>
      </c>
      <c r="E44" s="158"/>
      <c r="F44" s="16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154" t="s">
        <v>74</v>
      </c>
      <c r="E45" s="164"/>
      <c r="F45" s="16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151" t="s">
        <v>75</v>
      </c>
      <c r="E46" s="152"/>
      <c r="F46" s="152"/>
      <c r="G46" s="152"/>
      <c r="H46" s="15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154" t="s">
        <v>76</v>
      </c>
      <c r="E47" s="155"/>
      <c r="F47" s="155"/>
      <c r="G47" s="155"/>
      <c r="H47" s="15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151" t="s">
        <v>77</v>
      </c>
      <c r="E48" s="152"/>
      <c r="F48" s="152"/>
      <c r="G48" s="152"/>
      <c r="H48" s="15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154" t="s">
        <v>78</v>
      </c>
      <c r="E49" s="155"/>
      <c r="F49" s="155"/>
      <c r="G49" s="155"/>
      <c r="H49" s="15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2013" priority="7" operator="greaterThan">
      <formula>$AA$26</formula>
    </cfRule>
    <cfRule type="cellIs" dxfId="2012" priority="8" operator="lessThan">
      <formula>$AA$27</formula>
    </cfRule>
  </conditionalFormatting>
  <conditionalFormatting sqref="I28:X28">
    <cfRule type="cellIs" dxfId="2011" priority="5" operator="equal">
      <formula>$AA$24</formula>
    </cfRule>
    <cfRule type="cellIs" dxfId="2010" priority="6" operator="notEqual">
      <formula>$AB$24</formula>
    </cfRule>
  </conditionalFormatting>
  <conditionalFormatting sqref="I29:X29">
    <cfRule type="cellIs" dxfId="2009" priority="1" operator="equal">
      <formula>$AA$25</formula>
    </cfRule>
    <cfRule type="cellIs" dxfId="2008" priority="2" operator="notEqual">
      <formula>$AB$25</formula>
    </cfRule>
    <cfRule type="cellIs" dxfId="2007" priority="3" operator="equal">
      <formula>$AA$25</formula>
    </cfRule>
    <cfRule type="cellIs" dxfId="2006" priority="4" operator="notEqual">
      <formula>$AB$25</formula>
    </cfRule>
  </conditionalFormatting>
  <conditionalFormatting sqref="I30:X31">
    <cfRule type="cellIs" dxfId="2005" priority="9" operator="greaterThan">
      <formula>$AA$30</formula>
    </cfRule>
    <cfRule type="cellIs" dxfId="2004" priority="10" operator="lessThan">
      <formula>$AA$31</formula>
    </cfRule>
  </conditionalFormatting>
  <conditionalFormatting sqref="I32:X33">
    <cfRule type="cellIs" dxfId="2003" priority="11" operator="greaterThan">
      <formula>$AA$32</formula>
    </cfRule>
    <cfRule type="cellIs" dxfId="2002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177" t="s">
        <v>2</v>
      </c>
      <c r="E2" s="38"/>
      <c r="F2" s="1184" t="s">
        <v>89</v>
      </c>
      <c r="G2" s="1184"/>
      <c r="H2" s="1184"/>
      <c r="I2" s="1184"/>
      <c r="J2" s="1184"/>
      <c r="K2" s="1239"/>
      <c r="L2" s="177" t="s">
        <v>4</v>
      </c>
      <c r="M2" s="1184">
        <v>9</v>
      </c>
      <c r="N2" s="1185"/>
      <c r="O2" s="17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177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178" t="s">
        <v>3</v>
      </c>
      <c r="E3" s="39"/>
      <c r="F3" s="1240"/>
      <c r="G3" s="1240"/>
      <c r="H3" s="1240"/>
      <c r="I3" s="1240"/>
      <c r="J3" s="1240"/>
      <c r="K3" s="1241"/>
      <c r="L3" s="178" t="s">
        <v>5</v>
      </c>
      <c r="M3" s="1186"/>
      <c r="N3" s="1187"/>
      <c r="O3" s="178" t="s">
        <v>7</v>
      </c>
      <c r="P3" s="1191"/>
      <c r="Q3" s="1191"/>
      <c r="R3" s="1191"/>
      <c r="S3" s="1191"/>
      <c r="T3" s="1191"/>
      <c r="U3" s="1191"/>
      <c r="V3" s="1192"/>
      <c r="W3" s="178" t="s">
        <v>8</v>
      </c>
      <c r="X3" s="16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177" t="s">
        <v>9</v>
      </c>
      <c r="P4" s="5"/>
      <c r="Q4" s="1193" t="s">
        <v>192</v>
      </c>
      <c r="R4" s="1194"/>
      <c r="S4" s="1194"/>
      <c r="T4" s="1195"/>
      <c r="U4" s="17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17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17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8.2500000000000004E-2</v>
      </c>
      <c r="L26" s="1259"/>
      <c r="M26" s="1259">
        <v>8.2500000000000004E-2</v>
      </c>
      <c r="N26" s="1259"/>
      <c r="O26" s="1259">
        <v>8.2500000000000004E-2</v>
      </c>
      <c r="P26" s="1259"/>
      <c r="Q26" s="1259">
        <v>8.2900000000000001E-2</v>
      </c>
      <c r="R26" s="1259"/>
      <c r="S26" s="1259">
        <v>8.2799999999999999E-2</v>
      </c>
      <c r="T26" s="1259"/>
      <c r="U26" s="1259">
        <v>8.2699999999999996E-2</v>
      </c>
      <c r="V26" s="1259"/>
      <c r="W26" s="1259">
        <v>8.2400000000000001E-2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170" t="s">
        <v>81</v>
      </c>
      <c r="D28" s="16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170" t="s">
        <v>81</v>
      </c>
      <c r="D29" s="16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8.2400000000000001E-2</v>
      </c>
      <c r="L30" s="1244"/>
      <c r="M30" s="1244">
        <v>8.2600000000000007E-2</v>
      </c>
      <c r="N30" s="1244"/>
      <c r="O30" s="1244">
        <v>8.2600000000000007E-2</v>
      </c>
      <c r="P30" s="1244"/>
      <c r="Q30" s="1244">
        <v>8.2600000000000007E-2</v>
      </c>
      <c r="R30" s="1244"/>
      <c r="S30" s="1244">
        <v>8.2600000000000007E-2</v>
      </c>
      <c r="T30" s="1244"/>
      <c r="U30" s="1244">
        <v>8.2199999999999995E-2</v>
      </c>
      <c r="V30" s="1244"/>
      <c r="W30" s="1244">
        <v>8.2299999999999998E-2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0.4335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0.4345</v>
      </c>
      <c r="T32" s="1244"/>
      <c r="U32" s="1244">
        <v>0.434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171" t="s">
        <v>85</v>
      </c>
      <c r="E34" s="172"/>
      <c r="F34" s="172"/>
      <c r="G34" s="172"/>
      <c r="H34" s="17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174" t="s">
        <v>86</v>
      </c>
      <c r="E35" s="175"/>
      <c r="F35" s="175"/>
      <c r="G35" s="175"/>
      <c r="H35" s="17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174" t="s">
        <v>65</v>
      </c>
      <c r="E37" s="175"/>
      <c r="F37" s="175"/>
      <c r="G37" s="175"/>
      <c r="H37" s="17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171" t="s">
        <v>67</v>
      </c>
      <c r="E38" s="172"/>
      <c r="F38" s="172"/>
      <c r="G38" s="172"/>
      <c r="H38" s="17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174" t="s">
        <v>68</v>
      </c>
      <c r="E39" s="175"/>
      <c r="F39" s="175"/>
      <c r="G39" s="175"/>
      <c r="H39" s="17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17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17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171" t="s">
        <v>71</v>
      </c>
      <c r="E42" s="167"/>
      <c r="F42" s="16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174" t="s">
        <v>72</v>
      </c>
      <c r="E43" s="169"/>
      <c r="F43" s="16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171" t="s">
        <v>73</v>
      </c>
      <c r="E44" s="167"/>
      <c r="F44" s="16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174" t="s">
        <v>74</v>
      </c>
      <c r="E45" s="169"/>
      <c r="F45" s="16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171" t="s">
        <v>75</v>
      </c>
      <c r="E46" s="172"/>
      <c r="F46" s="172"/>
      <c r="G46" s="172"/>
      <c r="H46" s="17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174" t="s">
        <v>76</v>
      </c>
      <c r="E47" s="175"/>
      <c r="F47" s="175"/>
      <c r="G47" s="175"/>
      <c r="H47" s="17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171" t="s">
        <v>77</v>
      </c>
      <c r="E48" s="172"/>
      <c r="F48" s="172"/>
      <c r="G48" s="172"/>
      <c r="H48" s="17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174" t="s">
        <v>78</v>
      </c>
      <c r="E49" s="175"/>
      <c r="F49" s="175"/>
      <c r="G49" s="175"/>
      <c r="H49" s="17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2001" priority="5" operator="greaterThan">
      <formula>$AA$26</formula>
    </cfRule>
    <cfRule type="cellIs" dxfId="2000" priority="6" operator="lessThan">
      <formula>$AA$27</formula>
    </cfRule>
  </conditionalFormatting>
  <conditionalFormatting sqref="I28:X28">
    <cfRule type="cellIs" dxfId="1999" priority="3" operator="equal">
      <formula>$AA$24</formula>
    </cfRule>
    <cfRule type="cellIs" dxfId="1998" priority="4" operator="notEqual">
      <formula>$AB$24</formula>
    </cfRule>
  </conditionalFormatting>
  <conditionalFormatting sqref="I29:X29">
    <cfRule type="cellIs" dxfId="1997" priority="1" operator="equal">
      <formula>$AA$25</formula>
    </cfRule>
    <cfRule type="cellIs" dxfId="1996" priority="2" operator="notEqual">
      <formula>$AB$25</formula>
    </cfRule>
  </conditionalFormatting>
  <conditionalFormatting sqref="I30:X31">
    <cfRule type="cellIs" dxfId="1995" priority="7" operator="greaterThan">
      <formula>$AA$30</formula>
    </cfRule>
    <cfRule type="cellIs" dxfId="1994" priority="8" operator="lessThan">
      <formula>$AA$31</formula>
    </cfRule>
  </conditionalFormatting>
  <conditionalFormatting sqref="I32:X33">
    <cfRule type="cellIs" dxfId="1993" priority="9" operator="greaterThan">
      <formula>$AA$32</formula>
    </cfRule>
    <cfRule type="cellIs" dxfId="1992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177" t="s">
        <v>2</v>
      </c>
      <c r="E2" s="38"/>
      <c r="F2" s="1184" t="s">
        <v>89</v>
      </c>
      <c r="G2" s="1184"/>
      <c r="H2" s="1184"/>
      <c r="I2" s="1184"/>
      <c r="J2" s="1184"/>
      <c r="K2" s="1239"/>
      <c r="L2" s="177" t="s">
        <v>4</v>
      </c>
      <c r="M2" s="1184">
        <v>9</v>
      </c>
      <c r="N2" s="1185"/>
      <c r="O2" s="17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177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178" t="s">
        <v>3</v>
      </c>
      <c r="E3" s="39"/>
      <c r="F3" s="1240"/>
      <c r="G3" s="1240"/>
      <c r="H3" s="1240"/>
      <c r="I3" s="1240"/>
      <c r="J3" s="1240"/>
      <c r="K3" s="1241"/>
      <c r="L3" s="178" t="s">
        <v>5</v>
      </c>
      <c r="M3" s="1186"/>
      <c r="N3" s="1187"/>
      <c r="O3" s="178" t="s">
        <v>7</v>
      </c>
      <c r="P3" s="1191"/>
      <c r="Q3" s="1191"/>
      <c r="R3" s="1191"/>
      <c r="S3" s="1191"/>
      <c r="T3" s="1191"/>
      <c r="U3" s="1191"/>
      <c r="V3" s="1192"/>
      <c r="W3" s="178" t="s">
        <v>8</v>
      </c>
      <c r="X3" s="16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177" t="s">
        <v>9</v>
      </c>
      <c r="P4" s="5"/>
      <c r="Q4" s="1193" t="s">
        <v>191</v>
      </c>
      <c r="R4" s="1194"/>
      <c r="S4" s="1194"/>
      <c r="T4" s="1195"/>
      <c r="U4" s="17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17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17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8.2400000000000001E-2</v>
      </c>
      <c r="J26" s="1259"/>
      <c r="K26" s="1259">
        <v>8.2799999999999999E-2</v>
      </c>
      <c r="L26" s="1259"/>
      <c r="M26" s="1259">
        <v>8.2900000000000001E-2</v>
      </c>
      <c r="N26" s="1259"/>
      <c r="O26" s="1259">
        <v>8.2799999999999999E-2</v>
      </c>
      <c r="P26" s="1259"/>
      <c r="Q26" s="1259">
        <v>8.2699999999999996E-2</v>
      </c>
      <c r="R26" s="1259"/>
      <c r="S26" s="1259">
        <v>8.2699999999999996E-2</v>
      </c>
      <c r="T26" s="1259"/>
      <c r="U26" s="1259">
        <v>8.2400000000000001E-2</v>
      </c>
      <c r="V26" s="1259"/>
      <c r="W26" s="1259">
        <v>8.2699999999999996E-2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170" t="s">
        <v>81</v>
      </c>
      <c r="D28" s="16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170" t="s">
        <v>81</v>
      </c>
      <c r="D29" s="16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8.2299999999999998E-2</v>
      </c>
      <c r="J30" s="1244"/>
      <c r="K30" s="1244">
        <v>8.2299999999999998E-2</v>
      </c>
      <c r="L30" s="1244"/>
      <c r="M30" s="1244">
        <v>8.2600000000000007E-2</v>
      </c>
      <c r="N30" s="1244"/>
      <c r="O30" s="1244">
        <v>8.2600000000000007E-2</v>
      </c>
      <c r="P30" s="1244"/>
      <c r="Q30" s="1244">
        <v>8.3099999999999993E-2</v>
      </c>
      <c r="R30" s="1244"/>
      <c r="S30" s="1244">
        <v>8.2400000000000001E-2</v>
      </c>
      <c r="T30" s="1244"/>
      <c r="U30" s="1244">
        <v>8.1900000000000001E-2</v>
      </c>
      <c r="V30" s="1244"/>
      <c r="W30" s="1244">
        <v>8.2400000000000001E-2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0.4345</v>
      </c>
      <c r="R32" s="1244"/>
      <c r="S32" s="1244">
        <v>0.4345</v>
      </c>
      <c r="T32" s="1244"/>
      <c r="U32" s="1244">
        <v>0.4345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171" t="s">
        <v>85</v>
      </c>
      <c r="E34" s="172"/>
      <c r="F34" s="172"/>
      <c r="G34" s="172"/>
      <c r="H34" s="17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174" t="s">
        <v>86</v>
      </c>
      <c r="E35" s="175"/>
      <c r="F35" s="175"/>
      <c r="G35" s="175"/>
      <c r="H35" s="17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174" t="s">
        <v>65</v>
      </c>
      <c r="E37" s="175"/>
      <c r="F37" s="175"/>
      <c r="G37" s="175"/>
      <c r="H37" s="17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171" t="s">
        <v>67</v>
      </c>
      <c r="E38" s="172"/>
      <c r="F38" s="172"/>
      <c r="G38" s="172"/>
      <c r="H38" s="17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174" t="s">
        <v>68</v>
      </c>
      <c r="E39" s="175"/>
      <c r="F39" s="175"/>
      <c r="G39" s="175"/>
      <c r="H39" s="17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17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17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171" t="s">
        <v>71</v>
      </c>
      <c r="E42" s="167"/>
      <c r="F42" s="16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174" t="s">
        <v>72</v>
      </c>
      <c r="E43" s="169"/>
      <c r="F43" s="16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171" t="s">
        <v>73</v>
      </c>
      <c r="E44" s="167"/>
      <c r="F44" s="16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174" t="s">
        <v>74</v>
      </c>
      <c r="E45" s="169"/>
      <c r="F45" s="16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171" t="s">
        <v>75</v>
      </c>
      <c r="E46" s="172"/>
      <c r="F46" s="172"/>
      <c r="G46" s="172"/>
      <c r="H46" s="17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174" t="s">
        <v>76</v>
      </c>
      <c r="E47" s="175"/>
      <c r="F47" s="175"/>
      <c r="G47" s="175"/>
      <c r="H47" s="17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171" t="s">
        <v>77</v>
      </c>
      <c r="E48" s="172"/>
      <c r="F48" s="172"/>
      <c r="G48" s="172"/>
      <c r="H48" s="17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174" t="s">
        <v>78</v>
      </c>
      <c r="E49" s="175"/>
      <c r="F49" s="175"/>
      <c r="G49" s="175"/>
      <c r="H49" s="17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991" priority="7" operator="greaterThan">
      <formula>$AA$26</formula>
    </cfRule>
    <cfRule type="cellIs" dxfId="1990" priority="8" operator="lessThan">
      <formula>$AA$27</formula>
    </cfRule>
  </conditionalFormatting>
  <conditionalFormatting sqref="I28:X28">
    <cfRule type="cellIs" dxfId="1989" priority="5" operator="equal">
      <formula>$AA$24</formula>
    </cfRule>
    <cfRule type="cellIs" dxfId="1988" priority="6" operator="notEqual">
      <formula>$AB$24</formula>
    </cfRule>
  </conditionalFormatting>
  <conditionalFormatting sqref="I29:X29">
    <cfRule type="cellIs" dxfId="1987" priority="1" operator="equal">
      <formula>$AA$25</formula>
    </cfRule>
    <cfRule type="cellIs" dxfId="1986" priority="2" operator="notEqual">
      <formula>$AB$25</formula>
    </cfRule>
    <cfRule type="cellIs" dxfId="1985" priority="3" operator="equal">
      <formula>$AA$25</formula>
    </cfRule>
    <cfRule type="cellIs" dxfId="1984" priority="4" operator="notEqual">
      <formula>$AB$25</formula>
    </cfRule>
  </conditionalFormatting>
  <conditionalFormatting sqref="I30:X31">
    <cfRule type="cellIs" dxfId="1983" priority="9" operator="greaterThan">
      <formula>$AA$30</formula>
    </cfRule>
    <cfRule type="cellIs" dxfId="1982" priority="10" operator="lessThan">
      <formula>$AA$31</formula>
    </cfRule>
  </conditionalFormatting>
  <conditionalFormatting sqref="I32:X33">
    <cfRule type="cellIs" dxfId="1981" priority="11" operator="greaterThan">
      <formula>$AA$32</formula>
    </cfRule>
    <cfRule type="cellIs" dxfId="1980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189" t="s">
        <v>2</v>
      </c>
      <c r="E2" s="38"/>
      <c r="F2" s="1184" t="s">
        <v>89</v>
      </c>
      <c r="G2" s="1184"/>
      <c r="H2" s="1184"/>
      <c r="I2" s="1184"/>
      <c r="J2" s="1184"/>
      <c r="K2" s="1239"/>
      <c r="L2" s="189" t="s">
        <v>4</v>
      </c>
      <c r="M2" s="1184">
        <v>9</v>
      </c>
      <c r="N2" s="1185"/>
      <c r="O2" s="189" t="s">
        <v>6</v>
      </c>
      <c r="P2" s="1188" t="s">
        <v>79</v>
      </c>
      <c r="Q2" s="1189"/>
      <c r="R2" s="1189"/>
      <c r="S2" s="1189"/>
      <c r="T2" s="1189"/>
      <c r="U2" s="1189"/>
      <c r="V2" s="1190"/>
      <c r="W2" s="189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190" t="s">
        <v>3</v>
      </c>
      <c r="E3" s="39"/>
      <c r="F3" s="1240"/>
      <c r="G3" s="1240"/>
      <c r="H3" s="1240"/>
      <c r="I3" s="1240"/>
      <c r="J3" s="1240"/>
      <c r="K3" s="1241"/>
      <c r="L3" s="190" t="s">
        <v>5</v>
      </c>
      <c r="M3" s="1186"/>
      <c r="N3" s="1187"/>
      <c r="O3" s="190" t="s">
        <v>7</v>
      </c>
      <c r="P3" s="1191"/>
      <c r="Q3" s="1191"/>
      <c r="R3" s="1191"/>
      <c r="S3" s="1191"/>
      <c r="T3" s="1191"/>
      <c r="U3" s="1191"/>
      <c r="V3" s="1192"/>
      <c r="W3" s="190" t="s">
        <v>8</v>
      </c>
      <c r="X3" s="192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189" t="s">
        <v>9</v>
      </c>
      <c r="P4" s="5"/>
      <c r="Q4" s="1193" t="s">
        <v>194</v>
      </c>
      <c r="R4" s="1194"/>
      <c r="S4" s="1194"/>
      <c r="T4" s="1195"/>
      <c r="U4" s="189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190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187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8.2400000000000001E-2</v>
      </c>
      <c r="L26" s="1259"/>
      <c r="M26" s="1259">
        <v>8.2500000000000004E-2</v>
      </c>
      <c r="N26" s="1259"/>
      <c r="O26" s="1259">
        <v>8.2699999999999996E-2</v>
      </c>
      <c r="P26" s="1259"/>
      <c r="Q26" s="1259">
        <v>8.2900000000000001E-2</v>
      </c>
      <c r="R26" s="1259"/>
      <c r="S26" s="1259">
        <v>8.2799999999999999E-2</v>
      </c>
      <c r="T26" s="1259"/>
      <c r="U26" s="1259">
        <v>8.2699999999999996E-2</v>
      </c>
      <c r="V26" s="1259"/>
      <c r="W26" s="1259">
        <v>8.2400000000000001E-2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180" t="s">
        <v>81</v>
      </c>
      <c r="D28" s="191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180" t="s">
        <v>81</v>
      </c>
      <c r="D29" s="191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8.2500000000000004E-2</v>
      </c>
      <c r="J30" s="1244"/>
      <c r="K30" s="1244">
        <v>8.2400000000000001E-2</v>
      </c>
      <c r="L30" s="1244"/>
      <c r="M30" s="1244">
        <v>8.2699999999999996E-2</v>
      </c>
      <c r="N30" s="1244"/>
      <c r="O30" s="1244">
        <v>8.2799999999999999E-2</v>
      </c>
      <c r="P30" s="1244"/>
      <c r="Q30" s="1244">
        <v>8.2600000000000007E-2</v>
      </c>
      <c r="R30" s="1244"/>
      <c r="S30" s="1244">
        <v>8.2799999999999999E-2</v>
      </c>
      <c r="T30" s="1244"/>
      <c r="U30" s="1244">
        <v>8.2299999999999998E-2</v>
      </c>
      <c r="V30" s="1244"/>
      <c r="W30" s="1244">
        <v>8.2500000000000004E-2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0.4345</v>
      </c>
      <c r="T32" s="1244"/>
      <c r="U32" s="1244">
        <v>0.434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181" t="s">
        <v>85</v>
      </c>
      <c r="E34" s="182"/>
      <c r="F34" s="182"/>
      <c r="G34" s="182"/>
      <c r="H34" s="18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184" t="s">
        <v>86</v>
      </c>
      <c r="E35" s="185"/>
      <c r="F35" s="185"/>
      <c r="G35" s="185"/>
      <c r="H35" s="18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184" t="s">
        <v>65</v>
      </c>
      <c r="E37" s="185"/>
      <c r="F37" s="185"/>
      <c r="G37" s="185"/>
      <c r="H37" s="18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181" t="s">
        <v>67</v>
      </c>
      <c r="E38" s="182"/>
      <c r="F38" s="182"/>
      <c r="G38" s="182"/>
      <c r="H38" s="18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184" t="s">
        <v>68</v>
      </c>
      <c r="E39" s="185"/>
      <c r="F39" s="185"/>
      <c r="G39" s="185"/>
      <c r="H39" s="18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18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18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181" t="s">
        <v>71</v>
      </c>
      <c r="E42" s="188"/>
      <c r="F42" s="19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184" t="s">
        <v>72</v>
      </c>
      <c r="E43" s="194"/>
      <c r="F43" s="19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181" t="s">
        <v>73</v>
      </c>
      <c r="E44" s="188"/>
      <c r="F44" s="19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184" t="s">
        <v>74</v>
      </c>
      <c r="E45" s="194"/>
      <c r="F45" s="19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181" t="s">
        <v>75</v>
      </c>
      <c r="E46" s="182"/>
      <c r="F46" s="182"/>
      <c r="G46" s="182"/>
      <c r="H46" s="18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184" t="s">
        <v>76</v>
      </c>
      <c r="E47" s="185"/>
      <c r="F47" s="185"/>
      <c r="G47" s="185"/>
      <c r="H47" s="18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181" t="s">
        <v>77</v>
      </c>
      <c r="E48" s="182"/>
      <c r="F48" s="182"/>
      <c r="G48" s="182"/>
      <c r="H48" s="18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184" t="s">
        <v>78</v>
      </c>
      <c r="E49" s="185"/>
      <c r="F49" s="185"/>
      <c r="G49" s="185"/>
      <c r="H49" s="18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979" priority="5" operator="greaterThan">
      <formula>$AA$26</formula>
    </cfRule>
    <cfRule type="cellIs" dxfId="1978" priority="6" operator="lessThan">
      <formula>$AA$27</formula>
    </cfRule>
  </conditionalFormatting>
  <conditionalFormatting sqref="I28:X28">
    <cfRule type="cellIs" dxfId="1977" priority="3" operator="equal">
      <formula>$AA$24</formula>
    </cfRule>
    <cfRule type="cellIs" dxfId="1976" priority="4" operator="notEqual">
      <formula>$AB$24</formula>
    </cfRule>
  </conditionalFormatting>
  <conditionalFormatting sqref="I29:X29">
    <cfRule type="cellIs" dxfId="1975" priority="1" operator="equal">
      <formula>$AA$25</formula>
    </cfRule>
    <cfRule type="cellIs" dxfId="1974" priority="2" operator="notEqual">
      <formula>$AB$25</formula>
    </cfRule>
  </conditionalFormatting>
  <conditionalFormatting sqref="I30:X31">
    <cfRule type="cellIs" dxfId="1973" priority="7" operator="greaterThan">
      <formula>$AA$30</formula>
    </cfRule>
    <cfRule type="cellIs" dxfId="1972" priority="8" operator="lessThan">
      <formula>$AA$31</formula>
    </cfRule>
  </conditionalFormatting>
  <conditionalFormatting sqref="I32:X33">
    <cfRule type="cellIs" dxfId="1971" priority="9" operator="greaterThan">
      <formula>$AA$32</formula>
    </cfRule>
    <cfRule type="cellIs" dxfId="197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189" t="s">
        <v>2</v>
      </c>
      <c r="E2" s="38"/>
      <c r="F2" s="1184" t="s">
        <v>89</v>
      </c>
      <c r="G2" s="1184"/>
      <c r="H2" s="1184"/>
      <c r="I2" s="1184"/>
      <c r="J2" s="1184"/>
      <c r="K2" s="1239"/>
      <c r="L2" s="189" t="s">
        <v>4</v>
      </c>
      <c r="M2" s="1184">
        <v>9</v>
      </c>
      <c r="N2" s="1185"/>
      <c r="O2" s="189" t="s">
        <v>6</v>
      </c>
      <c r="P2" s="1188" t="s">
        <v>79</v>
      </c>
      <c r="Q2" s="1189"/>
      <c r="R2" s="1189"/>
      <c r="S2" s="1189"/>
      <c r="T2" s="1189"/>
      <c r="U2" s="1189"/>
      <c r="V2" s="1190"/>
      <c r="W2" s="189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190" t="s">
        <v>3</v>
      </c>
      <c r="E3" s="39"/>
      <c r="F3" s="1240"/>
      <c r="G3" s="1240"/>
      <c r="H3" s="1240"/>
      <c r="I3" s="1240"/>
      <c r="J3" s="1240"/>
      <c r="K3" s="1241"/>
      <c r="L3" s="190" t="s">
        <v>5</v>
      </c>
      <c r="M3" s="1186"/>
      <c r="N3" s="1187"/>
      <c r="O3" s="190" t="s">
        <v>7</v>
      </c>
      <c r="P3" s="1191"/>
      <c r="Q3" s="1191"/>
      <c r="R3" s="1191"/>
      <c r="S3" s="1191"/>
      <c r="T3" s="1191"/>
      <c r="U3" s="1191"/>
      <c r="V3" s="1192"/>
      <c r="W3" s="190" t="s">
        <v>8</v>
      </c>
      <c r="X3" s="192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189" t="s">
        <v>9</v>
      </c>
      <c r="P4" s="5"/>
      <c r="Q4" s="1193" t="s">
        <v>193</v>
      </c>
      <c r="R4" s="1194"/>
      <c r="S4" s="1194"/>
      <c r="T4" s="1195"/>
      <c r="U4" s="189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190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187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8.2400000000000001E-2</v>
      </c>
      <c r="J26" s="1259"/>
      <c r="K26" s="1259">
        <v>8.2799999999999999E-2</v>
      </c>
      <c r="L26" s="1259"/>
      <c r="M26" s="1259">
        <v>8.2900000000000001E-2</v>
      </c>
      <c r="N26" s="1259"/>
      <c r="O26" s="1259">
        <v>8.2900000000000001E-2</v>
      </c>
      <c r="P26" s="1259"/>
      <c r="Q26" s="1259">
        <v>8.2799999999999999E-2</v>
      </c>
      <c r="R26" s="1259"/>
      <c r="S26" s="1259">
        <v>8.2799999999999999E-2</v>
      </c>
      <c r="T26" s="1259"/>
      <c r="U26" s="1259">
        <v>8.2500000000000004E-2</v>
      </c>
      <c r="V26" s="1259"/>
      <c r="W26" s="1259">
        <v>8.2699999999999996E-2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180" t="s">
        <v>81</v>
      </c>
      <c r="D28" s="191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180" t="s">
        <v>81</v>
      </c>
      <c r="D29" s="191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8.2299999999999998E-2</v>
      </c>
      <c r="J30" s="1244"/>
      <c r="K30" s="1244">
        <v>8.2400000000000001E-2</v>
      </c>
      <c r="L30" s="1244"/>
      <c r="M30" s="1244">
        <v>8.2400000000000001E-2</v>
      </c>
      <c r="N30" s="1244"/>
      <c r="O30" s="1244">
        <v>8.2799999999999999E-2</v>
      </c>
      <c r="P30" s="1244"/>
      <c r="Q30" s="1244">
        <v>8.2799999999999999E-2</v>
      </c>
      <c r="R30" s="1244"/>
      <c r="S30" s="1244">
        <v>8.2600000000000007E-2</v>
      </c>
      <c r="T30" s="1244"/>
      <c r="U30" s="1244">
        <v>8.2100000000000006E-2</v>
      </c>
      <c r="V30" s="1244"/>
      <c r="W30" s="1244">
        <v>8.2400000000000001E-2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0.4345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181" t="s">
        <v>85</v>
      </c>
      <c r="E34" s="182"/>
      <c r="F34" s="182"/>
      <c r="G34" s="182"/>
      <c r="H34" s="18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184" t="s">
        <v>86</v>
      </c>
      <c r="E35" s="185"/>
      <c r="F35" s="185"/>
      <c r="G35" s="185"/>
      <c r="H35" s="18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184" t="s">
        <v>65</v>
      </c>
      <c r="E37" s="185"/>
      <c r="F37" s="185"/>
      <c r="G37" s="185"/>
      <c r="H37" s="18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181" t="s">
        <v>67</v>
      </c>
      <c r="E38" s="182"/>
      <c r="F38" s="182"/>
      <c r="G38" s="182"/>
      <c r="H38" s="18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184" t="s">
        <v>68</v>
      </c>
      <c r="E39" s="185"/>
      <c r="F39" s="185"/>
      <c r="G39" s="185"/>
      <c r="H39" s="18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18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18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181" t="s">
        <v>71</v>
      </c>
      <c r="E42" s="188"/>
      <c r="F42" s="19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184" t="s">
        <v>72</v>
      </c>
      <c r="E43" s="194"/>
      <c r="F43" s="19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181" t="s">
        <v>73</v>
      </c>
      <c r="E44" s="188"/>
      <c r="F44" s="19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184" t="s">
        <v>74</v>
      </c>
      <c r="E45" s="194"/>
      <c r="F45" s="19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181" t="s">
        <v>75</v>
      </c>
      <c r="E46" s="182"/>
      <c r="F46" s="182"/>
      <c r="G46" s="182"/>
      <c r="H46" s="18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184" t="s">
        <v>76</v>
      </c>
      <c r="E47" s="185"/>
      <c r="F47" s="185"/>
      <c r="G47" s="185"/>
      <c r="H47" s="18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181" t="s">
        <v>77</v>
      </c>
      <c r="E48" s="182"/>
      <c r="F48" s="182"/>
      <c r="G48" s="182"/>
      <c r="H48" s="18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184" t="s">
        <v>78</v>
      </c>
      <c r="E49" s="185"/>
      <c r="F49" s="185"/>
      <c r="G49" s="185"/>
      <c r="H49" s="18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969" priority="7" operator="greaterThan">
      <formula>$AA$26</formula>
    </cfRule>
    <cfRule type="cellIs" dxfId="1968" priority="8" operator="lessThan">
      <formula>$AA$27</formula>
    </cfRule>
  </conditionalFormatting>
  <conditionalFormatting sqref="I28:X28">
    <cfRule type="cellIs" dxfId="1967" priority="5" operator="equal">
      <formula>$AA$24</formula>
    </cfRule>
    <cfRule type="cellIs" dxfId="1966" priority="6" operator="notEqual">
      <formula>$AB$24</formula>
    </cfRule>
  </conditionalFormatting>
  <conditionalFormatting sqref="I29:X29">
    <cfRule type="cellIs" dxfId="1965" priority="1" operator="equal">
      <formula>$AA$25</formula>
    </cfRule>
    <cfRule type="cellIs" dxfId="1964" priority="2" operator="notEqual">
      <formula>$AB$25</formula>
    </cfRule>
    <cfRule type="cellIs" dxfId="1963" priority="3" operator="equal">
      <formula>$AA$25</formula>
    </cfRule>
    <cfRule type="cellIs" dxfId="1962" priority="4" operator="notEqual">
      <formula>$AB$25</formula>
    </cfRule>
  </conditionalFormatting>
  <conditionalFormatting sqref="I30:X31">
    <cfRule type="cellIs" dxfId="1961" priority="9" operator="greaterThan">
      <formula>$AA$30</formula>
    </cfRule>
    <cfRule type="cellIs" dxfId="1960" priority="10" operator="lessThan">
      <formula>$AA$31</formula>
    </cfRule>
  </conditionalFormatting>
  <conditionalFormatting sqref="I32:X33">
    <cfRule type="cellIs" dxfId="1959" priority="11" operator="greaterThan">
      <formula>$AA$32</formula>
    </cfRule>
    <cfRule type="cellIs" dxfId="1958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189" t="s">
        <v>2</v>
      </c>
      <c r="E2" s="38"/>
      <c r="F2" s="1184" t="s">
        <v>89</v>
      </c>
      <c r="G2" s="1184"/>
      <c r="H2" s="1184"/>
      <c r="I2" s="1184"/>
      <c r="J2" s="1184"/>
      <c r="K2" s="1239"/>
      <c r="L2" s="189" t="s">
        <v>4</v>
      </c>
      <c r="M2" s="1184">
        <v>9</v>
      </c>
      <c r="N2" s="1185"/>
      <c r="O2" s="189" t="s">
        <v>6</v>
      </c>
      <c r="P2" s="1188" t="s">
        <v>79</v>
      </c>
      <c r="Q2" s="1189"/>
      <c r="R2" s="1189"/>
      <c r="S2" s="1189"/>
      <c r="T2" s="1189"/>
      <c r="U2" s="1189"/>
      <c r="V2" s="1190"/>
      <c r="W2" s="189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190" t="s">
        <v>3</v>
      </c>
      <c r="E3" s="39"/>
      <c r="F3" s="1240"/>
      <c r="G3" s="1240"/>
      <c r="H3" s="1240"/>
      <c r="I3" s="1240"/>
      <c r="J3" s="1240"/>
      <c r="K3" s="1241"/>
      <c r="L3" s="190" t="s">
        <v>5</v>
      </c>
      <c r="M3" s="1186"/>
      <c r="N3" s="1187"/>
      <c r="O3" s="190" t="s">
        <v>7</v>
      </c>
      <c r="P3" s="1191"/>
      <c r="Q3" s="1191"/>
      <c r="R3" s="1191"/>
      <c r="S3" s="1191"/>
      <c r="T3" s="1191"/>
      <c r="U3" s="1191"/>
      <c r="V3" s="1192"/>
      <c r="W3" s="190" t="s">
        <v>8</v>
      </c>
      <c r="X3" s="192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189" t="s">
        <v>9</v>
      </c>
      <c r="P4" s="5"/>
      <c r="Q4" s="1193" t="s">
        <v>196</v>
      </c>
      <c r="R4" s="1194"/>
      <c r="S4" s="1194"/>
      <c r="T4" s="1195"/>
      <c r="U4" s="189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190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187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8.2400000000000001E-2</v>
      </c>
      <c r="J26" s="1259"/>
      <c r="K26" s="1259">
        <v>8.2400000000000001E-2</v>
      </c>
      <c r="L26" s="1259"/>
      <c r="M26" s="1259">
        <v>8.2500000000000004E-2</v>
      </c>
      <c r="N26" s="1259"/>
      <c r="O26" s="1259">
        <v>8.2600000000000007E-2</v>
      </c>
      <c r="P26" s="1259"/>
      <c r="Q26" s="1259">
        <v>8.2900000000000001E-2</v>
      </c>
      <c r="R26" s="1259"/>
      <c r="S26" s="1259">
        <v>8.2699999999999996E-2</v>
      </c>
      <c r="T26" s="1259"/>
      <c r="U26" s="1259">
        <v>8.2600000000000007E-2</v>
      </c>
      <c r="V26" s="1259"/>
      <c r="W26" s="1259">
        <v>8.2400000000000001E-2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180" t="s">
        <v>81</v>
      </c>
      <c r="D28" s="191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180" t="s">
        <v>81</v>
      </c>
      <c r="D29" s="191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8.2400000000000001E-2</v>
      </c>
      <c r="L30" s="1244"/>
      <c r="M30" s="1244">
        <v>8.2500000000000004E-2</v>
      </c>
      <c r="N30" s="1244"/>
      <c r="O30" s="1244">
        <v>8.2699999999999996E-2</v>
      </c>
      <c r="P30" s="1244"/>
      <c r="Q30" s="1244">
        <v>8.2699999999999996E-2</v>
      </c>
      <c r="R30" s="1244"/>
      <c r="S30" s="1244">
        <v>8.2699999999999996E-2</v>
      </c>
      <c r="T30" s="1244"/>
      <c r="U30" s="1244">
        <v>8.2199999999999995E-2</v>
      </c>
      <c r="V30" s="1244"/>
      <c r="W30" s="1244">
        <v>8.2500000000000004E-2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0.4335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0.4345</v>
      </c>
      <c r="T32" s="1244"/>
      <c r="U32" s="1244">
        <v>0.434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181" t="s">
        <v>85</v>
      </c>
      <c r="E34" s="182"/>
      <c r="F34" s="182"/>
      <c r="G34" s="182"/>
      <c r="H34" s="18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184" t="s">
        <v>86</v>
      </c>
      <c r="E35" s="185"/>
      <c r="F35" s="185"/>
      <c r="G35" s="185"/>
      <c r="H35" s="18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184" t="s">
        <v>65</v>
      </c>
      <c r="E37" s="185"/>
      <c r="F37" s="185"/>
      <c r="G37" s="185"/>
      <c r="H37" s="18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181" t="s">
        <v>67</v>
      </c>
      <c r="E38" s="182"/>
      <c r="F38" s="182"/>
      <c r="G38" s="182"/>
      <c r="H38" s="18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184" t="s">
        <v>68</v>
      </c>
      <c r="E39" s="185"/>
      <c r="F39" s="185"/>
      <c r="G39" s="185"/>
      <c r="H39" s="18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18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18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181" t="s">
        <v>71</v>
      </c>
      <c r="E42" s="188"/>
      <c r="F42" s="19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184" t="s">
        <v>72</v>
      </c>
      <c r="E43" s="194"/>
      <c r="F43" s="19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181" t="s">
        <v>73</v>
      </c>
      <c r="E44" s="188"/>
      <c r="F44" s="19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184" t="s">
        <v>74</v>
      </c>
      <c r="E45" s="194"/>
      <c r="F45" s="19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181" t="s">
        <v>75</v>
      </c>
      <c r="E46" s="182"/>
      <c r="F46" s="182"/>
      <c r="G46" s="182"/>
      <c r="H46" s="18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184" t="s">
        <v>76</v>
      </c>
      <c r="E47" s="185"/>
      <c r="F47" s="185"/>
      <c r="G47" s="185"/>
      <c r="H47" s="18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181" t="s">
        <v>77</v>
      </c>
      <c r="E48" s="182"/>
      <c r="F48" s="182"/>
      <c r="G48" s="182"/>
      <c r="H48" s="18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184" t="s">
        <v>78</v>
      </c>
      <c r="E49" s="185"/>
      <c r="F49" s="185"/>
      <c r="G49" s="185"/>
      <c r="H49" s="18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957" priority="5" operator="greaterThan">
      <formula>$AA$26</formula>
    </cfRule>
    <cfRule type="cellIs" dxfId="1956" priority="6" operator="lessThan">
      <formula>$AA$27</formula>
    </cfRule>
  </conditionalFormatting>
  <conditionalFormatting sqref="I28:X28">
    <cfRule type="cellIs" dxfId="1955" priority="3" operator="equal">
      <formula>$AA$24</formula>
    </cfRule>
    <cfRule type="cellIs" dxfId="1954" priority="4" operator="notEqual">
      <formula>$AB$24</formula>
    </cfRule>
  </conditionalFormatting>
  <conditionalFormatting sqref="I29:X29">
    <cfRule type="cellIs" dxfId="1953" priority="1" operator="equal">
      <formula>$AA$25</formula>
    </cfRule>
    <cfRule type="cellIs" dxfId="1952" priority="2" operator="notEqual">
      <formula>$AB$25</formula>
    </cfRule>
  </conditionalFormatting>
  <conditionalFormatting sqref="I30:X31">
    <cfRule type="cellIs" dxfId="1951" priority="7" operator="greaterThan">
      <formula>$AA$30</formula>
    </cfRule>
    <cfRule type="cellIs" dxfId="1950" priority="8" operator="lessThan">
      <formula>$AA$31</formula>
    </cfRule>
  </conditionalFormatting>
  <conditionalFormatting sqref="I32:X33">
    <cfRule type="cellIs" dxfId="1949" priority="9" operator="greaterThan">
      <formula>$AA$32</formula>
    </cfRule>
    <cfRule type="cellIs" dxfId="1948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189" t="s">
        <v>2</v>
      </c>
      <c r="E2" s="38"/>
      <c r="F2" s="1184" t="s">
        <v>89</v>
      </c>
      <c r="G2" s="1184"/>
      <c r="H2" s="1184"/>
      <c r="I2" s="1184"/>
      <c r="J2" s="1184"/>
      <c r="K2" s="1239"/>
      <c r="L2" s="189" t="s">
        <v>4</v>
      </c>
      <c r="M2" s="1184">
        <v>9</v>
      </c>
      <c r="N2" s="1185"/>
      <c r="O2" s="189" t="s">
        <v>6</v>
      </c>
      <c r="P2" s="1188" t="s">
        <v>79</v>
      </c>
      <c r="Q2" s="1189"/>
      <c r="R2" s="1189"/>
      <c r="S2" s="1189"/>
      <c r="T2" s="1189"/>
      <c r="U2" s="1189"/>
      <c r="V2" s="1190"/>
      <c r="W2" s="189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190" t="s">
        <v>3</v>
      </c>
      <c r="E3" s="39"/>
      <c r="F3" s="1240"/>
      <c r="G3" s="1240"/>
      <c r="H3" s="1240"/>
      <c r="I3" s="1240"/>
      <c r="J3" s="1240"/>
      <c r="K3" s="1241"/>
      <c r="L3" s="190" t="s">
        <v>5</v>
      </c>
      <c r="M3" s="1186"/>
      <c r="N3" s="1187"/>
      <c r="O3" s="190" t="s">
        <v>7</v>
      </c>
      <c r="P3" s="1191"/>
      <c r="Q3" s="1191"/>
      <c r="R3" s="1191"/>
      <c r="S3" s="1191"/>
      <c r="T3" s="1191"/>
      <c r="U3" s="1191"/>
      <c r="V3" s="1192"/>
      <c r="W3" s="190" t="s">
        <v>8</v>
      </c>
      <c r="X3" s="192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189" t="s">
        <v>9</v>
      </c>
      <c r="P4" s="5"/>
      <c r="Q4" s="1193" t="s">
        <v>195</v>
      </c>
      <c r="R4" s="1194"/>
      <c r="S4" s="1194"/>
      <c r="T4" s="1195"/>
      <c r="U4" s="189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190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187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8.2400000000000001E-2</v>
      </c>
      <c r="J26" s="1259"/>
      <c r="K26" s="1259">
        <v>8.2799999999999999E-2</v>
      </c>
      <c r="L26" s="1259"/>
      <c r="M26" s="1259">
        <v>8.2799999999999999E-2</v>
      </c>
      <c r="N26" s="1259"/>
      <c r="O26" s="1259">
        <v>8.2900000000000001E-2</v>
      </c>
      <c r="P26" s="1259"/>
      <c r="Q26" s="1259">
        <v>8.2699999999999996E-2</v>
      </c>
      <c r="R26" s="1259"/>
      <c r="S26" s="1259">
        <v>8.2799999999999999E-2</v>
      </c>
      <c r="T26" s="1259"/>
      <c r="U26" s="1259">
        <v>8.2500000000000004E-2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180" t="s">
        <v>81</v>
      </c>
      <c r="D28" s="191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180" t="s">
        <v>81</v>
      </c>
      <c r="D29" s="191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8.2199999999999995E-2</v>
      </c>
      <c r="L30" s="1244"/>
      <c r="M30" s="1244">
        <v>8.2500000000000004E-2</v>
      </c>
      <c r="N30" s="1244"/>
      <c r="O30" s="1244">
        <v>8.2799999999999999E-2</v>
      </c>
      <c r="P30" s="1244"/>
      <c r="Q30" s="1244">
        <v>8.2799999999999999E-2</v>
      </c>
      <c r="R30" s="1244"/>
      <c r="S30" s="1244">
        <v>8.2600000000000007E-2</v>
      </c>
      <c r="T30" s="1244"/>
      <c r="U30" s="1244">
        <v>8.2199999999999995E-2</v>
      </c>
      <c r="V30" s="1244"/>
      <c r="W30" s="1244">
        <v>8.2400000000000001E-2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0.434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181" t="s">
        <v>85</v>
      </c>
      <c r="E34" s="182"/>
      <c r="F34" s="182"/>
      <c r="G34" s="182"/>
      <c r="H34" s="18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184" t="s">
        <v>86</v>
      </c>
      <c r="E35" s="185"/>
      <c r="F35" s="185"/>
      <c r="G35" s="185"/>
      <c r="H35" s="18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184" t="s">
        <v>65</v>
      </c>
      <c r="E37" s="185"/>
      <c r="F37" s="185"/>
      <c r="G37" s="185"/>
      <c r="H37" s="18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181" t="s">
        <v>67</v>
      </c>
      <c r="E38" s="182"/>
      <c r="F38" s="182"/>
      <c r="G38" s="182"/>
      <c r="H38" s="18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184" t="s">
        <v>68</v>
      </c>
      <c r="E39" s="185"/>
      <c r="F39" s="185"/>
      <c r="G39" s="185"/>
      <c r="H39" s="18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18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18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181" t="s">
        <v>71</v>
      </c>
      <c r="E42" s="188"/>
      <c r="F42" s="19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184" t="s">
        <v>72</v>
      </c>
      <c r="E43" s="194"/>
      <c r="F43" s="19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181" t="s">
        <v>73</v>
      </c>
      <c r="E44" s="188"/>
      <c r="F44" s="19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184" t="s">
        <v>74</v>
      </c>
      <c r="E45" s="194"/>
      <c r="F45" s="19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181" t="s">
        <v>75</v>
      </c>
      <c r="E46" s="182"/>
      <c r="F46" s="182"/>
      <c r="G46" s="182"/>
      <c r="H46" s="18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184" t="s">
        <v>76</v>
      </c>
      <c r="E47" s="185"/>
      <c r="F47" s="185"/>
      <c r="G47" s="185"/>
      <c r="H47" s="18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181" t="s">
        <v>77</v>
      </c>
      <c r="E48" s="182"/>
      <c r="F48" s="182"/>
      <c r="G48" s="182"/>
      <c r="H48" s="18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184" t="s">
        <v>78</v>
      </c>
      <c r="E49" s="185"/>
      <c r="F49" s="185"/>
      <c r="G49" s="185"/>
      <c r="H49" s="18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947" priority="7" operator="greaterThan">
      <formula>$AA$26</formula>
    </cfRule>
    <cfRule type="cellIs" dxfId="1946" priority="8" operator="lessThan">
      <formula>$AA$27</formula>
    </cfRule>
  </conditionalFormatting>
  <conditionalFormatting sqref="I28:X28">
    <cfRule type="cellIs" dxfId="1945" priority="5" operator="equal">
      <formula>$AA$24</formula>
    </cfRule>
    <cfRule type="cellIs" dxfId="1944" priority="6" operator="notEqual">
      <formula>$AB$24</formula>
    </cfRule>
  </conditionalFormatting>
  <conditionalFormatting sqref="I29:X29">
    <cfRule type="cellIs" dxfId="1943" priority="1" operator="equal">
      <formula>$AA$25</formula>
    </cfRule>
    <cfRule type="cellIs" dxfId="1942" priority="2" operator="notEqual">
      <formula>$AB$25</formula>
    </cfRule>
    <cfRule type="cellIs" dxfId="1941" priority="3" operator="equal">
      <formula>$AA$25</formula>
    </cfRule>
    <cfRule type="cellIs" dxfId="1940" priority="4" operator="notEqual">
      <formula>$AB$25</formula>
    </cfRule>
  </conditionalFormatting>
  <conditionalFormatting sqref="I30:X31">
    <cfRule type="cellIs" dxfId="1939" priority="9" operator="greaterThan">
      <formula>$AA$30</formula>
    </cfRule>
    <cfRule type="cellIs" dxfId="1938" priority="10" operator="lessThan">
      <formula>$AA$31</formula>
    </cfRule>
  </conditionalFormatting>
  <conditionalFormatting sqref="I32:X33">
    <cfRule type="cellIs" dxfId="1937" priority="11" operator="greaterThan">
      <formula>$AA$32</formula>
    </cfRule>
    <cfRule type="cellIs" dxfId="1936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204" t="s">
        <v>2</v>
      </c>
      <c r="E2" s="38"/>
      <c r="F2" s="1184" t="s">
        <v>89</v>
      </c>
      <c r="G2" s="1184"/>
      <c r="H2" s="1184"/>
      <c r="I2" s="1184"/>
      <c r="J2" s="1184"/>
      <c r="K2" s="1239"/>
      <c r="L2" s="204" t="s">
        <v>4</v>
      </c>
      <c r="M2" s="1184">
        <v>9</v>
      </c>
      <c r="N2" s="1185"/>
      <c r="O2" s="204" t="s">
        <v>6</v>
      </c>
      <c r="P2" s="1188" t="s">
        <v>79</v>
      </c>
      <c r="Q2" s="1189"/>
      <c r="R2" s="1189"/>
      <c r="S2" s="1189"/>
      <c r="T2" s="1189"/>
      <c r="U2" s="1189"/>
      <c r="V2" s="1190"/>
      <c r="W2" s="204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205" t="s">
        <v>3</v>
      </c>
      <c r="E3" s="39"/>
      <c r="F3" s="1240"/>
      <c r="G3" s="1240"/>
      <c r="H3" s="1240"/>
      <c r="I3" s="1240"/>
      <c r="J3" s="1240"/>
      <c r="K3" s="1241"/>
      <c r="L3" s="205" t="s">
        <v>5</v>
      </c>
      <c r="M3" s="1186"/>
      <c r="N3" s="1187"/>
      <c r="O3" s="205" t="s">
        <v>7</v>
      </c>
      <c r="P3" s="1191"/>
      <c r="Q3" s="1191"/>
      <c r="R3" s="1191"/>
      <c r="S3" s="1191"/>
      <c r="T3" s="1191"/>
      <c r="U3" s="1191"/>
      <c r="V3" s="1192"/>
      <c r="W3" s="205" t="s">
        <v>8</v>
      </c>
      <c r="X3" s="207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204" t="s">
        <v>9</v>
      </c>
      <c r="P4" s="5"/>
      <c r="Q4" s="1193" t="s">
        <v>198</v>
      </c>
      <c r="R4" s="1194"/>
      <c r="S4" s="1194"/>
      <c r="T4" s="1195"/>
      <c r="U4" s="204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205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202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8.2600000000000007E-2</v>
      </c>
      <c r="J26" s="1259"/>
      <c r="K26" s="1259">
        <v>8.2500000000000004E-2</v>
      </c>
      <c r="L26" s="1259"/>
      <c r="M26" s="1259">
        <v>8.2600000000000007E-2</v>
      </c>
      <c r="N26" s="1259"/>
      <c r="O26" s="1259">
        <v>8.2699999999999996E-2</v>
      </c>
      <c r="P26" s="1259"/>
      <c r="Q26" s="1259">
        <v>8.2900000000000001E-2</v>
      </c>
      <c r="R26" s="1259"/>
      <c r="S26" s="1259">
        <v>8.2900000000000001E-2</v>
      </c>
      <c r="T26" s="1259"/>
      <c r="U26" s="1259">
        <v>8.2699999999999996E-2</v>
      </c>
      <c r="V26" s="1259"/>
      <c r="W26" s="1259">
        <v>8.2500000000000004E-2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195" t="s">
        <v>81</v>
      </c>
      <c r="D28" s="206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195" t="s">
        <v>81</v>
      </c>
      <c r="D29" s="206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8.2500000000000004E-2</v>
      </c>
      <c r="J30" s="1244"/>
      <c r="K30" s="1244">
        <v>8.2500000000000004E-2</v>
      </c>
      <c r="L30" s="1244"/>
      <c r="M30" s="1244">
        <v>8.2600000000000007E-2</v>
      </c>
      <c r="N30" s="1244"/>
      <c r="O30" s="1244">
        <v>8.2799999999999999E-2</v>
      </c>
      <c r="P30" s="1244"/>
      <c r="Q30" s="1244">
        <v>8.2699999999999996E-2</v>
      </c>
      <c r="R30" s="1244"/>
      <c r="S30" s="1244">
        <v>8.2699999999999996E-2</v>
      </c>
      <c r="T30" s="1244"/>
      <c r="U30" s="1244">
        <v>8.2299999999999998E-2</v>
      </c>
      <c r="V30" s="1244"/>
      <c r="W30" s="1244">
        <v>8.2500000000000004E-2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0.4335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0.434</v>
      </c>
      <c r="V32" s="1244"/>
      <c r="W32" s="1244">
        <v>0.4345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196" t="s">
        <v>85</v>
      </c>
      <c r="E34" s="197"/>
      <c r="F34" s="197"/>
      <c r="G34" s="197"/>
      <c r="H34" s="198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199" t="s">
        <v>86</v>
      </c>
      <c r="E35" s="200"/>
      <c r="F35" s="200"/>
      <c r="G35" s="200"/>
      <c r="H35" s="20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199" t="s">
        <v>65</v>
      </c>
      <c r="E37" s="200"/>
      <c r="F37" s="200"/>
      <c r="G37" s="200"/>
      <c r="H37" s="20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196" t="s">
        <v>67</v>
      </c>
      <c r="E38" s="197"/>
      <c r="F38" s="197"/>
      <c r="G38" s="197"/>
      <c r="H38" s="198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199" t="s">
        <v>68</v>
      </c>
      <c r="E39" s="200"/>
      <c r="F39" s="200"/>
      <c r="G39" s="200"/>
      <c r="H39" s="20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19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19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196" t="s">
        <v>71</v>
      </c>
      <c r="E42" s="203"/>
      <c r="F42" s="20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199" t="s">
        <v>72</v>
      </c>
      <c r="E43" s="209"/>
      <c r="F43" s="20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196" t="s">
        <v>73</v>
      </c>
      <c r="E44" s="203"/>
      <c r="F44" s="20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199" t="s">
        <v>74</v>
      </c>
      <c r="E45" s="209"/>
      <c r="F45" s="20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196" t="s">
        <v>75</v>
      </c>
      <c r="E46" s="197"/>
      <c r="F46" s="197"/>
      <c r="G46" s="197"/>
      <c r="H46" s="198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199" t="s">
        <v>76</v>
      </c>
      <c r="E47" s="200"/>
      <c r="F47" s="200"/>
      <c r="G47" s="200"/>
      <c r="H47" s="20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196" t="s">
        <v>77</v>
      </c>
      <c r="E48" s="197"/>
      <c r="F48" s="197"/>
      <c r="G48" s="197"/>
      <c r="H48" s="198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199" t="s">
        <v>78</v>
      </c>
      <c r="E49" s="200"/>
      <c r="F49" s="200"/>
      <c r="G49" s="200"/>
      <c r="H49" s="20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935" priority="5" operator="greaterThan">
      <formula>$AA$26</formula>
    </cfRule>
    <cfRule type="cellIs" dxfId="1934" priority="6" operator="lessThan">
      <formula>$AA$27</formula>
    </cfRule>
  </conditionalFormatting>
  <conditionalFormatting sqref="I28:X28">
    <cfRule type="cellIs" dxfId="1933" priority="3" operator="equal">
      <formula>$AA$24</formula>
    </cfRule>
    <cfRule type="cellIs" dxfId="1932" priority="4" operator="notEqual">
      <formula>$AB$24</formula>
    </cfRule>
  </conditionalFormatting>
  <conditionalFormatting sqref="I29:X29">
    <cfRule type="cellIs" dxfId="1931" priority="1" operator="equal">
      <formula>$AA$25</formula>
    </cfRule>
    <cfRule type="cellIs" dxfId="1930" priority="2" operator="notEqual">
      <formula>$AB$25</formula>
    </cfRule>
  </conditionalFormatting>
  <conditionalFormatting sqref="I30:X31">
    <cfRule type="cellIs" dxfId="1929" priority="7" operator="greaterThan">
      <formula>$AA$30</formula>
    </cfRule>
    <cfRule type="cellIs" dxfId="1928" priority="8" operator="lessThan">
      <formula>$AA$31</formula>
    </cfRule>
  </conditionalFormatting>
  <conditionalFormatting sqref="I32:X33">
    <cfRule type="cellIs" dxfId="1927" priority="9" operator="greaterThan">
      <formula>$AA$32</formula>
    </cfRule>
    <cfRule type="cellIs" dxfId="1926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204" t="s">
        <v>2</v>
      </c>
      <c r="E2" s="38"/>
      <c r="F2" s="1184" t="s">
        <v>89</v>
      </c>
      <c r="G2" s="1184"/>
      <c r="H2" s="1184"/>
      <c r="I2" s="1184"/>
      <c r="J2" s="1184"/>
      <c r="K2" s="1239"/>
      <c r="L2" s="204" t="s">
        <v>4</v>
      </c>
      <c r="M2" s="1184">
        <v>9</v>
      </c>
      <c r="N2" s="1185"/>
      <c r="O2" s="204" t="s">
        <v>6</v>
      </c>
      <c r="P2" s="1188" t="s">
        <v>79</v>
      </c>
      <c r="Q2" s="1189"/>
      <c r="R2" s="1189"/>
      <c r="S2" s="1189"/>
      <c r="T2" s="1189"/>
      <c r="U2" s="1189"/>
      <c r="V2" s="1190"/>
      <c r="W2" s="204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205" t="s">
        <v>3</v>
      </c>
      <c r="E3" s="39"/>
      <c r="F3" s="1240"/>
      <c r="G3" s="1240"/>
      <c r="H3" s="1240"/>
      <c r="I3" s="1240"/>
      <c r="J3" s="1240"/>
      <c r="K3" s="1241"/>
      <c r="L3" s="205" t="s">
        <v>5</v>
      </c>
      <c r="M3" s="1186"/>
      <c r="N3" s="1187"/>
      <c r="O3" s="205" t="s">
        <v>7</v>
      </c>
      <c r="P3" s="1191"/>
      <c r="Q3" s="1191"/>
      <c r="R3" s="1191"/>
      <c r="S3" s="1191"/>
      <c r="T3" s="1191"/>
      <c r="U3" s="1191"/>
      <c r="V3" s="1192"/>
      <c r="W3" s="205" t="s">
        <v>8</v>
      </c>
      <c r="X3" s="207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204" t="s">
        <v>9</v>
      </c>
      <c r="P4" s="5"/>
      <c r="Q4" s="1193" t="s">
        <v>197</v>
      </c>
      <c r="R4" s="1194"/>
      <c r="S4" s="1194"/>
      <c r="T4" s="1195"/>
      <c r="U4" s="204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205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202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8.2900000000000001E-2</v>
      </c>
      <c r="L26" s="1259"/>
      <c r="M26" s="1259">
        <v>8.3000000000000004E-2</v>
      </c>
      <c r="N26" s="1259"/>
      <c r="O26" s="1259">
        <v>8.3000000000000004E-2</v>
      </c>
      <c r="P26" s="1259"/>
      <c r="Q26" s="1259">
        <v>8.2900000000000001E-2</v>
      </c>
      <c r="R26" s="1259"/>
      <c r="S26" s="1259">
        <v>8.2900000000000001E-2</v>
      </c>
      <c r="T26" s="1259"/>
      <c r="U26" s="1259">
        <v>8.2600000000000007E-2</v>
      </c>
      <c r="V26" s="1259"/>
      <c r="W26" s="1259">
        <v>8.2699999999999996E-2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195" t="s">
        <v>81</v>
      </c>
      <c r="D28" s="206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195" t="s">
        <v>81</v>
      </c>
      <c r="D29" s="206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8.2500000000000004E-2</v>
      </c>
      <c r="L30" s="1244"/>
      <c r="M30" s="1244">
        <v>8.2600000000000007E-2</v>
      </c>
      <c r="N30" s="1244"/>
      <c r="O30" s="1244">
        <v>8.3199999999999996E-2</v>
      </c>
      <c r="P30" s="1244"/>
      <c r="Q30" s="1244">
        <v>8.3299999999999999E-2</v>
      </c>
      <c r="R30" s="1244"/>
      <c r="S30" s="1244">
        <v>8.3199999999999996E-2</v>
      </c>
      <c r="T30" s="1244"/>
      <c r="U30" s="1244">
        <v>8.2100000000000006E-2</v>
      </c>
      <c r="V30" s="1244"/>
      <c r="W30" s="1244">
        <v>8.2600000000000007E-2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0.4345</v>
      </c>
      <c r="R32" s="1244"/>
      <c r="S32" s="1244">
        <v>0.435</v>
      </c>
      <c r="T32" s="1244"/>
      <c r="U32" s="1244">
        <v>0.4345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196" t="s">
        <v>85</v>
      </c>
      <c r="E34" s="197"/>
      <c r="F34" s="197"/>
      <c r="G34" s="197"/>
      <c r="H34" s="198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199" t="s">
        <v>86</v>
      </c>
      <c r="E35" s="200"/>
      <c r="F35" s="200"/>
      <c r="G35" s="200"/>
      <c r="H35" s="20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199" t="s">
        <v>65</v>
      </c>
      <c r="E37" s="200"/>
      <c r="F37" s="200"/>
      <c r="G37" s="200"/>
      <c r="H37" s="20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196" t="s">
        <v>67</v>
      </c>
      <c r="E38" s="197"/>
      <c r="F38" s="197"/>
      <c r="G38" s="197"/>
      <c r="H38" s="198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199" t="s">
        <v>68</v>
      </c>
      <c r="E39" s="200"/>
      <c r="F39" s="200"/>
      <c r="G39" s="200"/>
      <c r="H39" s="20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19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19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196" t="s">
        <v>71</v>
      </c>
      <c r="E42" s="203"/>
      <c r="F42" s="20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199" t="s">
        <v>72</v>
      </c>
      <c r="E43" s="209"/>
      <c r="F43" s="20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196" t="s">
        <v>73</v>
      </c>
      <c r="E44" s="203"/>
      <c r="F44" s="20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199" t="s">
        <v>74</v>
      </c>
      <c r="E45" s="209"/>
      <c r="F45" s="20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196" t="s">
        <v>75</v>
      </c>
      <c r="E46" s="197"/>
      <c r="F46" s="197"/>
      <c r="G46" s="197"/>
      <c r="H46" s="198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199" t="s">
        <v>76</v>
      </c>
      <c r="E47" s="200"/>
      <c r="F47" s="200"/>
      <c r="G47" s="200"/>
      <c r="H47" s="20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196" t="s">
        <v>77</v>
      </c>
      <c r="E48" s="197"/>
      <c r="F48" s="197"/>
      <c r="G48" s="197"/>
      <c r="H48" s="198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199" t="s">
        <v>78</v>
      </c>
      <c r="E49" s="200"/>
      <c r="F49" s="200"/>
      <c r="G49" s="200"/>
      <c r="H49" s="20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925" priority="7" operator="greaterThan">
      <formula>$AA$26</formula>
    </cfRule>
    <cfRule type="cellIs" dxfId="1924" priority="8" operator="lessThan">
      <formula>$AA$27</formula>
    </cfRule>
  </conditionalFormatting>
  <conditionalFormatting sqref="I28:X28">
    <cfRule type="cellIs" dxfId="1923" priority="5" operator="equal">
      <formula>$AA$24</formula>
    </cfRule>
    <cfRule type="cellIs" dxfId="1922" priority="6" operator="notEqual">
      <formula>$AB$24</formula>
    </cfRule>
  </conditionalFormatting>
  <conditionalFormatting sqref="I29:X29">
    <cfRule type="cellIs" dxfId="1921" priority="1" operator="equal">
      <formula>$AA$25</formula>
    </cfRule>
    <cfRule type="cellIs" dxfId="1920" priority="2" operator="notEqual">
      <formula>$AB$25</formula>
    </cfRule>
    <cfRule type="cellIs" dxfId="1919" priority="3" operator="equal">
      <formula>$AA$25</formula>
    </cfRule>
    <cfRule type="cellIs" dxfId="1918" priority="4" operator="notEqual">
      <formula>$AB$25</formula>
    </cfRule>
  </conditionalFormatting>
  <conditionalFormatting sqref="I30:X31">
    <cfRule type="cellIs" dxfId="1917" priority="9" operator="greaterThan">
      <formula>$AA$30</formula>
    </cfRule>
    <cfRule type="cellIs" dxfId="1916" priority="10" operator="lessThan">
      <formula>$AA$31</formula>
    </cfRule>
  </conditionalFormatting>
  <conditionalFormatting sqref="I32:X33">
    <cfRule type="cellIs" dxfId="1915" priority="11" operator="greaterThan">
      <formula>$AA$32</formula>
    </cfRule>
    <cfRule type="cellIs" dxfId="1914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B78"/>
  <sheetViews>
    <sheetView showGridLines="0" topLeftCell="A28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222" t="s">
        <v>2</v>
      </c>
      <c r="E2" s="38"/>
      <c r="F2" s="1184" t="s">
        <v>89</v>
      </c>
      <c r="G2" s="1184"/>
      <c r="H2" s="1184"/>
      <c r="I2" s="1184"/>
      <c r="J2" s="1184"/>
      <c r="K2" s="1239"/>
      <c r="L2" s="222" t="s">
        <v>4</v>
      </c>
      <c r="M2" s="1184">
        <v>9</v>
      </c>
      <c r="N2" s="1185"/>
      <c r="O2" s="222" t="s">
        <v>6</v>
      </c>
      <c r="P2" s="1188" t="s">
        <v>79</v>
      </c>
      <c r="Q2" s="1189"/>
      <c r="R2" s="1189"/>
      <c r="S2" s="1189"/>
      <c r="T2" s="1189"/>
      <c r="U2" s="1189"/>
      <c r="V2" s="1190"/>
      <c r="W2" s="222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223" t="s">
        <v>3</v>
      </c>
      <c r="E3" s="39"/>
      <c r="F3" s="1240"/>
      <c r="G3" s="1240"/>
      <c r="H3" s="1240"/>
      <c r="I3" s="1240"/>
      <c r="J3" s="1240"/>
      <c r="K3" s="1241"/>
      <c r="L3" s="223" t="s">
        <v>5</v>
      </c>
      <c r="M3" s="1186"/>
      <c r="N3" s="1187"/>
      <c r="O3" s="223" t="s">
        <v>7</v>
      </c>
      <c r="P3" s="1191"/>
      <c r="Q3" s="1191"/>
      <c r="R3" s="1191"/>
      <c r="S3" s="1191"/>
      <c r="T3" s="1191"/>
      <c r="U3" s="1191"/>
      <c r="V3" s="1192"/>
      <c r="W3" s="223" t="s">
        <v>8</v>
      </c>
      <c r="X3" s="211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222" t="s">
        <v>9</v>
      </c>
      <c r="P4" s="5"/>
      <c r="Q4" s="1193" t="s">
        <v>200</v>
      </c>
      <c r="R4" s="1194"/>
      <c r="S4" s="1194"/>
      <c r="T4" s="1195"/>
      <c r="U4" s="222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223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224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8.2600000000000007E-2</v>
      </c>
      <c r="L26" s="1259"/>
      <c r="M26" s="1259">
        <v>8.2600000000000007E-2</v>
      </c>
      <c r="N26" s="1259"/>
      <c r="O26" s="1259">
        <v>8.2699999999999996E-2</v>
      </c>
      <c r="P26" s="1259"/>
      <c r="Q26" s="1259">
        <v>8.2900000000000001E-2</v>
      </c>
      <c r="R26" s="1259"/>
      <c r="S26" s="1259">
        <v>8.2799999999999999E-2</v>
      </c>
      <c r="T26" s="1259"/>
      <c r="U26" s="1259">
        <v>8.2699999999999996E-2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215" t="s">
        <v>81</v>
      </c>
      <c r="D28" s="210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215" t="s">
        <v>81</v>
      </c>
      <c r="D29" s="210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8.2600000000000007E-2</v>
      </c>
      <c r="J30" s="1244"/>
      <c r="K30" s="1244">
        <v>8.2600000000000007E-2</v>
      </c>
      <c r="L30" s="1244"/>
      <c r="M30" s="1244">
        <v>8.2699999999999996E-2</v>
      </c>
      <c r="N30" s="1244"/>
      <c r="O30" s="1244">
        <v>8.2799999999999999E-2</v>
      </c>
      <c r="P30" s="1244"/>
      <c r="Q30" s="1244">
        <v>8.2400000000000001E-2</v>
      </c>
      <c r="R30" s="1244"/>
      <c r="S30" s="1244">
        <v>8.2799999999999999E-2</v>
      </c>
      <c r="T30" s="1244"/>
      <c r="U30" s="1244">
        <v>8.2299999999999998E-2</v>
      </c>
      <c r="V30" s="1244"/>
      <c r="W30" s="1244">
        <v>8.2400000000000001E-2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0.4345</v>
      </c>
      <c r="T32" s="1244"/>
      <c r="U32" s="1244">
        <v>0.4345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216" t="s">
        <v>85</v>
      </c>
      <c r="E34" s="217"/>
      <c r="F34" s="217"/>
      <c r="G34" s="217"/>
      <c r="H34" s="218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219" t="s">
        <v>86</v>
      </c>
      <c r="E35" s="220"/>
      <c r="F35" s="220"/>
      <c r="G35" s="220"/>
      <c r="H35" s="22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219" t="s">
        <v>65</v>
      </c>
      <c r="E37" s="220"/>
      <c r="F37" s="220"/>
      <c r="G37" s="220"/>
      <c r="H37" s="22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216" t="s">
        <v>67</v>
      </c>
      <c r="E38" s="217"/>
      <c r="F38" s="217"/>
      <c r="G38" s="217"/>
      <c r="H38" s="218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219" t="s">
        <v>68</v>
      </c>
      <c r="E39" s="220"/>
      <c r="F39" s="220"/>
      <c r="G39" s="220"/>
      <c r="H39" s="22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21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21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216" t="s">
        <v>71</v>
      </c>
      <c r="E42" s="212"/>
      <c r="F42" s="21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219" t="s">
        <v>72</v>
      </c>
      <c r="E43" s="214"/>
      <c r="F43" s="21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216" t="s">
        <v>73</v>
      </c>
      <c r="E44" s="212"/>
      <c r="F44" s="21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219" t="s">
        <v>74</v>
      </c>
      <c r="E45" s="214"/>
      <c r="F45" s="21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216" t="s">
        <v>75</v>
      </c>
      <c r="E46" s="217"/>
      <c r="F46" s="217"/>
      <c r="G46" s="217"/>
      <c r="H46" s="218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219" t="s">
        <v>76</v>
      </c>
      <c r="E47" s="220"/>
      <c r="F47" s="220"/>
      <c r="G47" s="220"/>
      <c r="H47" s="22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216" t="s">
        <v>77</v>
      </c>
      <c r="E48" s="217"/>
      <c r="F48" s="217"/>
      <c r="G48" s="217"/>
      <c r="H48" s="218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219" t="s">
        <v>78</v>
      </c>
      <c r="E49" s="220"/>
      <c r="F49" s="220"/>
      <c r="G49" s="220"/>
      <c r="H49" s="22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913" priority="5" operator="greaterThan">
      <formula>$AA$26</formula>
    </cfRule>
    <cfRule type="cellIs" dxfId="1912" priority="6" operator="lessThan">
      <formula>$AA$27</formula>
    </cfRule>
  </conditionalFormatting>
  <conditionalFormatting sqref="I28:X28">
    <cfRule type="cellIs" dxfId="1911" priority="3" operator="equal">
      <formula>$AA$24</formula>
    </cfRule>
    <cfRule type="cellIs" dxfId="1910" priority="4" operator="notEqual">
      <formula>$AB$24</formula>
    </cfRule>
  </conditionalFormatting>
  <conditionalFormatting sqref="I29:X29">
    <cfRule type="cellIs" dxfId="1909" priority="1" operator="equal">
      <formula>$AA$25</formula>
    </cfRule>
    <cfRule type="cellIs" dxfId="1908" priority="2" operator="notEqual">
      <formula>$AB$25</formula>
    </cfRule>
  </conditionalFormatting>
  <conditionalFormatting sqref="I30:X31">
    <cfRule type="cellIs" dxfId="1907" priority="7" operator="greaterThan">
      <formula>$AA$30</formula>
    </cfRule>
    <cfRule type="cellIs" dxfId="1906" priority="8" operator="lessThan">
      <formula>$AA$31</formula>
    </cfRule>
  </conditionalFormatting>
  <conditionalFormatting sqref="I32:X33">
    <cfRule type="cellIs" dxfId="1905" priority="9" operator="greaterThan">
      <formula>$AA$32</formula>
    </cfRule>
    <cfRule type="cellIs" dxfId="1904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222" t="s">
        <v>2</v>
      </c>
      <c r="E2" s="38"/>
      <c r="F2" s="1184" t="s">
        <v>89</v>
      </c>
      <c r="G2" s="1184"/>
      <c r="H2" s="1184"/>
      <c r="I2" s="1184"/>
      <c r="J2" s="1184"/>
      <c r="K2" s="1239"/>
      <c r="L2" s="222" t="s">
        <v>4</v>
      </c>
      <c r="M2" s="1184">
        <v>9</v>
      </c>
      <c r="N2" s="1185"/>
      <c r="O2" s="222" t="s">
        <v>6</v>
      </c>
      <c r="P2" s="1188" t="s">
        <v>79</v>
      </c>
      <c r="Q2" s="1189"/>
      <c r="R2" s="1189"/>
      <c r="S2" s="1189"/>
      <c r="T2" s="1189"/>
      <c r="U2" s="1189"/>
      <c r="V2" s="1190"/>
      <c r="W2" s="222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223" t="s">
        <v>3</v>
      </c>
      <c r="E3" s="39"/>
      <c r="F3" s="1240"/>
      <c r="G3" s="1240"/>
      <c r="H3" s="1240"/>
      <c r="I3" s="1240"/>
      <c r="J3" s="1240"/>
      <c r="K3" s="1241"/>
      <c r="L3" s="223" t="s">
        <v>5</v>
      </c>
      <c r="M3" s="1186"/>
      <c r="N3" s="1187"/>
      <c r="O3" s="223" t="s">
        <v>7</v>
      </c>
      <c r="P3" s="1191"/>
      <c r="Q3" s="1191"/>
      <c r="R3" s="1191"/>
      <c r="S3" s="1191"/>
      <c r="T3" s="1191"/>
      <c r="U3" s="1191"/>
      <c r="V3" s="1192"/>
      <c r="W3" s="223" t="s">
        <v>8</v>
      </c>
      <c r="X3" s="211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222" t="s">
        <v>9</v>
      </c>
      <c r="P4" s="5"/>
      <c r="Q4" s="1193" t="s">
        <v>199</v>
      </c>
      <c r="R4" s="1194"/>
      <c r="S4" s="1194"/>
      <c r="T4" s="1195"/>
      <c r="U4" s="222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223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224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8.2900000000000001E-2</v>
      </c>
      <c r="L26" s="1259"/>
      <c r="M26" s="1259">
        <v>8.2900000000000001E-2</v>
      </c>
      <c r="N26" s="1259"/>
      <c r="O26" s="1259">
        <v>8.2900000000000001E-2</v>
      </c>
      <c r="P26" s="1259"/>
      <c r="Q26" s="1259">
        <v>8.2799999999999999E-2</v>
      </c>
      <c r="R26" s="1259"/>
      <c r="S26" s="1259">
        <v>8.2900000000000001E-2</v>
      </c>
      <c r="T26" s="1259"/>
      <c r="U26" s="1259">
        <v>8.2600000000000007E-2</v>
      </c>
      <c r="V26" s="1259"/>
      <c r="W26" s="1259">
        <v>8.2699999999999996E-2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215" t="s">
        <v>81</v>
      </c>
      <c r="D28" s="210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215" t="s">
        <v>81</v>
      </c>
      <c r="D29" s="210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8.2500000000000004E-2</v>
      </c>
      <c r="J30" s="1244"/>
      <c r="K30" s="1244">
        <v>8.2500000000000004E-2</v>
      </c>
      <c r="L30" s="1244"/>
      <c r="M30" s="1244">
        <v>8.2900000000000001E-2</v>
      </c>
      <c r="N30" s="1244"/>
      <c r="O30" s="1244">
        <v>8.2799999999999999E-2</v>
      </c>
      <c r="P30" s="1244"/>
      <c r="Q30" s="1244">
        <v>8.2900000000000001E-2</v>
      </c>
      <c r="R30" s="1244"/>
      <c r="S30" s="1244">
        <v>8.2799999999999999E-2</v>
      </c>
      <c r="T30" s="1244"/>
      <c r="U30" s="1244">
        <v>8.2400000000000001E-2</v>
      </c>
      <c r="V30" s="1244"/>
      <c r="W30" s="1244">
        <v>8.2500000000000004E-2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0.4345</v>
      </c>
      <c r="T32" s="1244"/>
      <c r="U32" s="1244">
        <v>0.4345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216" t="s">
        <v>85</v>
      </c>
      <c r="E34" s="217"/>
      <c r="F34" s="217"/>
      <c r="G34" s="217"/>
      <c r="H34" s="218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219" t="s">
        <v>86</v>
      </c>
      <c r="E35" s="220"/>
      <c r="F35" s="220"/>
      <c r="G35" s="220"/>
      <c r="H35" s="22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219" t="s">
        <v>65</v>
      </c>
      <c r="E37" s="220"/>
      <c r="F37" s="220"/>
      <c r="G37" s="220"/>
      <c r="H37" s="22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216" t="s">
        <v>67</v>
      </c>
      <c r="E38" s="217"/>
      <c r="F38" s="217"/>
      <c r="G38" s="217"/>
      <c r="H38" s="218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219" t="s">
        <v>68</v>
      </c>
      <c r="E39" s="220"/>
      <c r="F39" s="220"/>
      <c r="G39" s="220"/>
      <c r="H39" s="22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21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21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216" t="s">
        <v>71</v>
      </c>
      <c r="E42" s="212"/>
      <c r="F42" s="21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219" t="s">
        <v>72</v>
      </c>
      <c r="E43" s="214"/>
      <c r="F43" s="21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216" t="s">
        <v>73</v>
      </c>
      <c r="E44" s="212"/>
      <c r="F44" s="21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219" t="s">
        <v>74</v>
      </c>
      <c r="E45" s="214"/>
      <c r="F45" s="21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216" t="s">
        <v>75</v>
      </c>
      <c r="E46" s="217"/>
      <c r="F46" s="217"/>
      <c r="G46" s="217"/>
      <c r="H46" s="218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219" t="s">
        <v>76</v>
      </c>
      <c r="E47" s="220"/>
      <c r="F47" s="220"/>
      <c r="G47" s="220"/>
      <c r="H47" s="22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216" t="s">
        <v>77</v>
      </c>
      <c r="E48" s="217"/>
      <c r="F48" s="217"/>
      <c r="G48" s="217"/>
      <c r="H48" s="218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219" t="s">
        <v>78</v>
      </c>
      <c r="E49" s="220"/>
      <c r="F49" s="220"/>
      <c r="G49" s="220"/>
      <c r="H49" s="22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903" priority="7" operator="greaterThan">
      <formula>$AA$26</formula>
    </cfRule>
    <cfRule type="cellIs" dxfId="1902" priority="8" operator="lessThan">
      <formula>$AA$27</formula>
    </cfRule>
  </conditionalFormatting>
  <conditionalFormatting sqref="I28:X28">
    <cfRule type="cellIs" dxfId="1901" priority="5" operator="equal">
      <formula>$AA$24</formula>
    </cfRule>
    <cfRule type="cellIs" dxfId="1900" priority="6" operator="notEqual">
      <formula>$AB$24</formula>
    </cfRule>
  </conditionalFormatting>
  <conditionalFormatting sqref="I29:X29">
    <cfRule type="cellIs" dxfId="1899" priority="1" operator="equal">
      <formula>$AA$25</formula>
    </cfRule>
    <cfRule type="cellIs" dxfId="1898" priority="2" operator="notEqual">
      <formula>$AB$25</formula>
    </cfRule>
    <cfRule type="cellIs" dxfId="1897" priority="3" operator="equal">
      <formula>$AA$25</formula>
    </cfRule>
    <cfRule type="cellIs" dxfId="1896" priority="4" operator="notEqual">
      <formula>$AB$25</formula>
    </cfRule>
  </conditionalFormatting>
  <conditionalFormatting sqref="I30:X31">
    <cfRule type="cellIs" dxfId="1895" priority="9" operator="greaterThan">
      <formula>$AA$30</formula>
    </cfRule>
    <cfRule type="cellIs" dxfId="1894" priority="10" operator="lessThan">
      <formula>$AA$31</formula>
    </cfRule>
  </conditionalFormatting>
  <conditionalFormatting sqref="I32:X33">
    <cfRule type="cellIs" dxfId="1893" priority="11" operator="greaterThan">
      <formula>$AA$32</formula>
    </cfRule>
    <cfRule type="cellIs" dxfId="1892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78"/>
  <sheetViews>
    <sheetView showGridLines="0" topLeftCell="A16" zoomScale="145" zoomScaleNormal="145" workbookViewId="0">
      <selection activeCell="W30" sqref="W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234" t="s">
        <v>2</v>
      </c>
      <c r="E2" s="38"/>
      <c r="F2" s="1184" t="s">
        <v>89</v>
      </c>
      <c r="G2" s="1184"/>
      <c r="H2" s="1184"/>
      <c r="I2" s="1184"/>
      <c r="J2" s="1184"/>
      <c r="K2" s="1239"/>
      <c r="L2" s="234" t="s">
        <v>4</v>
      </c>
      <c r="M2" s="1184">
        <v>9</v>
      </c>
      <c r="N2" s="1185"/>
      <c r="O2" s="234" t="s">
        <v>6</v>
      </c>
      <c r="P2" s="1188" t="s">
        <v>79</v>
      </c>
      <c r="Q2" s="1189"/>
      <c r="R2" s="1189"/>
      <c r="S2" s="1189"/>
      <c r="T2" s="1189"/>
      <c r="U2" s="1189"/>
      <c r="V2" s="1190"/>
      <c r="W2" s="234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235" t="s">
        <v>3</v>
      </c>
      <c r="E3" s="39"/>
      <c r="F3" s="1240"/>
      <c r="G3" s="1240"/>
      <c r="H3" s="1240"/>
      <c r="I3" s="1240"/>
      <c r="J3" s="1240"/>
      <c r="K3" s="1241"/>
      <c r="L3" s="235" t="s">
        <v>5</v>
      </c>
      <c r="M3" s="1186"/>
      <c r="N3" s="1187"/>
      <c r="O3" s="235" t="s">
        <v>7</v>
      </c>
      <c r="P3" s="1191"/>
      <c r="Q3" s="1191"/>
      <c r="R3" s="1191"/>
      <c r="S3" s="1191"/>
      <c r="T3" s="1191"/>
      <c r="U3" s="1191"/>
      <c r="V3" s="1192"/>
      <c r="W3" s="235" t="s">
        <v>8</v>
      </c>
      <c r="X3" s="237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234" t="s">
        <v>9</v>
      </c>
      <c r="P4" s="5"/>
      <c r="Q4" s="1193" t="s">
        <v>202</v>
      </c>
      <c r="R4" s="1194"/>
      <c r="S4" s="1194"/>
      <c r="T4" s="1195"/>
      <c r="U4" s="234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235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232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8.2299999999999998E-2</v>
      </c>
      <c r="J26" s="1259"/>
      <c r="K26" s="1259">
        <v>8.2299999999999998E-2</v>
      </c>
      <c r="L26" s="1259"/>
      <c r="M26" s="1259">
        <v>8.2299999999999998E-2</v>
      </c>
      <c r="N26" s="1259"/>
      <c r="O26" s="1259">
        <v>8.2400000000000001E-2</v>
      </c>
      <c r="P26" s="1259"/>
      <c r="Q26" s="1259">
        <v>8.2799999999999999E-2</v>
      </c>
      <c r="R26" s="1259"/>
      <c r="S26" s="1259">
        <v>8.2600000000000007E-2</v>
      </c>
      <c r="T26" s="1259"/>
      <c r="U26" s="1259">
        <v>8.2600000000000007E-2</v>
      </c>
      <c r="V26" s="1259"/>
      <c r="W26" s="1259">
        <v>8.2299999999999998E-2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225" t="s">
        <v>81</v>
      </c>
      <c r="D28" s="236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225" t="s">
        <v>81</v>
      </c>
      <c r="D29" s="236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8.2299999999999998E-2</v>
      </c>
      <c r="J30" s="1244"/>
      <c r="K30" s="1244">
        <v>8.2400000000000001E-2</v>
      </c>
      <c r="L30" s="1244"/>
      <c r="M30" s="1244">
        <v>8.2600000000000007E-2</v>
      </c>
      <c r="N30" s="1244"/>
      <c r="O30" s="1244">
        <v>8.2600000000000007E-2</v>
      </c>
      <c r="P30" s="1244"/>
      <c r="Q30" s="1244">
        <v>8.2699999999999996E-2</v>
      </c>
      <c r="R30" s="1244"/>
      <c r="S30" s="1244">
        <v>8.2500000000000004E-2</v>
      </c>
      <c r="T30" s="1244"/>
      <c r="U30" s="1244">
        <v>8.2100000000000006E-2</v>
      </c>
      <c r="V30" s="1244"/>
      <c r="W30" s="1244">
        <v>8.2299999999999998E-2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0.4345</v>
      </c>
      <c r="T32" s="1244"/>
      <c r="U32" s="1244">
        <v>0.434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226" t="s">
        <v>85</v>
      </c>
      <c r="E34" s="227"/>
      <c r="F34" s="227"/>
      <c r="G34" s="227"/>
      <c r="H34" s="228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229" t="s">
        <v>86</v>
      </c>
      <c r="E35" s="230"/>
      <c r="F35" s="230"/>
      <c r="G35" s="230"/>
      <c r="H35" s="23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229" t="s">
        <v>65</v>
      </c>
      <c r="E37" s="230"/>
      <c r="F37" s="230"/>
      <c r="G37" s="230"/>
      <c r="H37" s="23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226" t="s">
        <v>67</v>
      </c>
      <c r="E38" s="227"/>
      <c r="F38" s="227"/>
      <c r="G38" s="227"/>
      <c r="H38" s="228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229" t="s">
        <v>68</v>
      </c>
      <c r="E39" s="230"/>
      <c r="F39" s="230"/>
      <c r="G39" s="230"/>
      <c r="H39" s="23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22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22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226" t="s">
        <v>71</v>
      </c>
      <c r="E42" s="233"/>
      <c r="F42" s="23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229" t="s">
        <v>72</v>
      </c>
      <c r="E43" s="239"/>
      <c r="F43" s="23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226" t="s">
        <v>73</v>
      </c>
      <c r="E44" s="233"/>
      <c r="F44" s="23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229" t="s">
        <v>74</v>
      </c>
      <c r="E45" s="239"/>
      <c r="F45" s="23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226" t="s">
        <v>75</v>
      </c>
      <c r="E46" s="227"/>
      <c r="F46" s="227"/>
      <c r="G46" s="227"/>
      <c r="H46" s="228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229" t="s">
        <v>76</v>
      </c>
      <c r="E47" s="230"/>
      <c r="F47" s="230"/>
      <c r="G47" s="230"/>
      <c r="H47" s="23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226" t="s">
        <v>77</v>
      </c>
      <c r="E48" s="227"/>
      <c r="F48" s="227"/>
      <c r="G48" s="227"/>
      <c r="H48" s="228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229" t="s">
        <v>78</v>
      </c>
      <c r="E49" s="230"/>
      <c r="F49" s="230"/>
      <c r="G49" s="230"/>
      <c r="H49" s="23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891" priority="5" operator="greaterThan">
      <formula>$AA$26</formula>
    </cfRule>
    <cfRule type="cellIs" dxfId="1890" priority="6" operator="lessThan">
      <formula>$AA$27</formula>
    </cfRule>
  </conditionalFormatting>
  <conditionalFormatting sqref="I28:X28">
    <cfRule type="cellIs" dxfId="1889" priority="3" operator="equal">
      <formula>$AA$24</formula>
    </cfRule>
    <cfRule type="cellIs" dxfId="1888" priority="4" operator="notEqual">
      <formula>$AB$24</formula>
    </cfRule>
  </conditionalFormatting>
  <conditionalFormatting sqref="I29:X29">
    <cfRule type="cellIs" dxfId="1887" priority="1" operator="equal">
      <formula>$AA$25</formula>
    </cfRule>
    <cfRule type="cellIs" dxfId="1886" priority="2" operator="notEqual">
      <formula>$AB$25</formula>
    </cfRule>
  </conditionalFormatting>
  <conditionalFormatting sqref="I30:X31">
    <cfRule type="cellIs" dxfId="1885" priority="7" operator="greaterThan">
      <formula>$AA$30</formula>
    </cfRule>
    <cfRule type="cellIs" dxfId="1884" priority="8" operator="lessThan">
      <formula>$AA$31</formula>
    </cfRule>
  </conditionalFormatting>
  <conditionalFormatting sqref="I32:X33">
    <cfRule type="cellIs" dxfId="1883" priority="9" operator="greaterThan">
      <formula>$AA$32</formula>
    </cfRule>
    <cfRule type="cellIs" dxfId="1882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78"/>
  <sheetViews>
    <sheetView showGridLines="0" topLeftCell="A19" zoomScale="145" zoomScaleNormal="145" workbookViewId="0">
      <selection activeCell="M30" sqref="M30:N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234" t="s">
        <v>2</v>
      </c>
      <c r="E2" s="38"/>
      <c r="F2" s="1184" t="s">
        <v>89</v>
      </c>
      <c r="G2" s="1184"/>
      <c r="H2" s="1184"/>
      <c r="I2" s="1184"/>
      <c r="J2" s="1184"/>
      <c r="K2" s="1239"/>
      <c r="L2" s="234" t="s">
        <v>4</v>
      </c>
      <c r="M2" s="1184">
        <v>9</v>
      </c>
      <c r="N2" s="1185"/>
      <c r="O2" s="234" t="s">
        <v>6</v>
      </c>
      <c r="P2" s="1188" t="s">
        <v>79</v>
      </c>
      <c r="Q2" s="1189"/>
      <c r="R2" s="1189"/>
      <c r="S2" s="1189"/>
      <c r="T2" s="1189"/>
      <c r="U2" s="1189"/>
      <c r="V2" s="1190"/>
      <c r="W2" s="234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235" t="s">
        <v>3</v>
      </c>
      <c r="E3" s="39"/>
      <c r="F3" s="1240"/>
      <c r="G3" s="1240"/>
      <c r="H3" s="1240"/>
      <c r="I3" s="1240"/>
      <c r="J3" s="1240"/>
      <c r="K3" s="1241"/>
      <c r="L3" s="235" t="s">
        <v>5</v>
      </c>
      <c r="M3" s="1186"/>
      <c r="N3" s="1187"/>
      <c r="O3" s="235" t="s">
        <v>7</v>
      </c>
      <c r="P3" s="1191"/>
      <c r="Q3" s="1191"/>
      <c r="R3" s="1191"/>
      <c r="S3" s="1191"/>
      <c r="T3" s="1191"/>
      <c r="U3" s="1191"/>
      <c r="V3" s="1192"/>
      <c r="W3" s="235" t="s">
        <v>8</v>
      </c>
      <c r="X3" s="237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234" t="s">
        <v>9</v>
      </c>
      <c r="P4" s="5"/>
      <c r="Q4" s="1193" t="s">
        <v>201</v>
      </c>
      <c r="R4" s="1194"/>
      <c r="S4" s="1194"/>
      <c r="T4" s="1195"/>
      <c r="U4" s="234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235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232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8.2199999999999995E-2</v>
      </c>
      <c r="J26" s="1259"/>
      <c r="K26" s="1259">
        <v>8.2600000000000007E-2</v>
      </c>
      <c r="L26" s="1259"/>
      <c r="M26" s="1259">
        <v>8.2699999999999996E-2</v>
      </c>
      <c r="N26" s="1259"/>
      <c r="O26" s="1259">
        <v>8.2699999999999996E-2</v>
      </c>
      <c r="P26" s="1259"/>
      <c r="Q26" s="1259">
        <v>8.2500000000000004E-2</v>
      </c>
      <c r="R26" s="1259"/>
      <c r="S26" s="1259">
        <v>8.2600000000000007E-2</v>
      </c>
      <c r="T26" s="1259"/>
      <c r="U26" s="1259">
        <v>8.2500000000000004E-2</v>
      </c>
      <c r="V26" s="1259"/>
      <c r="W26" s="1259">
        <v>8.2400000000000001E-2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225" t="s">
        <v>81</v>
      </c>
      <c r="D28" s="236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225" t="s">
        <v>81</v>
      </c>
      <c r="D29" s="236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8.2299999999999998E-2</v>
      </c>
      <c r="J30" s="1244"/>
      <c r="K30" s="1244">
        <v>8.2299999999999998E-2</v>
      </c>
      <c r="L30" s="1244"/>
      <c r="M30" s="1244">
        <v>8.2500000000000004E-2</v>
      </c>
      <c r="N30" s="1244"/>
      <c r="O30" s="1244">
        <v>8.2699999999999996E-2</v>
      </c>
      <c r="P30" s="1244"/>
      <c r="Q30" s="1244">
        <v>8.2699999999999996E-2</v>
      </c>
      <c r="R30" s="1244"/>
      <c r="S30" s="1244">
        <v>8.2699999999999996E-2</v>
      </c>
      <c r="T30" s="1244"/>
      <c r="U30" s="1244">
        <v>8.2199999999999995E-2</v>
      </c>
      <c r="V30" s="1244"/>
      <c r="W30" s="1244">
        <v>8.2299999999999998E-2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0.4345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0.4345</v>
      </c>
      <c r="T32" s="1244"/>
      <c r="U32" s="1244">
        <v>0.4345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226" t="s">
        <v>85</v>
      </c>
      <c r="E34" s="227"/>
      <c r="F34" s="227"/>
      <c r="G34" s="227"/>
      <c r="H34" s="228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229" t="s">
        <v>86</v>
      </c>
      <c r="E35" s="230"/>
      <c r="F35" s="230"/>
      <c r="G35" s="230"/>
      <c r="H35" s="23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229" t="s">
        <v>65</v>
      </c>
      <c r="E37" s="230"/>
      <c r="F37" s="230"/>
      <c r="G37" s="230"/>
      <c r="H37" s="23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226" t="s">
        <v>67</v>
      </c>
      <c r="E38" s="227"/>
      <c r="F38" s="227"/>
      <c r="G38" s="227"/>
      <c r="H38" s="228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229" t="s">
        <v>68</v>
      </c>
      <c r="E39" s="230"/>
      <c r="F39" s="230"/>
      <c r="G39" s="230"/>
      <c r="H39" s="23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22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22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226" t="s">
        <v>71</v>
      </c>
      <c r="E42" s="233"/>
      <c r="F42" s="23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229" t="s">
        <v>72</v>
      </c>
      <c r="E43" s="239"/>
      <c r="F43" s="23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226" t="s">
        <v>73</v>
      </c>
      <c r="E44" s="233"/>
      <c r="F44" s="23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229" t="s">
        <v>74</v>
      </c>
      <c r="E45" s="239"/>
      <c r="F45" s="23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226" t="s">
        <v>75</v>
      </c>
      <c r="E46" s="227"/>
      <c r="F46" s="227"/>
      <c r="G46" s="227"/>
      <c r="H46" s="228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229" t="s">
        <v>76</v>
      </c>
      <c r="E47" s="230"/>
      <c r="F47" s="230"/>
      <c r="G47" s="230"/>
      <c r="H47" s="23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226" t="s">
        <v>77</v>
      </c>
      <c r="E48" s="227"/>
      <c r="F48" s="227"/>
      <c r="G48" s="227"/>
      <c r="H48" s="228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229" t="s">
        <v>78</v>
      </c>
      <c r="E49" s="230"/>
      <c r="F49" s="230"/>
      <c r="G49" s="230"/>
      <c r="H49" s="23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881" priority="7" operator="greaterThan">
      <formula>$AA$26</formula>
    </cfRule>
    <cfRule type="cellIs" dxfId="1880" priority="8" operator="lessThan">
      <formula>$AA$27</formula>
    </cfRule>
  </conditionalFormatting>
  <conditionalFormatting sqref="I28:X28">
    <cfRule type="cellIs" dxfId="1879" priority="5" operator="equal">
      <formula>$AA$24</formula>
    </cfRule>
    <cfRule type="cellIs" dxfId="1878" priority="6" operator="notEqual">
      <formula>$AB$24</formula>
    </cfRule>
  </conditionalFormatting>
  <conditionalFormatting sqref="I29:X29">
    <cfRule type="cellIs" dxfId="1877" priority="1" operator="equal">
      <formula>$AA$25</formula>
    </cfRule>
    <cfRule type="cellIs" dxfId="1876" priority="2" operator="notEqual">
      <formula>$AB$25</formula>
    </cfRule>
    <cfRule type="cellIs" dxfId="1875" priority="3" operator="equal">
      <formula>$AA$25</formula>
    </cfRule>
    <cfRule type="cellIs" dxfId="1874" priority="4" operator="notEqual">
      <formula>$AB$25</formula>
    </cfRule>
  </conditionalFormatting>
  <conditionalFormatting sqref="I30:X31">
    <cfRule type="cellIs" dxfId="1873" priority="9" operator="greaterThan">
      <formula>$AA$30</formula>
    </cfRule>
    <cfRule type="cellIs" dxfId="1872" priority="10" operator="lessThan">
      <formula>$AA$31</formula>
    </cfRule>
  </conditionalFormatting>
  <conditionalFormatting sqref="I32:X33">
    <cfRule type="cellIs" dxfId="1871" priority="11" operator="greaterThan">
      <formula>$AA$32</formula>
    </cfRule>
    <cfRule type="cellIs" dxfId="1870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252" t="s">
        <v>2</v>
      </c>
      <c r="E2" s="38"/>
      <c r="F2" s="1184" t="s">
        <v>89</v>
      </c>
      <c r="G2" s="1184"/>
      <c r="H2" s="1184"/>
      <c r="I2" s="1184"/>
      <c r="J2" s="1184"/>
      <c r="K2" s="1239"/>
      <c r="L2" s="252" t="s">
        <v>4</v>
      </c>
      <c r="M2" s="1184">
        <v>9</v>
      </c>
      <c r="N2" s="1185"/>
      <c r="O2" s="252" t="s">
        <v>6</v>
      </c>
      <c r="P2" s="1188" t="s">
        <v>79</v>
      </c>
      <c r="Q2" s="1189"/>
      <c r="R2" s="1189"/>
      <c r="S2" s="1189"/>
      <c r="T2" s="1189"/>
      <c r="U2" s="1189"/>
      <c r="V2" s="1190"/>
      <c r="W2" s="252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253" t="s">
        <v>3</v>
      </c>
      <c r="E3" s="39"/>
      <c r="F3" s="1240"/>
      <c r="G3" s="1240"/>
      <c r="H3" s="1240"/>
      <c r="I3" s="1240"/>
      <c r="J3" s="1240"/>
      <c r="K3" s="1241"/>
      <c r="L3" s="253" t="s">
        <v>5</v>
      </c>
      <c r="M3" s="1186"/>
      <c r="N3" s="1187"/>
      <c r="O3" s="253" t="s">
        <v>7</v>
      </c>
      <c r="P3" s="1191"/>
      <c r="Q3" s="1191"/>
      <c r="R3" s="1191"/>
      <c r="S3" s="1191"/>
      <c r="T3" s="1191"/>
      <c r="U3" s="1191"/>
      <c r="V3" s="1192"/>
      <c r="W3" s="253" t="s">
        <v>8</v>
      </c>
      <c r="X3" s="241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252" t="s">
        <v>9</v>
      </c>
      <c r="P4" s="5"/>
      <c r="Q4" s="1193" t="s">
        <v>204</v>
      </c>
      <c r="R4" s="1194"/>
      <c r="S4" s="1194"/>
      <c r="T4" s="1195"/>
      <c r="U4" s="252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253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254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8.2500000000000004E-2</v>
      </c>
      <c r="L26" s="1259"/>
      <c r="M26" s="1259">
        <v>8.2600000000000007E-2</v>
      </c>
      <c r="N26" s="1259"/>
      <c r="O26" s="1259">
        <v>8.2600000000000007E-2</v>
      </c>
      <c r="P26" s="1259"/>
      <c r="Q26" s="1259">
        <v>8.2900000000000001E-2</v>
      </c>
      <c r="R26" s="1259"/>
      <c r="S26" s="1259">
        <v>8.3000000000000004E-2</v>
      </c>
      <c r="T26" s="1259"/>
      <c r="U26" s="1259">
        <v>8.2799999999999999E-2</v>
      </c>
      <c r="V26" s="1259"/>
      <c r="W26" s="1259">
        <v>8.2500000000000004E-2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245" t="s">
        <v>81</v>
      </c>
      <c r="D28" s="240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245" t="s">
        <v>81</v>
      </c>
      <c r="D29" s="240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8.2500000000000004E-2</v>
      </c>
      <c r="J30" s="1244"/>
      <c r="K30" s="1244">
        <v>8.2500000000000004E-2</v>
      </c>
      <c r="L30" s="1244"/>
      <c r="M30" s="1244">
        <v>8.2600000000000007E-2</v>
      </c>
      <c r="N30" s="1244"/>
      <c r="O30" s="1244">
        <v>8.2699999999999996E-2</v>
      </c>
      <c r="P30" s="1244"/>
      <c r="Q30" s="1244">
        <v>8.2600000000000007E-2</v>
      </c>
      <c r="R30" s="1244"/>
      <c r="S30" s="1244">
        <v>8.2799999999999999E-2</v>
      </c>
      <c r="T30" s="1244"/>
      <c r="U30" s="1244">
        <v>8.2299999999999998E-2</v>
      </c>
      <c r="V30" s="1244"/>
      <c r="W30" s="1244">
        <v>8.2400000000000001E-2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0.4345</v>
      </c>
      <c r="T32" s="1244"/>
      <c r="U32" s="1244">
        <v>0.434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246" t="s">
        <v>85</v>
      </c>
      <c r="E34" s="247"/>
      <c r="F34" s="247"/>
      <c r="G34" s="247"/>
      <c r="H34" s="248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249" t="s">
        <v>86</v>
      </c>
      <c r="E35" s="250"/>
      <c r="F35" s="250"/>
      <c r="G35" s="250"/>
      <c r="H35" s="25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249" t="s">
        <v>65</v>
      </c>
      <c r="E37" s="250"/>
      <c r="F37" s="250"/>
      <c r="G37" s="250"/>
      <c r="H37" s="25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246" t="s">
        <v>67</v>
      </c>
      <c r="E38" s="247"/>
      <c r="F38" s="247"/>
      <c r="G38" s="247"/>
      <c r="H38" s="248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249" t="s">
        <v>68</v>
      </c>
      <c r="E39" s="250"/>
      <c r="F39" s="250"/>
      <c r="G39" s="250"/>
      <c r="H39" s="25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24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24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246" t="s">
        <v>71</v>
      </c>
      <c r="E42" s="242"/>
      <c r="F42" s="24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249" t="s">
        <v>72</v>
      </c>
      <c r="E43" s="244"/>
      <c r="F43" s="24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246" t="s">
        <v>73</v>
      </c>
      <c r="E44" s="242"/>
      <c r="F44" s="24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249" t="s">
        <v>74</v>
      </c>
      <c r="E45" s="244"/>
      <c r="F45" s="24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246" t="s">
        <v>75</v>
      </c>
      <c r="E46" s="247"/>
      <c r="F46" s="247"/>
      <c r="G46" s="247"/>
      <c r="H46" s="248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249" t="s">
        <v>76</v>
      </c>
      <c r="E47" s="250"/>
      <c r="F47" s="250"/>
      <c r="G47" s="250"/>
      <c r="H47" s="25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246" t="s">
        <v>77</v>
      </c>
      <c r="E48" s="247"/>
      <c r="F48" s="247"/>
      <c r="G48" s="247"/>
      <c r="H48" s="248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249" t="s">
        <v>78</v>
      </c>
      <c r="E49" s="250"/>
      <c r="F49" s="250"/>
      <c r="G49" s="250"/>
      <c r="H49" s="25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869" priority="5" operator="greaterThan">
      <formula>$AA$26</formula>
    </cfRule>
    <cfRule type="cellIs" dxfId="1868" priority="6" operator="lessThan">
      <formula>$AA$27</formula>
    </cfRule>
  </conditionalFormatting>
  <conditionalFormatting sqref="I28:X28">
    <cfRule type="cellIs" dxfId="1867" priority="3" operator="equal">
      <formula>$AA$24</formula>
    </cfRule>
    <cfRule type="cellIs" dxfId="1866" priority="4" operator="notEqual">
      <formula>$AB$24</formula>
    </cfRule>
  </conditionalFormatting>
  <conditionalFormatting sqref="I29:X29">
    <cfRule type="cellIs" dxfId="1865" priority="1" operator="equal">
      <formula>$AA$25</formula>
    </cfRule>
    <cfRule type="cellIs" dxfId="1864" priority="2" operator="notEqual">
      <formula>$AB$25</formula>
    </cfRule>
  </conditionalFormatting>
  <conditionalFormatting sqref="I30:X31">
    <cfRule type="cellIs" dxfId="1863" priority="7" operator="greaterThan">
      <formula>$AA$30</formula>
    </cfRule>
    <cfRule type="cellIs" dxfId="1862" priority="8" operator="lessThan">
      <formula>$AA$31</formula>
    </cfRule>
  </conditionalFormatting>
  <conditionalFormatting sqref="I32:X33">
    <cfRule type="cellIs" dxfId="1861" priority="9" operator="greaterThan">
      <formula>$AA$32</formula>
    </cfRule>
    <cfRule type="cellIs" dxfId="186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252" t="s">
        <v>2</v>
      </c>
      <c r="E2" s="38"/>
      <c r="F2" s="1184" t="s">
        <v>89</v>
      </c>
      <c r="G2" s="1184"/>
      <c r="H2" s="1184"/>
      <c r="I2" s="1184"/>
      <c r="J2" s="1184"/>
      <c r="K2" s="1239"/>
      <c r="L2" s="252" t="s">
        <v>4</v>
      </c>
      <c r="M2" s="1184">
        <v>9</v>
      </c>
      <c r="N2" s="1185"/>
      <c r="O2" s="252" t="s">
        <v>6</v>
      </c>
      <c r="P2" s="1188" t="s">
        <v>79</v>
      </c>
      <c r="Q2" s="1189"/>
      <c r="R2" s="1189"/>
      <c r="S2" s="1189"/>
      <c r="T2" s="1189"/>
      <c r="U2" s="1189"/>
      <c r="V2" s="1190"/>
      <c r="W2" s="252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253" t="s">
        <v>3</v>
      </c>
      <c r="E3" s="39"/>
      <c r="F3" s="1240"/>
      <c r="G3" s="1240"/>
      <c r="H3" s="1240"/>
      <c r="I3" s="1240"/>
      <c r="J3" s="1240"/>
      <c r="K3" s="1241"/>
      <c r="L3" s="253" t="s">
        <v>5</v>
      </c>
      <c r="M3" s="1186"/>
      <c r="N3" s="1187"/>
      <c r="O3" s="253" t="s">
        <v>7</v>
      </c>
      <c r="P3" s="1191"/>
      <c r="Q3" s="1191"/>
      <c r="R3" s="1191"/>
      <c r="S3" s="1191"/>
      <c r="T3" s="1191"/>
      <c r="U3" s="1191"/>
      <c r="V3" s="1192"/>
      <c r="W3" s="253" t="s">
        <v>8</v>
      </c>
      <c r="X3" s="241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252" t="s">
        <v>9</v>
      </c>
      <c r="P4" s="5"/>
      <c r="Q4" s="1193" t="s">
        <v>203</v>
      </c>
      <c r="R4" s="1194"/>
      <c r="S4" s="1194"/>
      <c r="T4" s="1195"/>
      <c r="U4" s="252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253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254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8.2799999999999999E-2</v>
      </c>
      <c r="L26" s="1259"/>
      <c r="M26" s="1259">
        <v>8.2900000000000001E-2</v>
      </c>
      <c r="N26" s="1259"/>
      <c r="O26" s="1259">
        <v>8.2900000000000001E-2</v>
      </c>
      <c r="P26" s="1259"/>
      <c r="Q26" s="1259">
        <v>8.2799999999999999E-2</v>
      </c>
      <c r="R26" s="1259"/>
      <c r="S26" s="1259">
        <v>8.2900000000000001E-2</v>
      </c>
      <c r="T26" s="1259"/>
      <c r="U26" s="1259">
        <v>8.2600000000000007E-2</v>
      </c>
      <c r="V26" s="1259"/>
      <c r="W26" s="1259">
        <v>8.2699999999999996E-2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245" t="s">
        <v>81</v>
      </c>
      <c r="D28" s="240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245" t="s">
        <v>81</v>
      </c>
      <c r="D29" s="240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8.2400000000000001E-2</v>
      </c>
      <c r="L30" s="1244"/>
      <c r="M30" s="1244">
        <v>8.2699999999999996E-2</v>
      </c>
      <c r="N30" s="1244"/>
      <c r="O30" s="1244">
        <v>8.2799999999999999E-2</v>
      </c>
      <c r="P30" s="1244"/>
      <c r="Q30" s="1244">
        <v>8.2699999999999996E-2</v>
      </c>
      <c r="R30" s="1244"/>
      <c r="S30" s="1244">
        <v>8.2600000000000007E-2</v>
      </c>
      <c r="T30" s="1244"/>
      <c r="U30" s="1244">
        <v>8.2199999999999995E-2</v>
      </c>
      <c r="V30" s="1244"/>
      <c r="W30" s="1244">
        <v>8.2400000000000001E-2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</v>
      </c>
      <c r="L32" s="1244"/>
      <c r="M32" s="1244">
        <v>0.435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0.435</v>
      </c>
      <c r="V32" s="1244"/>
      <c r="W32" s="1244">
        <v>0.4345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246" t="s">
        <v>85</v>
      </c>
      <c r="E34" s="247"/>
      <c r="F34" s="247"/>
      <c r="G34" s="247"/>
      <c r="H34" s="248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249" t="s">
        <v>86</v>
      </c>
      <c r="E35" s="250"/>
      <c r="F35" s="250"/>
      <c r="G35" s="250"/>
      <c r="H35" s="25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249" t="s">
        <v>65</v>
      </c>
      <c r="E37" s="250"/>
      <c r="F37" s="250"/>
      <c r="G37" s="250"/>
      <c r="H37" s="25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246" t="s">
        <v>67</v>
      </c>
      <c r="E38" s="247"/>
      <c r="F38" s="247"/>
      <c r="G38" s="247"/>
      <c r="H38" s="248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249" t="s">
        <v>68</v>
      </c>
      <c r="E39" s="250"/>
      <c r="F39" s="250"/>
      <c r="G39" s="250"/>
      <c r="H39" s="25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24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24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246" t="s">
        <v>71</v>
      </c>
      <c r="E42" s="242"/>
      <c r="F42" s="24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249" t="s">
        <v>72</v>
      </c>
      <c r="E43" s="244"/>
      <c r="F43" s="24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246" t="s">
        <v>73</v>
      </c>
      <c r="E44" s="242"/>
      <c r="F44" s="24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249" t="s">
        <v>74</v>
      </c>
      <c r="E45" s="244"/>
      <c r="F45" s="24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246" t="s">
        <v>75</v>
      </c>
      <c r="E46" s="247"/>
      <c r="F46" s="247"/>
      <c r="G46" s="247"/>
      <c r="H46" s="248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249" t="s">
        <v>76</v>
      </c>
      <c r="E47" s="250"/>
      <c r="F47" s="250"/>
      <c r="G47" s="250"/>
      <c r="H47" s="25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246" t="s">
        <v>77</v>
      </c>
      <c r="E48" s="247"/>
      <c r="F48" s="247"/>
      <c r="G48" s="247"/>
      <c r="H48" s="248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249" t="s">
        <v>78</v>
      </c>
      <c r="E49" s="250"/>
      <c r="F49" s="250"/>
      <c r="G49" s="250"/>
      <c r="H49" s="25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859" priority="7" operator="greaterThan">
      <formula>$AA$26</formula>
    </cfRule>
    <cfRule type="cellIs" dxfId="1858" priority="8" operator="lessThan">
      <formula>$AA$27</formula>
    </cfRule>
  </conditionalFormatting>
  <conditionalFormatting sqref="I28:X28">
    <cfRule type="cellIs" dxfId="1857" priority="5" operator="equal">
      <formula>$AA$24</formula>
    </cfRule>
    <cfRule type="cellIs" dxfId="1856" priority="6" operator="notEqual">
      <formula>$AB$24</formula>
    </cfRule>
  </conditionalFormatting>
  <conditionalFormatting sqref="I29:X29">
    <cfRule type="cellIs" dxfId="1855" priority="1" operator="equal">
      <formula>$AA$25</formula>
    </cfRule>
    <cfRule type="cellIs" dxfId="1854" priority="2" operator="notEqual">
      <formula>$AB$25</formula>
    </cfRule>
    <cfRule type="cellIs" dxfId="1853" priority="3" operator="equal">
      <formula>$AA$25</formula>
    </cfRule>
    <cfRule type="cellIs" dxfId="1852" priority="4" operator="notEqual">
      <formula>$AB$25</formula>
    </cfRule>
  </conditionalFormatting>
  <conditionalFormatting sqref="I30:X31">
    <cfRule type="cellIs" dxfId="1851" priority="9" operator="greaterThan">
      <formula>$AA$30</formula>
    </cfRule>
    <cfRule type="cellIs" dxfId="1850" priority="10" operator="lessThan">
      <formula>$AA$31</formula>
    </cfRule>
  </conditionalFormatting>
  <conditionalFormatting sqref="I32:X33">
    <cfRule type="cellIs" dxfId="1849" priority="11" operator="greaterThan">
      <formula>$AA$32</formula>
    </cfRule>
    <cfRule type="cellIs" dxfId="1848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264" t="s">
        <v>2</v>
      </c>
      <c r="E2" s="38"/>
      <c r="F2" s="1184" t="s">
        <v>89</v>
      </c>
      <c r="G2" s="1184"/>
      <c r="H2" s="1184"/>
      <c r="I2" s="1184"/>
      <c r="J2" s="1184"/>
      <c r="K2" s="1239"/>
      <c r="L2" s="264" t="s">
        <v>4</v>
      </c>
      <c r="M2" s="1184">
        <v>9</v>
      </c>
      <c r="N2" s="1185"/>
      <c r="O2" s="264" t="s">
        <v>6</v>
      </c>
      <c r="P2" s="1188" t="s">
        <v>79</v>
      </c>
      <c r="Q2" s="1189"/>
      <c r="R2" s="1189"/>
      <c r="S2" s="1189"/>
      <c r="T2" s="1189"/>
      <c r="U2" s="1189"/>
      <c r="V2" s="1190"/>
      <c r="W2" s="264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265" t="s">
        <v>3</v>
      </c>
      <c r="E3" s="39"/>
      <c r="F3" s="1240"/>
      <c r="G3" s="1240"/>
      <c r="H3" s="1240"/>
      <c r="I3" s="1240"/>
      <c r="J3" s="1240"/>
      <c r="K3" s="1241"/>
      <c r="L3" s="265" t="s">
        <v>5</v>
      </c>
      <c r="M3" s="1186"/>
      <c r="N3" s="1187"/>
      <c r="O3" s="265" t="s">
        <v>7</v>
      </c>
      <c r="P3" s="1191"/>
      <c r="Q3" s="1191"/>
      <c r="R3" s="1191"/>
      <c r="S3" s="1191"/>
      <c r="T3" s="1191"/>
      <c r="U3" s="1191"/>
      <c r="V3" s="1192"/>
      <c r="W3" s="265" t="s">
        <v>8</v>
      </c>
      <c r="X3" s="267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264" t="s">
        <v>9</v>
      </c>
      <c r="P4" s="5"/>
      <c r="Q4" s="1193" t="s">
        <v>206</v>
      </c>
      <c r="R4" s="1194"/>
      <c r="S4" s="1194"/>
      <c r="T4" s="1195"/>
      <c r="U4" s="264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265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262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8.2400000000000001E-2</v>
      </c>
      <c r="L26" s="1259"/>
      <c r="M26" s="1259">
        <v>8.2500000000000004E-2</v>
      </c>
      <c r="N26" s="1259"/>
      <c r="O26" s="1259">
        <v>8.2600000000000007E-2</v>
      </c>
      <c r="P26" s="1259"/>
      <c r="Q26" s="1259">
        <v>8.2799999999999999E-2</v>
      </c>
      <c r="R26" s="1259"/>
      <c r="S26" s="1259">
        <v>8.2799999999999999E-2</v>
      </c>
      <c r="T26" s="1259"/>
      <c r="U26" s="1259">
        <v>8.2600000000000007E-2</v>
      </c>
      <c r="V26" s="1259"/>
      <c r="W26" s="1259">
        <v>8.2400000000000001E-2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255" t="s">
        <v>81</v>
      </c>
      <c r="D28" s="266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255" t="s">
        <v>81</v>
      </c>
      <c r="D29" s="266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8.2400000000000001E-2</v>
      </c>
      <c r="L30" s="1244"/>
      <c r="M30" s="1244">
        <v>8.2500000000000004E-2</v>
      </c>
      <c r="N30" s="1244"/>
      <c r="O30" s="1244">
        <v>8.2500000000000004E-2</v>
      </c>
      <c r="P30" s="1244"/>
      <c r="Q30" s="1244">
        <v>8.2500000000000004E-2</v>
      </c>
      <c r="R30" s="1244"/>
      <c r="S30" s="1244">
        <v>8.2600000000000007E-2</v>
      </c>
      <c r="T30" s="1244"/>
      <c r="U30" s="1244">
        <v>8.2100000000000006E-2</v>
      </c>
      <c r="V30" s="1244"/>
      <c r="W30" s="1244">
        <v>8.2299999999999998E-2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0.4335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0.4345</v>
      </c>
      <c r="T32" s="1244"/>
      <c r="U32" s="1244">
        <v>0.434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256" t="s">
        <v>85</v>
      </c>
      <c r="E34" s="257"/>
      <c r="F34" s="257"/>
      <c r="G34" s="257"/>
      <c r="H34" s="258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259" t="s">
        <v>86</v>
      </c>
      <c r="E35" s="260"/>
      <c r="F35" s="260"/>
      <c r="G35" s="260"/>
      <c r="H35" s="26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259" t="s">
        <v>65</v>
      </c>
      <c r="E37" s="260"/>
      <c r="F37" s="260"/>
      <c r="G37" s="260"/>
      <c r="H37" s="26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256" t="s">
        <v>67</v>
      </c>
      <c r="E38" s="257"/>
      <c r="F38" s="257"/>
      <c r="G38" s="257"/>
      <c r="H38" s="258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259" t="s">
        <v>68</v>
      </c>
      <c r="E39" s="260"/>
      <c r="F39" s="260"/>
      <c r="G39" s="260"/>
      <c r="H39" s="26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25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25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256" t="s">
        <v>71</v>
      </c>
      <c r="E42" s="263"/>
      <c r="F42" s="26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259" t="s">
        <v>72</v>
      </c>
      <c r="E43" s="269"/>
      <c r="F43" s="26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256" t="s">
        <v>73</v>
      </c>
      <c r="E44" s="263"/>
      <c r="F44" s="26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259" t="s">
        <v>74</v>
      </c>
      <c r="E45" s="269"/>
      <c r="F45" s="26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256" t="s">
        <v>75</v>
      </c>
      <c r="E46" s="257"/>
      <c r="F46" s="257"/>
      <c r="G46" s="257"/>
      <c r="H46" s="258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259" t="s">
        <v>76</v>
      </c>
      <c r="E47" s="260"/>
      <c r="F47" s="260"/>
      <c r="G47" s="260"/>
      <c r="H47" s="26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256" t="s">
        <v>77</v>
      </c>
      <c r="E48" s="257"/>
      <c r="F48" s="257"/>
      <c r="G48" s="257"/>
      <c r="H48" s="258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259" t="s">
        <v>78</v>
      </c>
      <c r="E49" s="260"/>
      <c r="F49" s="260"/>
      <c r="G49" s="260"/>
      <c r="H49" s="26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847" priority="5" operator="greaterThan">
      <formula>$AA$26</formula>
    </cfRule>
    <cfRule type="cellIs" dxfId="1846" priority="6" operator="lessThan">
      <formula>$AA$27</formula>
    </cfRule>
  </conditionalFormatting>
  <conditionalFormatting sqref="I28:X28">
    <cfRule type="cellIs" dxfId="1845" priority="3" operator="equal">
      <formula>$AA$24</formula>
    </cfRule>
    <cfRule type="cellIs" dxfId="1844" priority="4" operator="notEqual">
      <formula>$AB$24</formula>
    </cfRule>
  </conditionalFormatting>
  <conditionalFormatting sqref="I29:X29">
    <cfRule type="cellIs" dxfId="1843" priority="1" operator="equal">
      <formula>$AA$25</formula>
    </cfRule>
    <cfRule type="cellIs" dxfId="1842" priority="2" operator="notEqual">
      <formula>$AB$25</formula>
    </cfRule>
  </conditionalFormatting>
  <conditionalFormatting sqref="I30:X31">
    <cfRule type="cellIs" dxfId="1841" priority="7" operator="greaterThan">
      <formula>$AA$30</formula>
    </cfRule>
    <cfRule type="cellIs" dxfId="1840" priority="8" operator="lessThan">
      <formula>$AA$31</formula>
    </cfRule>
  </conditionalFormatting>
  <conditionalFormatting sqref="I32:X33">
    <cfRule type="cellIs" dxfId="1839" priority="9" operator="greaterThan">
      <formula>$AA$32</formula>
    </cfRule>
    <cfRule type="cellIs" dxfId="1838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AB78"/>
  <sheetViews>
    <sheetView showGridLines="0" topLeftCell="A19" zoomScale="145" zoomScaleNormal="145" workbookViewId="0">
      <selection activeCell="U30" sqref="U30:V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264" t="s">
        <v>2</v>
      </c>
      <c r="E2" s="38"/>
      <c r="F2" s="1184" t="s">
        <v>89</v>
      </c>
      <c r="G2" s="1184"/>
      <c r="H2" s="1184"/>
      <c r="I2" s="1184"/>
      <c r="J2" s="1184"/>
      <c r="K2" s="1239"/>
      <c r="L2" s="264" t="s">
        <v>4</v>
      </c>
      <c r="M2" s="1184">
        <v>9</v>
      </c>
      <c r="N2" s="1185"/>
      <c r="O2" s="264" t="s">
        <v>6</v>
      </c>
      <c r="P2" s="1188" t="s">
        <v>79</v>
      </c>
      <c r="Q2" s="1189"/>
      <c r="R2" s="1189"/>
      <c r="S2" s="1189"/>
      <c r="T2" s="1189"/>
      <c r="U2" s="1189"/>
      <c r="V2" s="1190"/>
      <c r="W2" s="264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265" t="s">
        <v>3</v>
      </c>
      <c r="E3" s="39"/>
      <c r="F3" s="1240"/>
      <c r="G3" s="1240"/>
      <c r="H3" s="1240"/>
      <c r="I3" s="1240"/>
      <c r="J3" s="1240"/>
      <c r="K3" s="1241"/>
      <c r="L3" s="265" t="s">
        <v>5</v>
      </c>
      <c r="M3" s="1186"/>
      <c r="N3" s="1187"/>
      <c r="O3" s="265" t="s">
        <v>7</v>
      </c>
      <c r="P3" s="1191"/>
      <c r="Q3" s="1191"/>
      <c r="R3" s="1191"/>
      <c r="S3" s="1191"/>
      <c r="T3" s="1191"/>
      <c r="U3" s="1191"/>
      <c r="V3" s="1192"/>
      <c r="W3" s="265" t="s">
        <v>8</v>
      </c>
      <c r="X3" s="267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264" t="s">
        <v>9</v>
      </c>
      <c r="P4" s="5"/>
      <c r="Q4" s="1193" t="s">
        <v>205</v>
      </c>
      <c r="R4" s="1194"/>
      <c r="S4" s="1194"/>
      <c r="T4" s="1195"/>
      <c r="U4" s="264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265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262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8.2400000000000001E-2</v>
      </c>
      <c r="J26" s="1259"/>
      <c r="K26" s="1259">
        <v>8.2699999999999996E-2</v>
      </c>
      <c r="L26" s="1259"/>
      <c r="M26" s="1259">
        <v>8.2900000000000001E-2</v>
      </c>
      <c r="N26" s="1259"/>
      <c r="O26" s="1259">
        <v>8.2799999999999999E-2</v>
      </c>
      <c r="P26" s="1259"/>
      <c r="Q26" s="1259">
        <v>8.2699999999999996E-2</v>
      </c>
      <c r="R26" s="1259"/>
      <c r="S26" s="1259">
        <v>8.2699999999999996E-2</v>
      </c>
      <c r="T26" s="1259"/>
      <c r="U26" s="1259">
        <v>8.2400000000000001E-2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255" t="s">
        <v>81</v>
      </c>
      <c r="D28" s="266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255" t="s">
        <v>81</v>
      </c>
      <c r="D29" s="266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8.2299999999999998E-2</v>
      </c>
      <c r="J30" s="1244"/>
      <c r="K30" s="1244">
        <v>8.2360000000000003E-2</v>
      </c>
      <c r="L30" s="1244"/>
      <c r="M30" s="1244">
        <v>8.2199999999999995E-2</v>
      </c>
      <c r="N30" s="1244"/>
      <c r="O30" s="1244">
        <v>8.2699999999999996E-2</v>
      </c>
      <c r="P30" s="1244"/>
      <c r="Q30" s="1244">
        <v>8.2699999999999996E-2</v>
      </c>
      <c r="R30" s="1244"/>
      <c r="S30" s="1244">
        <v>8.2500000000000004E-2</v>
      </c>
      <c r="T30" s="1244"/>
      <c r="U30" s="1244">
        <v>8.2000000000000003E-2</v>
      </c>
      <c r="V30" s="1244"/>
      <c r="W30" s="1244">
        <v>8.2299999999999998E-2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0.4345</v>
      </c>
      <c r="T32" s="1244"/>
      <c r="U32" s="1244">
        <v>0.435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256" t="s">
        <v>85</v>
      </c>
      <c r="E34" s="257"/>
      <c r="F34" s="257"/>
      <c r="G34" s="257"/>
      <c r="H34" s="258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259" t="s">
        <v>86</v>
      </c>
      <c r="E35" s="260"/>
      <c r="F35" s="260"/>
      <c r="G35" s="260"/>
      <c r="H35" s="26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259" t="s">
        <v>65</v>
      </c>
      <c r="E37" s="260"/>
      <c r="F37" s="260"/>
      <c r="G37" s="260"/>
      <c r="H37" s="26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256" t="s">
        <v>67</v>
      </c>
      <c r="E38" s="257"/>
      <c r="F38" s="257"/>
      <c r="G38" s="257"/>
      <c r="H38" s="258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259" t="s">
        <v>68</v>
      </c>
      <c r="E39" s="260"/>
      <c r="F39" s="260"/>
      <c r="G39" s="260"/>
      <c r="H39" s="26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25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25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256" t="s">
        <v>71</v>
      </c>
      <c r="E42" s="263"/>
      <c r="F42" s="26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259" t="s">
        <v>72</v>
      </c>
      <c r="E43" s="269"/>
      <c r="F43" s="26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256" t="s">
        <v>73</v>
      </c>
      <c r="E44" s="263"/>
      <c r="F44" s="26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259" t="s">
        <v>74</v>
      </c>
      <c r="E45" s="269"/>
      <c r="F45" s="26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256" t="s">
        <v>75</v>
      </c>
      <c r="E46" s="257"/>
      <c r="F46" s="257"/>
      <c r="G46" s="257"/>
      <c r="H46" s="258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259" t="s">
        <v>76</v>
      </c>
      <c r="E47" s="260"/>
      <c r="F47" s="260"/>
      <c r="G47" s="260"/>
      <c r="H47" s="26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256" t="s">
        <v>77</v>
      </c>
      <c r="E48" s="257"/>
      <c r="F48" s="257"/>
      <c r="G48" s="257"/>
      <c r="H48" s="258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259" t="s">
        <v>78</v>
      </c>
      <c r="E49" s="260"/>
      <c r="F49" s="260"/>
      <c r="G49" s="260"/>
      <c r="H49" s="26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837" priority="7" operator="greaterThan">
      <formula>$AA$26</formula>
    </cfRule>
    <cfRule type="cellIs" dxfId="1836" priority="8" operator="lessThan">
      <formula>$AA$27</formula>
    </cfRule>
  </conditionalFormatting>
  <conditionalFormatting sqref="I28:X28">
    <cfRule type="cellIs" dxfId="1835" priority="5" operator="equal">
      <formula>$AA$24</formula>
    </cfRule>
    <cfRule type="cellIs" dxfId="1834" priority="6" operator="notEqual">
      <formula>$AB$24</formula>
    </cfRule>
  </conditionalFormatting>
  <conditionalFormatting sqref="I29:X29">
    <cfRule type="cellIs" dxfId="1833" priority="1" operator="equal">
      <formula>$AA$25</formula>
    </cfRule>
    <cfRule type="cellIs" dxfId="1832" priority="2" operator="notEqual">
      <formula>$AB$25</formula>
    </cfRule>
    <cfRule type="cellIs" dxfId="1831" priority="3" operator="equal">
      <formula>$AA$25</formula>
    </cfRule>
    <cfRule type="cellIs" dxfId="1830" priority="4" operator="notEqual">
      <formula>$AB$25</formula>
    </cfRule>
  </conditionalFormatting>
  <conditionalFormatting sqref="I30:X31">
    <cfRule type="cellIs" dxfId="1829" priority="9" operator="greaterThan">
      <formula>$AA$30</formula>
    </cfRule>
    <cfRule type="cellIs" dxfId="1828" priority="10" operator="lessThan">
      <formula>$AA$31</formula>
    </cfRule>
  </conditionalFormatting>
  <conditionalFormatting sqref="I32:X33">
    <cfRule type="cellIs" dxfId="1827" priority="11" operator="greaterThan">
      <formula>$AA$32</formula>
    </cfRule>
    <cfRule type="cellIs" dxfId="1826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AB78"/>
  <sheetViews>
    <sheetView showGridLines="0" topLeftCell="A13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282" t="s">
        <v>2</v>
      </c>
      <c r="E2" s="38"/>
      <c r="F2" s="1184" t="s">
        <v>89</v>
      </c>
      <c r="G2" s="1184"/>
      <c r="H2" s="1184"/>
      <c r="I2" s="1184"/>
      <c r="J2" s="1184"/>
      <c r="K2" s="1239"/>
      <c r="L2" s="282" t="s">
        <v>4</v>
      </c>
      <c r="M2" s="1184">
        <v>9</v>
      </c>
      <c r="N2" s="1185"/>
      <c r="O2" s="282" t="s">
        <v>6</v>
      </c>
      <c r="P2" s="1188" t="s">
        <v>79</v>
      </c>
      <c r="Q2" s="1189"/>
      <c r="R2" s="1189"/>
      <c r="S2" s="1189"/>
      <c r="T2" s="1189"/>
      <c r="U2" s="1189"/>
      <c r="V2" s="1190"/>
      <c r="W2" s="282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283" t="s">
        <v>3</v>
      </c>
      <c r="E3" s="39"/>
      <c r="F3" s="1240"/>
      <c r="G3" s="1240"/>
      <c r="H3" s="1240"/>
      <c r="I3" s="1240"/>
      <c r="J3" s="1240"/>
      <c r="K3" s="1241"/>
      <c r="L3" s="283" t="s">
        <v>5</v>
      </c>
      <c r="M3" s="1186"/>
      <c r="N3" s="1187"/>
      <c r="O3" s="283" t="s">
        <v>7</v>
      </c>
      <c r="P3" s="1191"/>
      <c r="Q3" s="1191"/>
      <c r="R3" s="1191"/>
      <c r="S3" s="1191"/>
      <c r="T3" s="1191"/>
      <c r="U3" s="1191"/>
      <c r="V3" s="1192"/>
      <c r="W3" s="283" t="s">
        <v>8</v>
      </c>
      <c r="X3" s="271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282" t="s">
        <v>9</v>
      </c>
      <c r="P4" s="5"/>
      <c r="Q4" s="1193" t="s">
        <v>208</v>
      </c>
      <c r="R4" s="1194"/>
      <c r="S4" s="1194"/>
      <c r="T4" s="1195"/>
      <c r="U4" s="282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283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284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8.2500000000000004E-2</v>
      </c>
      <c r="L26" s="1259"/>
      <c r="M26" s="1259">
        <v>8.2600000000000007E-2</v>
      </c>
      <c r="N26" s="1259"/>
      <c r="O26" s="1259">
        <v>8.2699999999999996E-2</v>
      </c>
      <c r="P26" s="1259"/>
      <c r="Q26" s="1259">
        <v>8.3000000000000004E-2</v>
      </c>
      <c r="R26" s="1259"/>
      <c r="S26" s="1259">
        <v>8.2900000000000001E-2</v>
      </c>
      <c r="T26" s="1259"/>
      <c r="U26" s="1259">
        <v>8.2900000000000001E-2</v>
      </c>
      <c r="V26" s="1259"/>
      <c r="W26" s="1259">
        <v>8.2699999999999996E-2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275" t="s">
        <v>81</v>
      </c>
      <c r="D28" s="270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275" t="s">
        <v>81</v>
      </c>
      <c r="D29" s="270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8.2500000000000004E-2</v>
      </c>
      <c r="J30" s="1244"/>
      <c r="K30" s="1244">
        <v>8.2500000000000004E-2</v>
      </c>
      <c r="L30" s="1244"/>
      <c r="M30" s="1244">
        <v>8.2699999999999996E-2</v>
      </c>
      <c r="N30" s="1244"/>
      <c r="O30" s="1244">
        <v>8.2699999999999996E-2</v>
      </c>
      <c r="P30" s="1244"/>
      <c r="Q30" s="1244">
        <v>8.2699999999999996E-2</v>
      </c>
      <c r="R30" s="1244"/>
      <c r="S30" s="1244">
        <v>8.2799999999999999E-2</v>
      </c>
      <c r="T30" s="1244"/>
      <c r="U30" s="1244">
        <v>8.2199999999999995E-2</v>
      </c>
      <c r="V30" s="1244"/>
      <c r="W30" s="1244">
        <v>8.2600000000000007E-2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0.4335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0.4345</v>
      </c>
      <c r="T32" s="1244"/>
      <c r="U32" s="1244">
        <v>0.434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276" t="s">
        <v>85</v>
      </c>
      <c r="E34" s="277"/>
      <c r="F34" s="277"/>
      <c r="G34" s="277"/>
      <c r="H34" s="278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279" t="s">
        <v>86</v>
      </c>
      <c r="E35" s="280"/>
      <c r="F35" s="280"/>
      <c r="G35" s="280"/>
      <c r="H35" s="28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279" t="s">
        <v>65</v>
      </c>
      <c r="E37" s="280"/>
      <c r="F37" s="280"/>
      <c r="G37" s="280"/>
      <c r="H37" s="28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276" t="s">
        <v>67</v>
      </c>
      <c r="E38" s="277"/>
      <c r="F38" s="277"/>
      <c r="G38" s="277"/>
      <c r="H38" s="278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279" t="s">
        <v>68</v>
      </c>
      <c r="E39" s="280"/>
      <c r="F39" s="280"/>
      <c r="G39" s="280"/>
      <c r="H39" s="28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27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27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276" t="s">
        <v>71</v>
      </c>
      <c r="E42" s="272"/>
      <c r="F42" s="27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279" t="s">
        <v>72</v>
      </c>
      <c r="E43" s="274"/>
      <c r="F43" s="27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276" t="s">
        <v>73</v>
      </c>
      <c r="E44" s="272"/>
      <c r="F44" s="27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279" t="s">
        <v>74</v>
      </c>
      <c r="E45" s="274"/>
      <c r="F45" s="27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276" t="s">
        <v>75</v>
      </c>
      <c r="E46" s="277"/>
      <c r="F46" s="277"/>
      <c r="G46" s="277"/>
      <c r="H46" s="278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279" t="s">
        <v>76</v>
      </c>
      <c r="E47" s="280"/>
      <c r="F47" s="280"/>
      <c r="G47" s="280"/>
      <c r="H47" s="28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276" t="s">
        <v>77</v>
      </c>
      <c r="E48" s="277"/>
      <c r="F48" s="277"/>
      <c r="G48" s="277"/>
      <c r="H48" s="278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279" t="s">
        <v>78</v>
      </c>
      <c r="E49" s="280"/>
      <c r="F49" s="280"/>
      <c r="G49" s="280"/>
      <c r="H49" s="28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825" priority="5" operator="greaterThan">
      <formula>$AA$26</formula>
    </cfRule>
    <cfRule type="cellIs" dxfId="1824" priority="6" operator="lessThan">
      <formula>$AA$27</formula>
    </cfRule>
  </conditionalFormatting>
  <conditionalFormatting sqref="I28:X28">
    <cfRule type="cellIs" dxfId="1823" priority="3" operator="equal">
      <formula>$AA$24</formula>
    </cfRule>
    <cfRule type="cellIs" dxfId="1822" priority="4" operator="notEqual">
      <formula>$AB$24</formula>
    </cfRule>
  </conditionalFormatting>
  <conditionalFormatting sqref="I29:X29">
    <cfRule type="cellIs" dxfId="1821" priority="1" operator="equal">
      <formula>$AA$25</formula>
    </cfRule>
    <cfRule type="cellIs" dxfId="1820" priority="2" operator="notEqual">
      <formula>$AB$25</formula>
    </cfRule>
  </conditionalFormatting>
  <conditionalFormatting sqref="I30:X31">
    <cfRule type="cellIs" dxfId="1819" priority="7" operator="greaterThan">
      <formula>$AA$30</formula>
    </cfRule>
    <cfRule type="cellIs" dxfId="1818" priority="8" operator="lessThan">
      <formula>$AA$31</formula>
    </cfRule>
  </conditionalFormatting>
  <conditionalFormatting sqref="I32:X33">
    <cfRule type="cellIs" dxfId="1817" priority="9" operator="greaterThan">
      <formula>$AA$32</formula>
    </cfRule>
    <cfRule type="cellIs" dxfId="1816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282" t="s">
        <v>2</v>
      </c>
      <c r="E2" s="38"/>
      <c r="F2" s="1184" t="s">
        <v>89</v>
      </c>
      <c r="G2" s="1184"/>
      <c r="H2" s="1184"/>
      <c r="I2" s="1184"/>
      <c r="J2" s="1184"/>
      <c r="K2" s="1239"/>
      <c r="L2" s="282" t="s">
        <v>4</v>
      </c>
      <c r="M2" s="1184">
        <v>9</v>
      </c>
      <c r="N2" s="1185"/>
      <c r="O2" s="282" t="s">
        <v>6</v>
      </c>
      <c r="P2" s="1188" t="s">
        <v>79</v>
      </c>
      <c r="Q2" s="1189"/>
      <c r="R2" s="1189"/>
      <c r="S2" s="1189"/>
      <c r="T2" s="1189"/>
      <c r="U2" s="1189"/>
      <c r="V2" s="1190"/>
      <c r="W2" s="282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283" t="s">
        <v>3</v>
      </c>
      <c r="E3" s="39"/>
      <c r="F3" s="1240"/>
      <c r="G3" s="1240"/>
      <c r="H3" s="1240"/>
      <c r="I3" s="1240"/>
      <c r="J3" s="1240"/>
      <c r="K3" s="1241"/>
      <c r="L3" s="283" t="s">
        <v>5</v>
      </c>
      <c r="M3" s="1186"/>
      <c r="N3" s="1187"/>
      <c r="O3" s="283" t="s">
        <v>7</v>
      </c>
      <c r="P3" s="1191"/>
      <c r="Q3" s="1191"/>
      <c r="R3" s="1191"/>
      <c r="S3" s="1191"/>
      <c r="T3" s="1191"/>
      <c r="U3" s="1191"/>
      <c r="V3" s="1192"/>
      <c r="W3" s="283" t="s">
        <v>8</v>
      </c>
      <c r="X3" s="271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282" t="s">
        <v>9</v>
      </c>
      <c r="P4" s="5"/>
      <c r="Q4" s="1193" t="s">
        <v>207</v>
      </c>
      <c r="R4" s="1194"/>
      <c r="S4" s="1194"/>
      <c r="T4" s="1195"/>
      <c r="U4" s="282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283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284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8.2699999999999996E-2</v>
      </c>
      <c r="J26" s="1259"/>
      <c r="K26" s="1259">
        <v>8.2900000000000001E-2</v>
      </c>
      <c r="L26" s="1259"/>
      <c r="M26" s="1259">
        <v>8.2900000000000001E-2</v>
      </c>
      <c r="N26" s="1259"/>
      <c r="O26" s="1259">
        <v>8.2900000000000001E-2</v>
      </c>
      <c r="P26" s="1259"/>
      <c r="Q26" s="1259">
        <v>8.2900000000000001E-2</v>
      </c>
      <c r="R26" s="1259"/>
      <c r="S26" s="1259">
        <v>8.2900000000000001E-2</v>
      </c>
      <c r="T26" s="1259"/>
      <c r="U26" s="1259">
        <v>8.2500000000000004E-2</v>
      </c>
      <c r="V26" s="1259"/>
      <c r="W26" s="1259">
        <v>8.2799999999999999E-2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275" t="s">
        <v>81</v>
      </c>
      <c r="D28" s="270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275" t="s">
        <v>81</v>
      </c>
      <c r="D29" s="270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8.2500000000000004E-2</v>
      </c>
      <c r="J30" s="1244"/>
      <c r="K30" s="1244">
        <v>8.2400000000000001E-2</v>
      </c>
      <c r="L30" s="1244"/>
      <c r="M30" s="1244">
        <v>8.2600000000000007E-2</v>
      </c>
      <c r="N30" s="1244"/>
      <c r="O30" s="1244">
        <v>8.2699999999999996E-2</v>
      </c>
      <c r="P30" s="1244"/>
      <c r="Q30" s="1244">
        <v>8.2799999999999999E-2</v>
      </c>
      <c r="R30" s="1244"/>
      <c r="S30" s="1244">
        <v>8.2799999999999999E-2</v>
      </c>
      <c r="T30" s="1244"/>
      <c r="U30" s="1244">
        <v>8.2199999999999995E-2</v>
      </c>
      <c r="V30" s="1244"/>
      <c r="W30" s="1244">
        <v>8.2500000000000004E-2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0.4345</v>
      </c>
      <c r="T32" s="1244"/>
      <c r="U32" s="1244">
        <v>0.4345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276" t="s">
        <v>85</v>
      </c>
      <c r="E34" s="277"/>
      <c r="F34" s="277"/>
      <c r="G34" s="277"/>
      <c r="H34" s="278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279" t="s">
        <v>86</v>
      </c>
      <c r="E35" s="280"/>
      <c r="F35" s="280"/>
      <c r="G35" s="280"/>
      <c r="H35" s="28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279" t="s">
        <v>65</v>
      </c>
      <c r="E37" s="280"/>
      <c r="F37" s="280"/>
      <c r="G37" s="280"/>
      <c r="H37" s="28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276" t="s">
        <v>67</v>
      </c>
      <c r="E38" s="277"/>
      <c r="F38" s="277"/>
      <c r="G38" s="277"/>
      <c r="H38" s="278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279" t="s">
        <v>68</v>
      </c>
      <c r="E39" s="280"/>
      <c r="F39" s="280"/>
      <c r="G39" s="280"/>
      <c r="H39" s="28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27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27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276" t="s">
        <v>71</v>
      </c>
      <c r="E42" s="272"/>
      <c r="F42" s="27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279" t="s">
        <v>72</v>
      </c>
      <c r="E43" s="274"/>
      <c r="F43" s="27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276" t="s">
        <v>73</v>
      </c>
      <c r="E44" s="272"/>
      <c r="F44" s="27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279" t="s">
        <v>74</v>
      </c>
      <c r="E45" s="274"/>
      <c r="F45" s="27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276" t="s">
        <v>75</v>
      </c>
      <c r="E46" s="277"/>
      <c r="F46" s="277"/>
      <c r="G46" s="277"/>
      <c r="H46" s="278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279" t="s">
        <v>76</v>
      </c>
      <c r="E47" s="280"/>
      <c r="F47" s="280"/>
      <c r="G47" s="280"/>
      <c r="H47" s="28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276" t="s">
        <v>77</v>
      </c>
      <c r="E48" s="277"/>
      <c r="F48" s="277"/>
      <c r="G48" s="277"/>
      <c r="H48" s="278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279" t="s">
        <v>78</v>
      </c>
      <c r="E49" s="280"/>
      <c r="F49" s="280"/>
      <c r="G49" s="280"/>
      <c r="H49" s="28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815" priority="7" operator="greaterThan">
      <formula>$AA$26</formula>
    </cfRule>
    <cfRule type="cellIs" dxfId="1814" priority="8" operator="lessThan">
      <formula>$AA$27</formula>
    </cfRule>
  </conditionalFormatting>
  <conditionalFormatting sqref="I28:X28">
    <cfRule type="cellIs" dxfId="1813" priority="5" operator="equal">
      <formula>$AA$24</formula>
    </cfRule>
    <cfRule type="cellIs" dxfId="1812" priority="6" operator="notEqual">
      <formula>$AB$24</formula>
    </cfRule>
  </conditionalFormatting>
  <conditionalFormatting sqref="I29:X29">
    <cfRule type="cellIs" dxfId="1811" priority="1" operator="equal">
      <formula>$AA$25</formula>
    </cfRule>
    <cfRule type="cellIs" dxfId="1810" priority="2" operator="notEqual">
      <formula>$AB$25</formula>
    </cfRule>
    <cfRule type="cellIs" dxfId="1809" priority="3" operator="equal">
      <formula>$AA$25</formula>
    </cfRule>
    <cfRule type="cellIs" dxfId="1808" priority="4" operator="notEqual">
      <formula>$AB$25</formula>
    </cfRule>
  </conditionalFormatting>
  <conditionalFormatting sqref="I30:X31">
    <cfRule type="cellIs" dxfId="1807" priority="9" operator="greaterThan">
      <formula>$AA$30</formula>
    </cfRule>
    <cfRule type="cellIs" dxfId="1806" priority="10" operator="lessThan">
      <formula>$AA$31</formula>
    </cfRule>
  </conditionalFormatting>
  <conditionalFormatting sqref="I32:X33">
    <cfRule type="cellIs" dxfId="1805" priority="11" operator="greaterThan">
      <formula>$AA$32</formula>
    </cfRule>
    <cfRule type="cellIs" dxfId="1804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297" t="s">
        <v>2</v>
      </c>
      <c r="E2" s="38"/>
      <c r="F2" s="1184" t="s">
        <v>89</v>
      </c>
      <c r="G2" s="1184"/>
      <c r="H2" s="1184"/>
      <c r="I2" s="1184"/>
      <c r="J2" s="1184"/>
      <c r="K2" s="1239"/>
      <c r="L2" s="297" t="s">
        <v>4</v>
      </c>
      <c r="M2" s="1184">
        <v>9</v>
      </c>
      <c r="N2" s="1185"/>
      <c r="O2" s="29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297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298" t="s">
        <v>3</v>
      </c>
      <c r="E3" s="39"/>
      <c r="F3" s="1240"/>
      <c r="G3" s="1240"/>
      <c r="H3" s="1240"/>
      <c r="I3" s="1240"/>
      <c r="J3" s="1240"/>
      <c r="K3" s="1241"/>
      <c r="L3" s="298" t="s">
        <v>5</v>
      </c>
      <c r="M3" s="1186"/>
      <c r="N3" s="1187"/>
      <c r="O3" s="298" t="s">
        <v>7</v>
      </c>
      <c r="P3" s="1191"/>
      <c r="Q3" s="1191"/>
      <c r="R3" s="1191"/>
      <c r="S3" s="1191"/>
      <c r="T3" s="1191"/>
      <c r="U3" s="1191"/>
      <c r="V3" s="1192"/>
      <c r="W3" s="298" t="s">
        <v>8</v>
      </c>
      <c r="X3" s="28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297" t="s">
        <v>9</v>
      </c>
      <c r="P4" s="5"/>
      <c r="Q4" s="1193" t="s">
        <v>210</v>
      </c>
      <c r="R4" s="1194"/>
      <c r="S4" s="1194"/>
      <c r="T4" s="1195"/>
      <c r="U4" s="29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29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29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8.2299999999999998E-2</v>
      </c>
      <c r="J26" s="1259"/>
      <c r="K26" s="1259">
        <v>8.2500000000000004E-2</v>
      </c>
      <c r="L26" s="1259"/>
      <c r="M26" s="1259">
        <v>8.2600000000000007E-2</v>
      </c>
      <c r="N26" s="1259"/>
      <c r="O26" s="1259">
        <v>8.2600000000000007E-2</v>
      </c>
      <c r="P26" s="1259"/>
      <c r="Q26" s="1259">
        <v>8.2900000000000001E-2</v>
      </c>
      <c r="R26" s="1259"/>
      <c r="S26" s="1259">
        <v>8.2799999999999999E-2</v>
      </c>
      <c r="T26" s="1259"/>
      <c r="U26" s="1259">
        <v>8.2699999999999996E-2</v>
      </c>
      <c r="V26" s="1259"/>
      <c r="W26" s="1259">
        <v>8.2500000000000004E-2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290" t="s">
        <v>81</v>
      </c>
      <c r="D28" s="28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290" t="s">
        <v>81</v>
      </c>
      <c r="D29" s="28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8.2500000000000004E-2</v>
      </c>
      <c r="L30" s="1244"/>
      <c r="M30" s="1244">
        <v>8.2699999999999996E-2</v>
      </c>
      <c r="N30" s="1244"/>
      <c r="O30" s="1244">
        <v>8.2699999999999996E-2</v>
      </c>
      <c r="P30" s="1244"/>
      <c r="Q30" s="1244">
        <v>8.2600000000000007E-2</v>
      </c>
      <c r="R30" s="1244"/>
      <c r="S30" s="1244">
        <v>8.2699999999999996E-2</v>
      </c>
      <c r="T30" s="1244"/>
      <c r="U30" s="1244">
        <v>8.2199999999999995E-2</v>
      </c>
      <c r="V30" s="1244"/>
      <c r="W30" s="1244">
        <v>8.2500000000000004E-2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0.4335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0.4345</v>
      </c>
      <c r="T32" s="1244"/>
      <c r="U32" s="1244">
        <v>0.434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291" t="s">
        <v>85</v>
      </c>
      <c r="E34" s="292"/>
      <c r="F34" s="292"/>
      <c r="G34" s="292"/>
      <c r="H34" s="29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294" t="s">
        <v>86</v>
      </c>
      <c r="E35" s="295"/>
      <c r="F35" s="295"/>
      <c r="G35" s="295"/>
      <c r="H35" s="29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294" t="s">
        <v>65</v>
      </c>
      <c r="E37" s="295"/>
      <c r="F37" s="295"/>
      <c r="G37" s="295"/>
      <c r="H37" s="29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291" t="s">
        <v>67</v>
      </c>
      <c r="E38" s="292"/>
      <c r="F38" s="292"/>
      <c r="G38" s="292"/>
      <c r="H38" s="29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294" t="s">
        <v>68</v>
      </c>
      <c r="E39" s="295"/>
      <c r="F39" s="295"/>
      <c r="G39" s="295"/>
      <c r="H39" s="29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29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29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291" t="s">
        <v>71</v>
      </c>
      <c r="E42" s="287"/>
      <c r="F42" s="28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294" t="s">
        <v>72</v>
      </c>
      <c r="E43" s="289"/>
      <c r="F43" s="28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291" t="s">
        <v>73</v>
      </c>
      <c r="E44" s="287"/>
      <c r="F44" s="28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294" t="s">
        <v>74</v>
      </c>
      <c r="E45" s="289"/>
      <c r="F45" s="28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291" t="s">
        <v>75</v>
      </c>
      <c r="E46" s="292"/>
      <c r="F46" s="292"/>
      <c r="G46" s="292"/>
      <c r="H46" s="29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294" t="s">
        <v>76</v>
      </c>
      <c r="E47" s="295"/>
      <c r="F47" s="295"/>
      <c r="G47" s="295"/>
      <c r="H47" s="29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291" t="s">
        <v>77</v>
      </c>
      <c r="E48" s="292"/>
      <c r="F48" s="292"/>
      <c r="G48" s="292"/>
      <c r="H48" s="29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294" t="s">
        <v>78</v>
      </c>
      <c r="E49" s="295"/>
      <c r="F49" s="295"/>
      <c r="G49" s="295"/>
      <c r="H49" s="29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803" priority="5" operator="greaterThan">
      <formula>$AA$26</formula>
    </cfRule>
    <cfRule type="cellIs" dxfId="1802" priority="6" operator="lessThan">
      <formula>$AA$27</formula>
    </cfRule>
  </conditionalFormatting>
  <conditionalFormatting sqref="I28:X28">
    <cfRule type="cellIs" dxfId="1801" priority="3" operator="equal">
      <formula>$AA$24</formula>
    </cfRule>
    <cfRule type="cellIs" dxfId="1800" priority="4" operator="notEqual">
      <formula>$AB$24</formula>
    </cfRule>
  </conditionalFormatting>
  <conditionalFormatting sqref="I29:X29">
    <cfRule type="cellIs" dxfId="1799" priority="1" operator="equal">
      <formula>$AA$25</formula>
    </cfRule>
    <cfRule type="cellIs" dxfId="1798" priority="2" operator="notEqual">
      <formula>$AB$25</formula>
    </cfRule>
  </conditionalFormatting>
  <conditionalFormatting sqref="I30:X31">
    <cfRule type="cellIs" dxfId="1797" priority="7" operator="greaterThan">
      <formula>$AA$30</formula>
    </cfRule>
    <cfRule type="cellIs" dxfId="1796" priority="8" operator="lessThan">
      <formula>$AA$31</formula>
    </cfRule>
  </conditionalFormatting>
  <conditionalFormatting sqref="I32:X33">
    <cfRule type="cellIs" dxfId="1795" priority="9" operator="greaterThan">
      <formula>$AA$32</formula>
    </cfRule>
    <cfRule type="cellIs" dxfId="1794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297" t="s">
        <v>2</v>
      </c>
      <c r="E2" s="38"/>
      <c r="F2" s="1184" t="s">
        <v>89</v>
      </c>
      <c r="G2" s="1184"/>
      <c r="H2" s="1184"/>
      <c r="I2" s="1184"/>
      <c r="J2" s="1184"/>
      <c r="K2" s="1239"/>
      <c r="L2" s="297" t="s">
        <v>4</v>
      </c>
      <c r="M2" s="1184">
        <v>9</v>
      </c>
      <c r="N2" s="1185"/>
      <c r="O2" s="29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297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298" t="s">
        <v>3</v>
      </c>
      <c r="E3" s="39"/>
      <c r="F3" s="1240"/>
      <c r="G3" s="1240"/>
      <c r="H3" s="1240"/>
      <c r="I3" s="1240"/>
      <c r="J3" s="1240"/>
      <c r="K3" s="1241"/>
      <c r="L3" s="298" t="s">
        <v>5</v>
      </c>
      <c r="M3" s="1186"/>
      <c r="N3" s="1187"/>
      <c r="O3" s="298" t="s">
        <v>7</v>
      </c>
      <c r="P3" s="1191"/>
      <c r="Q3" s="1191"/>
      <c r="R3" s="1191"/>
      <c r="S3" s="1191"/>
      <c r="T3" s="1191"/>
      <c r="U3" s="1191"/>
      <c r="V3" s="1192"/>
      <c r="W3" s="298" t="s">
        <v>8</v>
      </c>
      <c r="X3" s="28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297" t="s">
        <v>9</v>
      </c>
      <c r="P4" s="5"/>
      <c r="Q4" s="1193" t="s">
        <v>209</v>
      </c>
      <c r="R4" s="1194"/>
      <c r="S4" s="1194"/>
      <c r="T4" s="1195"/>
      <c r="U4" s="29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29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29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8.2799999999999999E-2</v>
      </c>
      <c r="L26" s="1259"/>
      <c r="M26" s="1259">
        <v>8.2900000000000001E-2</v>
      </c>
      <c r="N26" s="1259"/>
      <c r="O26" s="1259">
        <v>8.2799999999999999E-2</v>
      </c>
      <c r="P26" s="1259"/>
      <c r="Q26" s="1259">
        <v>8.2799999999999999E-2</v>
      </c>
      <c r="R26" s="1259"/>
      <c r="S26" s="1259">
        <v>8.2900000000000001E-2</v>
      </c>
      <c r="T26" s="1259"/>
      <c r="U26" s="1259">
        <v>8.2400000000000001E-2</v>
      </c>
      <c r="V26" s="1259"/>
      <c r="W26" s="1259">
        <v>8.2699999999999996E-2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290" t="s">
        <v>81</v>
      </c>
      <c r="D28" s="28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290" t="s">
        <v>81</v>
      </c>
      <c r="D29" s="28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8.2199999999999995E-2</v>
      </c>
      <c r="L30" s="1244"/>
      <c r="M30" s="1244">
        <v>8.2799999999999999E-2</v>
      </c>
      <c r="N30" s="1244"/>
      <c r="O30" s="1244">
        <v>8.2799999999999999E-2</v>
      </c>
      <c r="P30" s="1244"/>
      <c r="Q30" s="1244">
        <v>8.2699999999999996E-2</v>
      </c>
      <c r="R30" s="1244"/>
      <c r="S30" s="1244">
        <v>8.2600000000000007E-2</v>
      </c>
      <c r="T30" s="1244"/>
      <c r="U30" s="1244">
        <v>8.1900000000000001E-2</v>
      </c>
      <c r="V30" s="1244"/>
      <c r="W30" s="1244">
        <v>8.2400000000000001E-2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0.4345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0.4345</v>
      </c>
      <c r="T32" s="1244"/>
      <c r="U32" s="1244">
        <v>0.4345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291" t="s">
        <v>85</v>
      </c>
      <c r="E34" s="292"/>
      <c r="F34" s="292"/>
      <c r="G34" s="292"/>
      <c r="H34" s="29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294" t="s">
        <v>86</v>
      </c>
      <c r="E35" s="295"/>
      <c r="F35" s="295"/>
      <c r="G35" s="295"/>
      <c r="H35" s="29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294" t="s">
        <v>65</v>
      </c>
      <c r="E37" s="295"/>
      <c r="F37" s="295"/>
      <c r="G37" s="295"/>
      <c r="H37" s="29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291" t="s">
        <v>67</v>
      </c>
      <c r="E38" s="292"/>
      <c r="F38" s="292"/>
      <c r="G38" s="292"/>
      <c r="H38" s="29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294" t="s">
        <v>68</v>
      </c>
      <c r="E39" s="295"/>
      <c r="F39" s="295"/>
      <c r="G39" s="295"/>
      <c r="H39" s="29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29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29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291" t="s">
        <v>71</v>
      </c>
      <c r="E42" s="287"/>
      <c r="F42" s="28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294" t="s">
        <v>72</v>
      </c>
      <c r="E43" s="289"/>
      <c r="F43" s="28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291" t="s">
        <v>73</v>
      </c>
      <c r="E44" s="287"/>
      <c r="F44" s="28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294" t="s">
        <v>74</v>
      </c>
      <c r="E45" s="289"/>
      <c r="F45" s="28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291" t="s">
        <v>75</v>
      </c>
      <c r="E46" s="292"/>
      <c r="F46" s="292"/>
      <c r="G46" s="292"/>
      <c r="H46" s="29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294" t="s">
        <v>76</v>
      </c>
      <c r="E47" s="295"/>
      <c r="F47" s="295"/>
      <c r="G47" s="295"/>
      <c r="H47" s="29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291" t="s">
        <v>77</v>
      </c>
      <c r="E48" s="292"/>
      <c r="F48" s="292"/>
      <c r="G48" s="292"/>
      <c r="H48" s="29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294" t="s">
        <v>78</v>
      </c>
      <c r="E49" s="295"/>
      <c r="F49" s="295"/>
      <c r="G49" s="295"/>
      <c r="H49" s="29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793" priority="7" operator="greaterThan">
      <formula>$AA$26</formula>
    </cfRule>
    <cfRule type="cellIs" dxfId="1792" priority="8" operator="lessThan">
      <formula>$AA$27</formula>
    </cfRule>
  </conditionalFormatting>
  <conditionalFormatting sqref="I28:X28">
    <cfRule type="cellIs" dxfId="1791" priority="5" operator="equal">
      <formula>$AA$24</formula>
    </cfRule>
    <cfRule type="cellIs" dxfId="1790" priority="6" operator="notEqual">
      <formula>$AB$24</formula>
    </cfRule>
  </conditionalFormatting>
  <conditionalFormatting sqref="I29:X29">
    <cfRule type="cellIs" dxfId="1789" priority="1" operator="equal">
      <formula>$AA$25</formula>
    </cfRule>
    <cfRule type="cellIs" dxfId="1788" priority="2" operator="notEqual">
      <formula>$AB$25</formula>
    </cfRule>
    <cfRule type="cellIs" dxfId="1787" priority="3" operator="equal">
      <formula>$AA$25</formula>
    </cfRule>
    <cfRule type="cellIs" dxfId="1786" priority="4" operator="notEqual">
      <formula>$AB$25</formula>
    </cfRule>
  </conditionalFormatting>
  <conditionalFormatting sqref="I30:X31">
    <cfRule type="cellIs" dxfId="1785" priority="9" operator="greaterThan">
      <formula>$AA$30</formula>
    </cfRule>
    <cfRule type="cellIs" dxfId="1784" priority="10" operator="lessThan">
      <formula>$AA$31</formula>
    </cfRule>
  </conditionalFormatting>
  <conditionalFormatting sqref="I32:X33">
    <cfRule type="cellIs" dxfId="1783" priority="11" operator="greaterThan">
      <formula>$AA$32</formula>
    </cfRule>
    <cfRule type="cellIs" dxfId="1782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297" t="s">
        <v>2</v>
      </c>
      <c r="E2" s="38"/>
      <c r="F2" s="1184" t="s">
        <v>89</v>
      </c>
      <c r="G2" s="1184"/>
      <c r="H2" s="1184"/>
      <c r="I2" s="1184"/>
      <c r="J2" s="1184"/>
      <c r="K2" s="1239"/>
      <c r="L2" s="297" t="s">
        <v>4</v>
      </c>
      <c r="M2" s="1184">
        <v>9</v>
      </c>
      <c r="N2" s="1185"/>
      <c r="O2" s="29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297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298" t="s">
        <v>3</v>
      </c>
      <c r="E3" s="39"/>
      <c r="F3" s="1240"/>
      <c r="G3" s="1240"/>
      <c r="H3" s="1240"/>
      <c r="I3" s="1240"/>
      <c r="J3" s="1240"/>
      <c r="K3" s="1241"/>
      <c r="L3" s="298" t="s">
        <v>5</v>
      </c>
      <c r="M3" s="1186"/>
      <c r="N3" s="1187"/>
      <c r="O3" s="298" t="s">
        <v>7</v>
      </c>
      <c r="P3" s="1191"/>
      <c r="Q3" s="1191"/>
      <c r="R3" s="1191"/>
      <c r="S3" s="1191"/>
      <c r="T3" s="1191"/>
      <c r="U3" s="1191"/>
      <c r="V3" s="1192"/>
      <c r="W3" s="298" t="s">
        <v>8</v>
      </c>
      <c r="X3" s="28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297" t="s">
        <v>9</v>
      </c>
      <c r="P4" s="5"/>
      <c r="Q4" s="1193" t="s">
        <v>212</v>
      </c>
      <c r="R4" s="1194"/>
      <c r="S4" s="1194"/>
      <c r="T4" s="1195"/>
      <c r="U4" s="29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29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29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8.2600000000000007E-2</v>
      </c>
      <c r="L26" s="1259"/>
      <c r="M26" s="1259">
        <v>8.2699999999999996E-2</v>
      </c>
      <c r="N26" s="1259"/>
      <c r="O26" s="1259">
        <v>8.2600000000000007E-2</v>
      </c>
      <c r="P26" s="1259"/>
      <c r="Q26" s="1259">
        <v>8.3000000000000004E-2</v>
      </c>
      <c r="R26" s="1259"/>
      <c r="S26" s="1259">
        <v>8.3000000000000004E-2</v>
      </c>
      <c r="T26" s="1259"/>
      <c r="U26" s="1259">
        <v>8.2900000000000001E-2</v>
      </c>
      <c r="V26" s="1259"/>
      <c r="W26" s="1259">
        <v>8.2699999999999996E-2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290" t="s">
        <v>81</v>
      </c>
      <c r="D28" s="28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290" t="s">
        <v>81</v>
      </c>
      <c r="D29" s="28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8.2400000000000001E-2</v>
      </c>
      <c r="L30" s="1244"/>
      <c r="M30" s="1244">
        <v>8.2500000000000004E-2</v>
      </c>
      <c r="N30" s="1244"/>
      <c r="O30" s="1244">
        <v>8.2600000000000007E-2</v>
      </c>
      <c r="P30" s="1244"/>
      <c r="Q30" s="1244">
        <v>8.2500000000000004E-2</v>
      </c>
      <c r="R30" s="1244"/>
      <c r="S30" s="1244">
        <v>8.2699999999999996E-2</v>
      </c>
      <c r="T30" s="1244"/>
      <c r="U30" s="1244">
        <v>8.2000000000000003E-2</v>
      </c>
      <c r="V30" s="1244"/>
      <c r="W30" s="1244">
        <v>8.2299999999999998E-2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0.4345</v>
      </c>
      <c r="T32" s="1244"/>
      <c r="U32" s="1244">
        <v>0.434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291" t="s">
        <v>85</v>
      </c>
      <c r="E34" s="292"/>
      <c r="F34" s="292"/>
      <c r="G34" s="292"/>
      <c r="H34" s="29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294" t="s">
        <v>86</v>
      </c>
      <c r="E35" s="295"/>
      <c r="F35" s="295"/>
      <c r="G35" s="295"/>
      <c r="H35" s="29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294" t="s">
        <v>65</v>
      </c>
      <c r="E37" s="295"/>
      <c r="F37" s="295"/>
      <c r="G37" s="295"/>
      <c r="H37" s="29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291" t="s">
        <v>67</v>
      </c>
      <c r="E38" s="292"/>
      <c r="F38" s="292"/>
      <c r="G38" s="292"/>
      <c r="H38" s="29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294" t="s">
        <v>68</v>
      </c>
      <c r="E39" s="295"/>
      <c r="F39" s="295"/>
      <c r="G39" s="295"/>
      <c r="H39" s="29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29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29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291" t="s">
        <v>71</v>
      </c>
      <c r="E42" s="287"/>
      <c r="F42" s="28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294" t="s">
        <v>72</v>
      </c>
      <c r="E43" s="289"/>
      <c r="F43" s="28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291" t="s">
        <v>73</v>
      </c>
      <c r="E44" s="287"/>
      <c r="F44" s="28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294" t="s">
        <v>74</v>
      </c>
      <c r="E45" s="289"/>
      <c r="F45" s="28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291" t="s">
        <v>75</v>
      </c>
      <c r="E46" s="292"/>
      <c r="F46" s="292"/>
      <c r="G46" s="292"/>
      <c r="H46" s="29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294" t="s">
        <v>76</v>
      </c>
      <c r="E47" s="295"/>
      <c r="F47" s="295"/>
      <c r="G47" s="295"/>
      <c r="H47" s="29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291" t="s">
        <v>77</v>
      </c>
      <c r="E48" s="292"/>
      <c r="F48" s="292"/>
      <c r="G48" s="292"/>
      <c r="H48" s="29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294" t="s">
        <v>78</v>
      </c>
      <c r="E49" s="295"/>
      <c r="F49" s="295"/>
      <c r="G49" s="295"/>
      <c r="H49" s="29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781" priority="5" operator="greaterThan">
      <formula>$AA$26</formula>
    </cfRule>
    <cfRule type="cellIs" dxfId="1780" priority="6" operator="lessThan">
      <formula>$AA$27</formula>
    </cfRule>
  </conditionalFormatting>
  <conditionalFormatting sqref="I28:X28">
    <cfRule type="cellIs" dxfId="1779" priority="3" operator="equal">
      <formula>$AA$24</formula>
    </cfRule>
    <cfRule type="cellIs" dxfId="1778" priority="4" operator="notEqual">
      <formula>$AB$24</formula>
    </cfRule>
  </conditionalFormatting>
  <conditionalFormatting sqref="I29:X29">
    <cfRule type="cellIs" dxfId="1777" priority="1" operator="equal">
      <formula>$AA$25</formula>
    </cfRule>
    <cfRule type="cellIs" dxfId="1776" priority="2" operator="notEqual">
      <formula>$AB$25</formula>
    </cfRule>
  </conditionalFormatting>
  <conditionalFormatting sqref="I30:X31">
    <cfRule type="cellIs" dxfId="1775" priority="7" operator="greaterThan">
      <formula>$AA$30</formula>
    </cfRule>
    <cfRule type="cellIs" dxfId="1774" priority="8" operator="lessThan">
      <formula>$AA$31</formula>
    </cfRule>
  </conditionalFormatting>
  <conditionalFormatting sqref="I32:X33">
    <cfRule type="cellIs" dxfId="1773" priority="9" operator="greaterThan">
      <formula>$AA$32</formula>
    </cfRule>
    <cfRule type="cellIs" dxfId="1772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297" t="s">
        <v>2</v>
      </c>
      <c r="E2" s="38"/>
      <c r="F2" s="1184" t="s">
        <v>89</v>
      </c>
      <c r="G2" s="1184"/>
      <c r="H2" s="1184"/>
      <c r="I2" s="1184"/>
      <c r="J2" s="1184"/>
      <c r="K2" s="1239"/>
      <c r="L2" s="297" t="s">
        <v>4</v>
      </c>
      <c r="M2" s="1184">
        <v>9</v>
      </c>
      <c r="N2" s="1185"/>
      <c r="O2" s="29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297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298" t="s">
        <v>3</v>
      </c>
      <c r="E3" s="39"/>
      <c r="F3" s="1240"/>
      <c r="G3" s="1240"/>
      <c r="H3" s="1240"/>
      <c r="I3" s="1240"/>
      <c r="J3" s="1240"/>
      <c r="K3" s="1241"/>
      <c r="L3" s="298" t="s">
        <v>5</v>
      </c>
      <c r="M3" s="1186"/>
      <c r="N3" s="1187"/>
      <c r="O3" s="298" t="s">
        <v>7</v>
      </c>
      <c r="P3" s="1191"/>
      <c r="Q3" s="1191"/>
      <c r="R3" s="1191"/>
      <c r="S3" s="1191"/>
      <c r="T3" s="1191"/>
      <c r="U3" s="1191"/>
      <c r="V3" s="1192"/>
      <c r="W3" s="298" t="s">
        <v>8</v>
      </c>
      <c r="X3" s="28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297" t="s">
        <v>9</v>
      </c>
      <c r="P4" s="5"/>
      <c r="Q4" s="1193" t="s">
        <v>211</v>
      </c>
      <c r="R4" s="1194"/>
      <c r="S4" s="1194"/>
      <c r="T4" s="1195"/>
      <c r="U4" s="29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29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29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8.2699999999999996E-2</v>
      </c>
      <c r="J26" s="1259"/>
      <c r="K26" s="1259">
        <v>8.2799999999999999E-2</v>
      </c>
      <c r="L26" s="1259"/>
      <c r="M26" s="1259">
        <v>8.3000000000000004E-2</v>
      </c>
      <c r="N26" s="1259"/>
      <c r="O26" s="1259">
        <v>8.3099999999999993E-2</v>
      </c>
      <c r="P26" s="1259"/>
      <c r="Q26" s="1259">
        <v>8.2799999999999999E-2</v>
      </c>
      <c r="R26" s="1259"/>
      <c r="S26" s="1259">
        <v>8.2799999999999999E-2</v>
      </c>
      <c r="T26" s="1259"/>
      <c r="U26" s="1259">
        <v>8.2500000000000004E-2</v>
      </c>
      <c r="V26" s="1259"/>
      <c r="W26" s="1259">
        <v>8.2699999999999996E-2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290" t="s">
        <v>81</v>
      </c>
      <c r="D28" s="28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290" t="s">
        <v>81</v>
      </c>
      <c r="D29" s="28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8.2400000000000001E-2</v>
      </c>
      <c r="L30" s="1244"/>
      <c r="M30" s="1244">
        <v>8.2299999999999998E-2</v>
      </c>
      <c r="N30" s="1244"/>
      <c r="O30" s="1244">
        <v>8.2799999999999999E-2</v>
      </c>
      <c r="P30" s="1244"/>
      <c r="Q30" s="1244">
        <v>8.2699999999999996E-2</v>
      </c>
      <c r="R30" s="1244"/>
      <c r="S30" s="1244">
        <v>8.2600000000000007E-2</v>
      </c>
      <c r="T30" s="1244"/>
      <c r="U30" s="1244">
        <v>8.2000000000000003E-2</v>
      </c>
      <c r="V30" s="1244"/>
      <c r="W30" s="1244">
        <v>8.2299999999999998E-2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0.4345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0.4345</v>
      </c>
      <c r="T32" s="1244"/>
      <c r="U32" s="1244">
        <v>0.4345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291" t="s">
        <v>85</v>
      </c>
      <c r="E34" s="292"/>
      <c r="F34" s="292"/>
      <c r="G34" s="292"/>
      <c r="H34" s="29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294" t="s">
        <v>86</v>
      </c>
      <c r="E35" s="295"/>
      <c r="F35" s="295"/>
      <c r="G35" s="295"/>
      <c r="H35" s="29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294" t="s">
        <v>65</v>
      </c>
      <c r="E37" s="295"/>
      <c r="F37" s="295"/>
      <c r="G37" s="295"/>
      <c r="H37" s="29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291" t="s">
        <v>67</v>
      </c>
      <c r="E38" s="292"/>
      <c r="F38" s="292"/>
      <c r="G38" s="292"/>
      <c r="H38" s="29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294" t="s">
        <v>68</v>
      </c>
      <c r="E39" s="295"/>
      <c r="F39" s="295"/>
      <c r="G39" s="295"/>
      <c r="H39" s="29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29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29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291" t="s">
        <v>71</v>
      </c>
      <c r="E42" s="287"/>
      <c r="F42" s="28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294" t="s">
        <v>72</v>
      </c>
      <c r="E43" s="289"/>
      <c r="F43" s="28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291" t="s">
        <v>73</v>
      </c>
      <c r="E44" s="287"/>
      <c r="F44" s="28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294" t="s">
        <v>74</v>
      </c>
      <c r="E45" s="289"/>
      <c r="F45" s="28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291" t="s">
        <v>75</v>
      </c>
      <c r="E46" s="292"/>
      <c r="F46" s="292"/>
      <c r="G46" s="292"/>
      <c r="H46" s="29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294" t="s">
        <v>76</v>
      </c>
      <c r="E47" s="295"/>
      <c r="F47" s="295"/>
      <c r="G47" s="295"/>
      <c r="H47" s="29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291" t="s">
        <v>77</v>
      </c>
      <c r="E48" s="292"/>
      <c r="F48" s="292"/>
      <c r="G48" s="292"/>
      <c r="H48" s="29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294" t="s">
        <v>78</v>
      </c>
      <c r="E49" s="295"/>
      <c r="F49" s="295"/>
      <c r="G49" s="295"/>
      <c r="H49" s="29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771" priority="7" operator="greaterThan">
      <formula>$AA$26</formula>
    </cfRule>
    <cfRule type="cellIs" dxfId="1770" priority="8" operator="lessThan">
      <formula>$AA$27</formula>
    </cfRule>
  </conditionalFormatting>
  <conditionalFormatting sqref="I28:X28">
    <cfRule type="cellIs" dxfId="1769" priority="5" operator="equal">
      <formula>$AA$24</formula>
    </cfRule>
    <cfRule type="cellIs" dxfId="1768" priority="6" operator="notEqual">
      <formula>$AB$24</formula>
    </cfRule>
  </conditionalFormatting>
  <conditionalFormatting sqref="I29:X29">
    <cfRule type="cellIs" dxfId="1767" priority="1" operator="equal">
      <formula>$AA$25</formula>
    </cfRule>
    <cfRule type="cellIs" dxfId="1766" priority="2" operator="notEqual">
      <formula>$AB$25</formula>
    </cfRule>
    <cfRule type="cellIs" dxfId="1765" priority="3" operator="equal">
      <formula>$AA$25</formula>
    </cfRule>
    <cfRule type="cellIs" dxfId="1764" priority="4" operator="notEqual">
      <formula>$AB$25</formula>
    </cfRule>
  </conditionalFormatting>
  <conditionalFormatting sqref="I30:X31">
    <cfRule type="cellIs" dxfId="1763" priority="9" operator="greaterThan">
      <formula>$AA$30</formula>
    </cfRule>
    <cfRule type="cellIs" dxfId="1762" priority="10" operator="lessThan">
      <formula>$AA$31</formula>
    </cfRule>
  </conditionalFormatting>
  <conditionalFormatting sqref="I32:X33">
    <cfRule type="cellIs" dxfId="1761" priority="11" operator="greaterThan">
      <formula>$AA$32</formula>
    </cfRule>
    <cfRule type="cellIs" dxfId="1760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312" t="s">
        <v>2</v>
      </c>
      <c r="E2" s="38"/>
      <c r="F2" s="1184" t="s">
        <v>89</v>
      </c>
      <c r="G2" s="1184"/>
      <c r="H2" s="1184"/>
      <c r="I2" s="1184"/>
      <c r="J2" s="1184"/>
      <c r="K2" s="1239"/>
      <c r="L2" s="312" t="s">
        <v>4</v>
      </c>
      <c r="M2" s="1184">
        <v>9</v>
      </c>
      <c r="N2" s="1185"/>
      <c r="O2" s="312" t="s">
        <v>6</v>
      </c>
      <c r="P2" s="1188" t="s">
        <v>79</v>
      </c>
      <c r="Q2" s="1189"/>
      <c r="R2" s="1189"/>
      <c r="S2" s="1189"/>
      <c r="T2" s="1189"/>
      <c r="U2" s="1189"/>
      <c r="V2" s="1190"/>
      <c r="W2" s="312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313" t="s">
        <v>3</v>
      </c>
      <c r="E3" s="39"/>
      <c r="F3" s="1240"/>
      <c r="G3" s="1240"/>
      <c r="H3" s="1240"/>
      <c r="I3" s="1240"/>
      <c r="J3" s="1240"/>
      <c r="K3" s="1241"/>
      <c r="L3" s="313" t="s">
        <v>5</v>
      </c>
      <c r="M3" s="1186"/>
      <c r="N3" s="1187"/>
      <c r="O3" s="313" t="s">
        <v>7</v>
      </c>
      <c r="P3" s="1191"/>
      <c r="Q3" s="1191"/>
      <c r="R3" s="1191"/>
      <c r="S3" s="1191"/>
      <c r="T3" s="1191"/>
      <c r="U3" s="1191"/>
      <c r="V3" s="1192"/>
      <c r="W3" s="313" t="s">
        <v>8</v>
      </c>
      <c r="X3" s="301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312" t="s">
        <v>9</v>
      </c>
      <c r="P4" s="5"/>
      <c r="Q4" s="1193" t="s">
        <v>214</v>
      </c>
      <c r="R4" s="1194"/>
      <c r="S4" s="1194"/>
      <c r="T4" s="1195"/>
      <c r="U4" s="312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313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314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8.2500000000000004E-2</v>
      </c>
      <c r="L26" s="1259"/>
      <c r="M26" s="1259">
        <v>8.2600000000000007E-2</v>
      </c>
      <c r="N26" s="1259"/>
      <c r="O26" s="1259">
        <v>8.2600000000000007E-2</v>
      </c>
      <c r="P26" s="1259"/>
      <c r="Q26" s="1259">
        <v>8.2900000000000001E-2</v>
      </c>
      <c r="R26" s="1259"/>
      <c r="S26" s="1259">
        <v>8.2799999999999999E-2</v>
      </c>
      <c r="T26" s="1259"/>
      <c r="U26" s="1259">
        <v>8.2699999999999996E-2</v>
      </c>
      <c r="V26" s="1259"/>
      <c r="W26" s="1259">
        <v>8.2500000000000004E-2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305" t="s">
        <v>81</v>
      </c>
      <c r="D28" s="300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305" t="s">
        <v>81</v>
      </c>
      <c r="D29" s="300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8.2299999999999998E-2</v>
      </c>
      <c r="J30" s="1244"/>
      <c r="K30" s="1244">
        <v>8.2400000000000001E-2</v>
      </c>
      <c r="L30" s="1244"/>
      <c r="M30" s="1244">
        <v>8.2600000000000007E-2</v>
      </c>
      <c r="N30" s="1244"/>
      <c r="O30" s="1244">
        <v>8.2699999999999996E-2</v>
      </c>
      <c r="P30" s="1244"/>
      <c r="Q30" s="1244">
        <v>8.2600000000000007E-2</v>
      </c>
      <c r="R30" s="1244"/>
      <c r="S30" s="1244">
        <v>8.2699999999999996E-2</v>
      </c>
      <c r="T30" s="1244"/>
      <c r="U30" s="1244">
        <v>8.2100000000000006E-2</v>
      </c>
      <c r="V30" s="1244"/>
      <c r="W30" s="1244">
        <v>8.2400000000000001E-2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0.4345</v>
      </c>
      <c r="T32" s="1244"/>
      <c r="U32" s="1244">
        <v>0.434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306" t="s">
        <v>85</v>
      </c>
      <c r="E34" s="307"/>
      <c r="F34" s="307"/>
      <c r="G34" s="307"/>
      <c r="H34" s="308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309" t="s">
        <v>86</v>
      </c>
      <c r="E35" s="310"/>
      <c r="F35" s="310"/>
      <c r="G35" s="310"/>
      <c r="H35" s="31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309" t="s">
        <v>65</v>
      </c>
      <c r="E37" s="310"/>
      <c r="F37" s="310"/>
      <c r="G37" s="310"/>
      <c r="H37" s="31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306" t="s">
        <v>67</v>
      </c>
      <c r="E38" s="307"/>
      <c r="F38" s="307"/>
      <c r="G38" s="307"/>
      <c r="H38" s="308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309" t="s">
        <v>68</v>
      </c>
      <c r="E39" s="310"/>
      <c r="F39" s="310"/>
      <c r="G39" s="310"/>
      <c r="H39" s="31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30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30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306" t="s">
        <v>71</v>
      </c>
      <c r="E42" s="302"/>
      <c r="F42" s="30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309" t="s">
        <v>72</v>
      </c>
      <c r="E43" s="304"/>
      <c r="F43" s="30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306" t="s">
        <v>73</v>
      </c>
      <c r="E44" s="302"/>
      <c r="F44" s="30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309" t="s">
        <v>74</v>
      </c>
      <c r="E45" s="304"/>
      <c r="F45" s="30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306" t="s">
        <v>75</v>
      </c>
      <c r="E46" s="307"/>
      <c r="F46" s="307"/>
      <c r="G46" s="307"/>
      <c r="H46" s="308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309" t="s">
        <v>76</v>
      </c>
      <c r="E47" s="310"/>
      <c r="F47" s="310"/>
      <c r="G47" s="310"/>
      <c r="H47" s="31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306" t="s">
        <v>77</v>
      </c>
      <c r="E48" s="307"/>
      <c r="F48" s="307"/>
      <c r="G48" s="307"/>
      <c r="H48" s="308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309" t="s">
        <v>78</v>
      </c>
      <c r="E49" s="310"/>
      <c r="F49" s="310"/>
      <c r="G49" s="310"/>
      <c r="H49" s="31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759" priority="5" operator="greaterThan">
      <formula>$AA$26</formula>
    </cfRule>
    <cfRule type="cellIs" dxfId="1758" priority="6" operator="lessThan">
      <formula>$AA$27</formula>
    </cfRule>
  </conditionalFormatting>
  <conditionalFormatting sqref="I28:X28">
    <cfRule type="cellIs" dxfId="1757" priority="3" operator="equal">
      <formula>$AA$24</formula>
    </cfRule>
    <cfRule type="cellIs" dxfId="1756" priority="4" operator="notEqual">
      <formula>$AB$24</formula>
    </cfRule>
  </conditionalFormatting>
  <conditionalFormatting sqref="I29:X29">
    <cfRule type="cellIs" dxfId="1755" priority="1" operator="equal">
      <formula>$AA$25</formula>
    </cfRule>
    <cfRule type="cellIs" dxfId="1754" priority="2" operator="notEqual">
      <formula>$AB$25</formula>
    </cfRule>
  </conditionalFormatting>
  <conditionalFormatting sqref="I30:X31">
    <cfRule type="cellIs" dxfId="1753" priority="7" operator="greaterThan">
      <formula>$AA$30</formula>
    </cfRule>
    <cfRule type="cellIs" dxfId="1752" priority="8" operator="lessThan">
      <formula>$AA$31</formula>
    </cfRule>
  </conditionalFormatting>
  <conditionalFormatting sqref="I32:X33">
    <cfRule type="cellIs" dxfId="1751" priority="9" operator="greaterThan">
      <formula>$AA$32</formula>
    </cfRule>
    <cfRule type="cellIs" dxfId="175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312" t="s">
        <v>2</v>
      </c>
      <c r="E2" s="38"/>
      <c r="F2" s="1184" t="s">
        <v>89</v>
      </c>
      <c r="G2" s="1184"/>
      <c r="H2" s="1184"/>
      <c r="I2" s="1184"/>
      <c r="J2" s="1184"/>
      <c r="K2" s="1239"/>
      <c r="L2" s="312" t="s">
        <v>4</v>
      </c>
      <c r="M2" s="1184">
        <v>9</v>
      </c>
      <c r="N2" s="1185"/>
      <c r="O2" s="312" t="s">
        <v>6</v>
      </c>
      <c r="P2" s="1188" t="s">
        <v>79</v>
      </c>
      <c r="Q2" s="1189"/>
      <c r="R2" s="1189"/>
      <c r="S2" s="1189"/>
      <c r="T2" s="1189"/>
      <c r="U2" s="1189"/>
      <c r="V2" s="1190"/>
      <c r="W2" s="312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313" t="s">
        <v>3</v>
      </c>
      <c r="E3" s="39"/>
      <c r="F3" s="1240"/>
      <c r="G3" s="1240"/>
      <c r="H3" s="1240"/>
      <c r="I3" s="1240"/>
      <c r="J3" s="1240"/>
      <c r="K3" s="1241"/>
      <c r="L3" s="313" t="s">
        <v>5</v>
      </c>
      <c r="M3" s="1186"/>
      <c r="N3" s="1187"/>
      <c r="O3" s="313" t="s">
        <v>7</v>
      </c>
      <c r="P3" s="1191"/>
      <c r="Q3" s="1191"/>
      <c r="R3" s="1191"/>
      <c r="S3" s="1191"/>
      <c r="T3" s="1191"/>
      <c r="U3" s="1191"/>
      <c r="V3" s="1192"/>
      <c r="W3" s="313" t="s">
        <v>8</v>
      </c>
      <c r="X3" s="301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312" t="s">
        <v>9</v>
      </c>
      <c r="P4" s="5"/>
      <c r="Q4" s="1193" t="s">
        <v>213</v>
      </c>
      <c r="R4" s="1194"/>
      <c r="S4" s="1194"/>
      <c r="T4" s="1195"/>
      <c r="U4" s="312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313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314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8.2900000000000001E-2</v>
      </c>
      <c r="L26" s="1259"/>
      <c r="M26" s="1259">
        <v>8.3000000000000004E-2</v>
      </c>
      <c r="N26" s="1259"/>
      <c r="O26" s="1259">
        <v>8.3000000000000004E-2</v>
      </c>
      <c r="P26" s="1259"/>
      <c r="Q26" s="1259">
        <v>8.2799999999999999E-2</v>
      </c>
      <c r="R26" s="1259"/>
      <c r="S26" s="1259">
        <v>8.2900000000000001E-2</v>
      </c>
      <c r="T26" s="1259"/>
      <c r="U26" s="1259">
        <v>8.2500000000000004E-2</v>
      </c>
      <c r="V26" s="1259"/>
      <c r="W26" s="1259">
        <v>8.2699999999999996E-2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305" t="s">
        <v>81</v>
      </c>
      <c r="D28" s="300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305" t="s">
        <v>81</v>
      </c>
      <c r="D29" s="300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8.2299999999999998E-2</v>
      </c>
      <c r="L30" s="1244"/>
      <c r="M30" s="1244">
        <v>8.2500000000000004E-2</v>
      </c>
      <c r="N30" s="1244"/>
      <c r="O30" s="1244">
        <v>8.2799999999999999E-2</v>
      </c>
      <c r="P30" s="1244"/>
      <c r="Q30" s="1244">
        <v>8.2699999999999996E-2</v>
      </c>
      <c r="R30" s="1244"/>
      <c r="S30" s="1244">
        <v>8.2600000000000007E-2</v>
      </c>
      <c r="T30" s="1244"/>
      <c r="U30" s="1244">
        <v>8.2199999999999995E-2</v>
      </c>
      <c r="V30" s="1244"/>
      <c r="W30" s="1244">
        <v>8.2199999999999995E-2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0.4345</v>
      </c>
      <c r="T32" s="1244"/>
      <c r="U32" s="1244">
        <v>0.4345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306" t="s">
        <v>85</v>
      </c>
      <c r="E34" s="307"/>
      <c r="F34" s="307"/>
      <c r="G34" s="307"/>
      <c r="H34" s="308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309" t="s">
        <v>86</v>
      </c>
      <c r="E35" s="310"/>
      <c r="F35" s="310"/>
      <c r="G35" s="310"/>
      <c r="H35" s="31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309" t="s">
        <v>65</v>
      </c>
      <c r="E37" s="310"/>
      <c r="F37" s="310"/>
      <c r="G37" s="310"/>
      <c r="H37" s="31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306" t="s">
        <v>67</v>
      </c>
      <c r="E38" s="307"/>
      <c r="F38" s="307"/>
      <c r="G38" s="307"/>
      <c r="H38" s="308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309" t="s">
        <v>68</v>
      </c>
      <c r="E39" s="310"/>
      <c r="F39" s="310"/>
      <c r="G39" s="310"/>
      <c r="H39" s="31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30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30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306" t="s">
        <v>71</v>
      </c>
      <c r="E42" s="302"/>
      <c r="F42" s="30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309" t="s">
        <v>72</v>
      </c>
      <c r="E43" s="304"/>
      <c r="F43" s="30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306" t="s">
        <v>73</v>
      </c>
      <c r="E44" s="302"/>
      <c r="F44" s="30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309" t="s">
        <v>74</v>
      </c>
      <c r="E45" s="304"/>
      <c r="F45" s="30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306" t="s">
        <v>75</v>
      </c>
      <c r="E46" s="307"/>
      <c r="F46" s="307"/>
      <c r="G46" s="307"/>
      <c r="H46" s="308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309" t="s">
        <v>76</v>
      </c>
      <c r="E47" s="310"/>
      <c r="F47" s="310"/>
      <c r="G47" s="310"/>
      <c r="H47" s="31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306" t="s">
        <v>77</v>
      </c>
      <c r="E48" s="307"/>
      <c r="F48" s="307"/>
      <c r="G48" s="307"/>
      <c r="H48" s="308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309" t="s">
        <v>78</v>
      </c>
      <c r="E49" s="310"/>
      <c r="F49" s="310"/>
      <c r="G49" s="310"/>
      <c r="H49" s="31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749" priority="7" operator="greaterThan">
      <formula>$AA$26</formula>
    </cfRule>
    <cfRule type="cellIs" dxfId="1748" priority="8" operator="lessThan">
      <formula>$AA$27</formula>
    </cfRule>
  </conditionalFormatting>
  <conditionalFormatting sqref="I28:X28">
    <cfRule type="cellIs" dxfId="1747" priority="5" operator="equal">
      <formula>$AA$24</formula>
    </cfRule>
    <cfRule type="cellIs" dxfId="1746" priority="6" operator="notEqual">
      <formula>$AB$24</formula>
    </cfRule>
  </conditionalFormatting>
  <conditionalFormatting sqref="I29:X29">
    <cfRule type="cellIs" dxfId="1745" priority="1" operator="equal">
      <formula>$AA$25</formula>
    </cfRule>
    <cfRule type="cellIs" dxfId="1744" priority="2" operator="notEqual">
      <formula>$AB$25</formula>
    </cfRule>
    <cfRule type="cellIs" dxfId="1743" priority="3" operator="equal">
      <formula>$AA$25</formula>
    </cfRule>
    <cfRule type="cellIs" dxfId="1742" priority="4" operator="notEqual">
      <formula>$AB$25</formula>
    </cfRule>
  </conditionalFormatting>
  <conditionalFormatting sqref="I30:X31">
    <cfRule type="cellIs" dxfId="1741" priority="9" operator="greaterThan">
      <formula>$AA$30</formula>
    </cfRule>
    <cfRule type="cellIs" dxfId="1740" priority="10" operator="lessThan">
      <formula>$AA$31</formula>
    </cfRule>
  </conditionalFormatting>
  <conditionalFormatting sqref="I32:X33">
    <cfRule type="cellIs" dxfId="1739" priority="11" operator="greaterThan">
      <formula>$AA$32</formula>
    </cfRule>
    <cfRule type="cellIs" dxfId="1738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AB78"/>
  <sheetViews>
    <sheetView showGridLines="0" topLeftCell="A13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312" t="s">
        <v>2</v>
      </c>
      <c r="E2" s="38"/>
      <c r="F2" s="1184" t="s">
        <v>89</v>
      </c>
      <c r="G2" s="1184"/>
      <c r="H2" s="1184"/>
      <c r="I2" s="1184"/>
      <c r="J2" s="1184"/>
      <c r="K2" s="1239"/>
      <c r="L2" s="312" t="s">
        <v>4</v>
      </c>
      <c r="M2" s="1184">
        <v>9</v>
      </c>
      <c r="N2" s="1185"/>
      <c r="O2" s="312" t="s">
        <v>6</v>
      </c>
      <c r="P2" s="1188" t="s">
        <v>79</v>
      </c>
      <c r="Q2" s="1189"/>
      <c r="R2" s="1189"/>
      <c r="S2" s="1189"/>
      <c r="T2" s="1189"/>
      <c r="U2" s="1189"/>
      <c r="V2" s="1190"/>
      <c r="W2" s="312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313" t="s">
        <v>3</v>
      </c>
      <c r="E3" s="39"/>
      <c r="F3" s="1240"/>
      <c r="G3" s="1240"/>
      <c r="H3" s="1240"/>
      <c r="I3" s="1240"/>
      <c r="J3" s="1240"/>
      <c r="K3" s="1241"/>
      <c r="L3" s="313" t="s">
        <v>5</v>
      </c>
      <c r="M3" s="1186"/>
      <c r="N3" s="1187"/>
      <c r="O3" s="313" t="s">
        <v>7</v>
      </c>
      <c r="P3" s="1191"/>
      <c r="Q3" s="1191"/>
      <c r="R3" s="1191"/>
      <c r="S3" s="1191"/>
      <c r="T3" s="1191"/>
      <c r="U3" s="1191"/>
      <c r="V3" s="1192"/>
      <c r="W3" s="313" t="s">
        <v>8</v>
      </c>
      <c r="X3" s="301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312" t="s">
        <v>9</v>
      </c>
      <c r="P4" s="5"/>
      <c r="Q4" s="1193" t="s">
        <v>216</v>
      </c>
      <c r="R4" s="1194"/>
      <c r="S4" s="1194"/>
      <c r="T4" s="1195"/>
      <c r="U4" s="312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313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314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8.2500000000000004E-2</v>
      </c>
      <c r="L26" s="1259"/>
      <c r="M26" s="1259">
        <v>8.2500000000000004E-2</v>
      </c>
      <c r="N26" s="1259"/>
      <c r="O26" s="1259">
        <v>8.2600000000000007E-2</v>
      </c>
      <c r="P26" s="1259"/>
      <c r="Q26" s="1259">
        <v>8.2900000000000001E-2</v>
      </c>
      <c r="R26" s="1259"/>
      <c r="S26" s="1259">
        <v>8.2799999999999999E-2</v>
      </c>
      <c r="T26" s="1259"/>
      <c r="U26" s="1259">
        <v>8.2699999999999996E-2</v>
      </c>
      <c r="V26" s="1259"/>
      <c r="W26" s="1259">
        <v>8.2500000000000004E-2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305" t="s">
        <v>81</v>
      </c>
      <c r="D28" s="300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305" t="s">
        <v>81</v>
      </c>
      <c r="D29" s="300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8.2299999999999998E-2</v>
      </c>
      <c r="J30" s="1244"/>
      <c r="K30" s="1244">
        <v>8.2299999999999998E-2</v>
      </c>
      <c r="L30" s="1244"/>
      <c r="M30" s="1244">
        <v>8.2400000000000001E-2</v>
      </c>
      <c r="N30" s="1244"/>
      <c r="O30" s="1244">
        <v>8.2500000000000004E-2</v>
      </c>
      <c r="P30" s="1244"/>
      <c r="Q30" s="1244">
        <v>8.2400000000000001E-2</v>
      </c>
      <c r="R30" s="1244"/>
      <c r="S30" s="1244">
        <v>8.2500000000000004E-2</v>
      </c>
      <c r="T30" s="1244"/>
      <c r="U30" s="1244">
        <v>8.2000000000000003E-2</v>
      </c>
      <c r="V30" s="1244"/>
      <c r="W30" s="1244">
        <v>8.2299999999999998E-2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0.4345</v>
      </c>
      <c r="T32" s="1244"/>
      <c r="U32" s="1244">
        <v>0.434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306" t="s">
        <v>85</v>
      </c>
      <c r="E34" s="307"/>
      <c r="F34" s="307"/>
      <c r="G34" s="307"/>
      <c r="H34" s="308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309" t="s">
        <v>86</v>
      </c>
      <c r="E35" s="310"/>
      <c r="F35" s="310"/>
      <c r="G35" s="310"/>
      <c r="H35" s="31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309" t="s">
        <v>65</v>
      </c>
      <c r="E37" s="310"/>
      <c r="F37" s="310"/>
      <c r="G37" s="310"/>
      <c r="H37" s="31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306" t="s">
        <v>67</v>
      </c>
      <c r="E38" s="307"/>
      <c r="F38" s="307"/>
      <c r="G38" s="307"/>
      <c r="H38" s="308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309" t="s">
        <v>68</v>
      </c>
      <c r="E39" s="310"/>
      <c r="F39" s="310"/>
      <c r="G39" s="310"/>
      <c r="H39" s="31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30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30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306" t="s">
        <v>71</v>
      </c>
      <c r="E42" s="302"/>
      <c r="F42" s="30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309" t="s">
        <v>72</v>
      </c>
      <c r="E43" s="304"/>
      <c r="F43" s="30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306" t="s">
        <v>73</v>
      </c>
      <c r="E44" s="302"/>
      <c r="F44" s="30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309" t="s">
        <v>74</v>
      </c>
      <c r="E45" s="304"/>
      <c r="F45" s="30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306" t="s">
        <v>75</v>
      </c>
      <c r="E46" s="307"/>
      <c r="F46" s="307"/>
      <c r="G46" s="307"/>
      <c r="H46" s="308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309" t="s">
        <v>76</v>
      </c>
      <c r="E47" s="310"/>
      <c r="F47" s="310"/>
      <c r="G47" s="310"/>
      <c r="H47" s="31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306" t="s">
        <v>77</v>
      </c>
      <c r="E48" s="307"/>
      <c r="F48" s="307"/>
      <c r="G48" s="307"/>
      <c r="H48" s="308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309" t="s">
        <v>78</v>
      </c>
      <c r="E49" s="310"/>
      <c r="F49" s="310"/>
      <c r="G49" s="310"/>
      <c r="H49" s="31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737" priority="5" operator="greaterThan">
      <formula>$AA$26</formula>
    </cfRule>
    <cfRule type="cellIs" dxfId="1736" priority="6" operator="lessThan">
      <formula>$AA$27</formula>
    </cfRule>
  </conditionalFormatting>
  <conditionalFormatting sqref="I28:X28">
    <cfRule type="cellIs" dxfId="1735" priority="3" operator="equal">
      <formula>$AA$24</formula>
    </cfRule>
    <cfRule type="cellIs" dxfId="1734" priority="4" operator="notEqual">
      <formula>$AB$24</formula>
    </cfRule>
  </conditionalFormatting>
  <conditionalFormatting sqref="I29:X29">
    <cfRule type="cellIs" dxfId="1733" priority="1" operator="equal">
      <formula>$AA$25</formula>
    </cfRule>
    <cfRule type="cellIs" dxfId="1732" priority="2" operator="notEqual">
      <formula>$AB$25</formula>
    </cfRule>
  </conditionalFormatting>
  <conditionalFormatting sqref="I30:X31">
    <cfRule type="cellIs" dxfId="1731" priority="7" operator="greaterThan">
      <formula>$AA$30</formula>
    </cfRule>
    <cfRule type="cellIs" dxfId="1730" priority="8" operator="lessThan">
      <formula>$AA$31</formula>
    </cfRule>
  </conditionalFormatting>
  <conditionalFormatting sqref="I32:X33">
    <cfRule type="cellIs" dxfId="1729" priority="9" operator="greaterThan">
      <formula>$AA$32</formula>
    </cfRule>
    <cfRule type="cellIs" dxfId="1728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312" t="s">
        <v>2</v>
      </c>
      <c r="E2" s="38"/>
      <c r="F2" s="1184" t="s">
        <v>89</v>
      </c>
      <c r="G2" s="1184"/>
      <c r="H2" s="1184"/>
      <c r="I2" s="1184"/>
      <c r="J2" s="1184"/>
      <c r="K2" s="1239"/>
      <c r="L2" s="312" t="s">
        <v>4</v>
      </c>
      <c r="M2" s="1184">
        <v>9</v>
      </c>
      <c r="N2" s="1185"/>
      <c r="O2" s="312" t="s">
        <v>6</v>
      </c>
      <c r="P2" s="1188" t="s">
        <v>79</v>
      </c>
      <c r="Q2" s="1189"/>
      <c r="R2" s="1189"/>
      <c r="S2" s="1189"/>
      <c r="T2" s="1189"/>
      <c r="U2" s="1189"/>
      <c r="V2" s="1190"/>
      <c r="W2" s="312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313" t="s">
        <v>3</v>
      </c>
      <c r="E3" s="39"/>
      <c r="F3" s="1240"/>
      <c r="G3" s="1240"/>
      <c r="H3" s="1240"/>
      <c r="I3" s="1240"/>
      <c r="J3" s="1240"/>
      <c r="K3" s="1241"/>
      <c r="L3" s="313" t="s">
        <v>5</v>
      </c>
      <c r="M3" s="1186"/>
      <c r="N3" s="1187"/>
      <c r="O3" s="313" t="s">
        <v>7</v>
      </c>
      <c r="P3" s="1191"/>
      <c r="Q3" s="1191"/>
      <c r="R3" s="1191"/>
      <c r="S3" s="1191"/>
      <c r="T3" s="1191"/>
      <c r="U3" s="1191"/>
      <c r="V3" s="1192"/>
      <c r="W3" s="313" t="s">
        <v>8</v>
      </c>
      <c r="X3" s="301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312" t="s">
        <v>9</v>
      </c>
      <c r="P4" s="5"/>
      <c r="Q4" s="1193" t="s">
        <v>215</v>
      </c>
      <c r="R4" s="1194"/>
      <c r="S4" s="1194"/>
      <c r="T4" s="1195"/>
      <c r="U4" s="312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313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314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8.2799999999999999E-2</v>
      </c>
      <c r="L26" s="1259"/>
      <c r="M26" s="1259">
        <v>8.2900000000000001E-2</v>
      </c>
      <c r="N26" s="1259"/>
      <c r="O26" s="1259">
        <v>8.2900000000000001E-2</v>
      </c>
      <c r="P26" s="1259"/>
      <c r="Q26" s="1259">
        <v>8.2699999999999996E-2</v>
      </c>
      <c r="R26" s="1259"/>
      <c r="S26" s="1259">
        <v>8.2900000000000001E-2</v>
      </c>
      <c r="T26" s="1259"/>
      <c r="U26" s="1259">
        <v>8.2600000000000007E-2</v>
      </c>
      <c r="V26" s="1259"/>
      <c r="W26" s="1259">
        <v>8.2699999999999996E-2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305" t="s">
        <v>81</v>
      </c>
      <c r="D28" s="300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305" t="s">
        <v>81</v>
      </c>
      <c r="D29" s="300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8.2299999999999998E-2</v>
      </c>
      <c r="J30" s="1244"/>
      <c r="K30" s="1244">
        <v>8.2199999999999995E-2</v>
      </c>
      <c r="L30" s="1244"/>
      <c r="M30" s="1244">
        <v>8.2199999999999995E-2</v>
      </c>
      <c r="N30" s="1244"/>
      <c r="O30" s="1244">
        <v>8.2600000000000007E-2</v>
      </c>
      <c r="P30" s="1244"/>
      <c r="Q30" s="1244">
        <v>8.2500000000000004E-2</v>
      </c>
      <c r="R30" s="1244"/>
      <c r="S30" s="1244">
        <v>8.2400000000000001E-2</v>
      </c>
      <c r="T30" s="1244"/>
      <c r="U30" s="1244">
        <v>8.2100000000000006E-2</v>
      </c>
      <c r="V30" s="1244"/>
      <c r="W30" s="1244">
        <v>8.2100000000000006E-2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0.4345</v>
      </c>
      <c r="T32" s="1244"/>
      <c r="U32" s="1244">
        <v>0.4345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306" t="s">
        <v>85</v>
      </c>
      <c r="E34" s="307"/>
      <c r="F34" s="307"/>
      <c r="G34" s="307"/>
      <c r="H34" s="308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309" t="s">
        <v>86</v>
      </c>
      <c r="E35" s="310"/>
      <c r="F35" s="310"/>
      <c r="G35" s="310"/>
      <c r="H35" s="31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309" t="s">
        <v>65</v>
      </c>
      <c r="E37" s="310"/>
      <c r="F37" s="310"/>
      <c r="G37" s="310"/>
      <c r="H37" s="31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306" t="s">
        <v>67</v>
      </c>
      <c r="E38" s="307"/>
      <c r="F38" s="307"/>
      <c r="G38" s="307"/>
      <c r="H38" s="308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309" t="s">
        <v>68</v>
      </c>
      <c r="E39" s="310"/>
      <c r="F39" s="310"/>
      <c r="G39" s="310"/>
      <c r="H39" s="31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30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30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306" t="s">
        <v>71</v>
      </c>
      <c r="E42" s="302"/>
      <c r="F42" s="30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309" t="s">
        <v>72</v>
      </c>
      <c r="E43" s="304"/>
      <c r="F43" s="30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306" t="s">
        <v>73</v>
      </c>
      <c r="E44" s="302"/>
      <c r="F44" s="30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309" t="s">
        <v>74</v>
      </c>
      <c r="E45" s="304"/>
      <c r="F45" s="30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306" t="s">
        <v>75</v>
      </c>
      <c r="E46" s="307"/>
      <c r="F46" s="307"/>
      <c r="G46" s="307"/>
      <c r="H46" s="308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309" t="s">
        <v>76</v>
      </c>
      <c r="E47" s="310"/>
      <c r="F47" s="310"/>
      <c r="G47" s="310"/>
      <c r="H47" s="31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306" t="s">
        <v>77</v>
      </c>
      <c r="E48" s="307"/>
      <c r="F48" s="307"/>
      <c r="G48" s="307"/>
      <c r="H48" s="308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309" t="s">
        <v>78</v>
      </c>
      <c r="E49" s="310"/>
      <c r="F49" s="310"/>
      <c r="G49" s="310"/>
      <c r="H49" s="31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727" priority="7" operator="greaterThan">
      <formula>$AA$26</formula>
    </cfRule>
    <cfRule type="cellIs" dxfId="1726" priority="8" operator="lessThan">
      <formula>$AA$27</formula>
    </cfRule>
  </conditionalFormatting>
  <conditionalFormatting sqref="I28:X28">
    <cfRule type="cellIs" dxfId="1725" priority="5" operator="equal">
      <formula>$AA$24</formula>
    </cfRule>
    <cfRule type="cellIs" dxfId="1724" priority="6" operator="notEqual">
      <formula>$AB$24</formula>
    </cfRule>
  </conditionalFormatting>
  <conditionalFormatting sqref="I29:X29">
    <cfRule type="cellIs" dxfId="1723" priority="1" operator="equal">
      <formula>$AA$25</formula>
    </cfRule>
    <cfRule type="cellIs" dxfId="1722" priority="2" operator="notEqual">
      <formula>$AB$25</formula>
    </cfRule>
    <cfRule type="cellIs" dxfId="1721" priority="3" operator="equal">
      <formula>$AA$25</formula>
    </cfRule>
    <cfRule type="cellIs" dxfId="1720" priority="4" operator="notEqual">
      <formula>$AB$25</formula>
    </cfRule>
  </conditionalFormatting>
  <conditionalFormatting sqref="I30:X31">
    <cfRule type="cellIs" dxfId="1719" priority="9" operator="greaterThan">
      <formula>$AA$30</formula>
    </cfRule>
    <cfRule type="cellIs" dxfId="1718" priority="10" operator="lessThan">
      <formula>$AA$31</formula>
    </cfRule>
  </conditionalFormatting>
  <conditionalFormatting sqref="I32:X33">
    <cfRule type="cellIs" dxfId="1717" priority="11" operator="greaterThan">
      <formula>$AA$32</formula>
    </cfRule>
    <cfRule type="cellIs" dxfId="1716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B78"/>
  <sheetViews>
    <sheetView showGridLines="0" topLeftCell="A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324" t="s">
        <v>2</v>
      </c>
      <c r="E2" s="38"/>
      <c r="F2" s="1184" t="s">
        <v>89</v>
      </c>
      <c r="G2" s="1184"/>
      <c r="H2" s="1184"/>
      <c r="I2" s="1184"/>
      <c r="J2" s="1184"/>
      <c r="K2" s="1239"/>
      <c r="L2" s="324" t="s">
        <v>4</v>
      </c>
      <c r="M2" s="1184">
        <v>9</v>
      </c>
      <c r="N2" s="1185"/>
      <c r="O2" s="324" t="s">
        <v>6</v>
      </c>
      <c r="P2" s="1188" t="s">
        <v>79</v>
      </c>
      <c r="Q2" s="1189"/>
      <c r="R2" s="1189"/>
      <c r="S2" s="1189"/>
      <c r="T2" s="1189"/>
      <c r="U2" s="1189"/>
      <c r="V2" s="1190"/>
      <c r="W2" s="324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325" t="s">
        <v>3</v>
      </c>
      <c r="E3" s="39"/>
      <c r="F3" s="1240"/>
      <c r="G3" s="1240"/>
      <c r="H3" s="1240"/>
      <c r="I3" s="1240"/>
      <c r="J3" s="1240"/>
      <c r="K3" s="1241"/>
      <c r="L3" s="325" t="s">
        <v>5</v>
      </c>
      <c r="M3" s="1186"/>
      <c r="N3" s="1187"/>
      <c r="O3" s="325" t="s">
        <v>7</v>
      </c>
      <c r="P3" s="1191"/>
      <c r="Q3" s="1191"/>
      <c r="R3" s="1191"/>
      <c r="S3" s="1191"/>
      <c r="T3" s="1191"/>
      <c r="U3" s="1191"/>
      <c r="V3" s="1192"/>
      <c r="W3" s="325" t="s">
        <v>8</v>
      </c>
      <c r="X3" s="327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324" t="s">
        <v>9</v>
      </c>
      <c r="P4" s="5"/>
      <c r="Q4" s="1193" t="s">
        <v>218</v>
      </c>
      <c r="R4" s="1194"/>
      <c r="S4" s="1194"/>
      <c r="T4" s="1195"/>
      <c r="U4" s="324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325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322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8.2500000000000004E-2</v>
      </c>
      <c r="L26" s="1259"/>
      <c r="M26" s="1259">
        <v>8.2500000000000004E-2</v>
      </c>
      <c r="N26" s="1259"/>
      <c r="O26" s="1259">
        <v>8.2600000000000007E-2</v>
      </c>
      <c r="P26" s="1259"/>
      <c r="Q26" s="1259">
        <v>8.2900000000000001E-2</v>
      </c>
      <c r="R26" s="1259"/>
      <c r="S26" s="1259">
        <v>8.2900000000000001E-2</v>
      </c>
      <c r="T26" s="1259"/>
      <c r="U26" s="1259">
        <v>8.2799999999999999E-2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315" t="s">
        <v>81</v>
      </c>
      <c r="D28" s="326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315" t="s">
        <v>81</v>
      </c>
      <c r="D29" s="326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8.2400000000000001E-2</v>
      </c>
      <c r="L30" s="1244"/>
      <c r="M30" s="1244">
        <v>8.2600000000000007E-2</v>
      </c>
      <c r="N30" s="1244"/>
      <c r="O30" s="1244">
        <v>8.2699999999999996E-2</v>
      </c>
      <c r="P30" s="1244"/>
      <c r="Q30" s="1244">
        <v>8.2500000000000004E-2</v>
      </c>
      <c r="R30" s="1244"/>
      <c r="S30" s="1244">
        <v>8.2799999999999999E-2</v>
      </c>
      <c r="T30" s="1244"/>
      <c r="U30" s="1244">
        <v>8.2299999999999998E-2</v>
      </c>
      <c r="V30" s="1244"/>
      <c r="W30" s="1244">
        <v>8.2400000000000001E-2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0.434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316" t="s">
        <v>85</v>
      </c>
      <c r="E34" s="317"/>
      <c r="F34" s="317"/>
      <c r="G34" s="317"/>
      <c r="H34" s="318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319" t="s">
        <v>86</v>
      </c>
      <c r="E35" s="320"/>
      <c r="F35" s="320"/>
      <c r="G35" s="320"/>
      <c r="H35" s="32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319" t="s">
        <v>65</v>
      </c>
      <c r="E37" s="320"/>
      <c r="F37" s="320"/>
      <c r="G37" s="320"/>
      <c r="H37" s="32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316" t="s">
        <v>67</v>
      </c>
      <c r="E38" s="317"/>
      <c r="F38" s="317"/>
      <c r="G38" s="317"/>
      <c r="H38" s="318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319" t="s">
        <v>68</v>
      </c>
      <c r="E39" s="320"/>
      <c r="F39" s="320"/>
      <c r="G39" s="320"/>
      <c r="H39" s="32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31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31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316" t="s">
        <v>71</v>
      </c>
      <c r="E42" s="323"/>
      <c r="F42" s="32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319" t="s">
        <v>72</v>
      </c>
      <c r="E43" s="329"/>
      <c r="F43" s="32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316" t="s">
        <v>73</v>
      </c>
      <c r="E44" s="323"/>
      <c r="F44" s="32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319" t="s">
        <v>74</v>
      </c>
      <c r="E45" s="329"/>
      <c r="F45" s="32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316" t="s">
        <v>75</v>
      </c>
      <c r="E46" s="317"/>
      <c r="F46" s="317"/>
      <c r="G46" s="317"/>
      <c r="H46" s="318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319" t="s">
        <v>76</v>
      </c>
      <c r="E47" s="320"/>
      <c r="F47" s="320"/>
      <c r="G47" s="320"/>
      <c r="H47" s="32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316" t="s">
        <v>77</v>
      </c>
      <c r="E48" s="317"/>
      <c r="F48" s="317"/>
      <c r="G48" s="317"/>
      <c r="H48" s="318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319" t="s">
        <v>78</v>
      </c>
      <c r="E49" s="320"/>
      <c r="F49" s="320"/>
      <c r="G49" s="320"/>
      <c r="H49" s="32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715" priority="5" operator="greaterThan">
      <formula>$AA$26</formula>
    </cfRule>
    <cfRule type="cellIs" dxfId="1714" priority="6" operator="lessThan">
      <formula>$AA$27</formula>
    </cfRule>
  </conditionalFormatting>
  <conditionalFormatting sqref="I28:X28">
    <cfRule type="cellIs" dxfId="1713" priority="3" operator="equal">
      <formula>$AA$24</formula>
    </cfRule>
    <cfRule type="cellIs" dxfId="1712" priority="4" operator="notEqual">
      <formula>$AB$24</formula>
    </cfRule>
  </conditionalFormatting>
  <conditionalFormatting sqref="I29:X29">
    <cfRule type="cellIs" dxfId="1711" priority="1" operator="equal">
      <formula>$AA$25</formula>
    </cfRule>
    <cfRule type="cellIs" dxfId="1710" priority="2" operator="notEqual">
      <formula>$AB$25</formula>
    </cfRule>
  </conditionalFormatting>
  <conditionalFormatting sqref="I30:X31">
    <cfRule type="cellIs" dxfId="1709" priority="7" operator="greaterThan">
      <formula>$AA$30</formula>
    </cfRule>
    <cfRule type="cellIs" dxfId="1708" priority="8" operator="lessThan">
      <formula>$AA$31</formula>
    </cfRule>
  </conditionalFormatting>
  <conditionalFormatting sqref="I32:X33">
    <cfRule type="cellIs" dxfId="1707" priority="9" operator="greaterThan">
      <formula>$AA$32</formula>
    </cfRule>
    <cfRule type="cellIs" dxfId="1706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324" t="s">
        <v>2</v>
      </c>
      <c r="E2" s="38"/>
      <c r="F2" s="1184" t="s">
        <v>89</v>
      </c>
      <c r="G2" s="1184"/>
      <c r="H2" s="1184"/>
      <c r="I2" s="1184"/>
      <c r="J2" s="1184"/>
      <c r="K2" s="1239"/>
      <c r="L2" s="324" t="s">
        <v>4</v>
      </c>
      <c r="M2" s="1184">
        <v>9</v>
      </c>
      <c r="N2" s="1185"/>
      <c r="O2" s="324" t="s">
        <v>6</v>
      </c>
      <c r="P2" s="1188" t="s">
        <v>79</v>
      </c>
      <c r="Q2" s="1189"/>
      <c r="R2" s="1189"/>
      <c r="S2" s="1189"/>
      <c r="T2" s="1189"/>
      <c r="U2" s="1189"/>
      <c r="V2" s="1190"/>
      <c r="W2" s="324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325" t="s">
        <v>3</v>
      </c>
      <c r="E3" s="39"/>
      <c r="F3" s="1240"/>
      <c r="G3" s="1240"/>
      <c r="H3" s="1240"/>
      <c r="I3" s="1240"/>
      <c r="J3" s="1240"/>
      <c r="K3" s="1241"/>
      <c r="L3" s="325" t="s">
        <v>5</v>
      </c>
      <c r="M3" s="1186"/>
      <c r="N3" s="1187"/>
      <c r="O3" s="325" t="s">
        <v>7</v>
      </c>
      <c r="P3" s="1191"/>
      <c r="Q3" s="1191"/>
      <c r="R3" s="1191"/>
      <c r="S3" s="1191"/>
      <c r="T3" s="1191"/>
      <c r="U3" s="1191"/>
      <c r="V3" s="1192"/>
      <c r="W3" s="325" t="s">
        <v>8</v>
      </c>
      <c r="X3" s="327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324" t="s">
        <v>9</v>
      </c>
      <c r="P4" s="5"/>
      <c r="Q4" s="1193" t="s">
        <v>217</v>
      </c>
      <c r="R4" s="1194"/>
      <c r="S4" s="1194"/>
      <c r="T4" s="1195"/>
      <c r="U4" s="324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325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322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8.2799999999999999E-2</v>
      </c>
      <c r="L26" s="1259"/>
      <c r="M26" s="1259">
        <v>8.3000000000000004E-2</v>
      </c>
      <c r="N26" s="1259"/>
      <c r="O26" s="1259">
        <v>8.2900000000000001E-2</v>
      </c>
      <c r="P26" s="1259"/>
      <c r="Q26" s="1259">
        <v>8.2799999999999999E-2</v>
      </c>
      <c r="R26" s="1259"/>
      <c r="S26" s="1259">
        <v>8.2900000000000001E-2</v>
      </c>
      <c r="T26" s="1259"/>
      <c r="U26" s="1259">
        <v>8.2600000000000007E-2</v>
      </c>
      <c r="V26" s="1259"/>
      <c r="W26" s="1259">
        <v>8.2799999999999999E-2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315" t="s">
        <v>81</v>
      </c>
      <c r="D28" s="326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315" t="s">
        <v>81</v>
      </c>
      <c r="D29" s="326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8.2400000000000001E-2</v>
      </c>
      <c r="L30" s="1244"/>
      <c r="M30" s="1244">
        <v>8.2500000000000004E-2</v>
      </c>
      <c r="N30" s="1244"/>
      <c r="O30" s="1244">
        <v>8.2799999999999999E-2</v>
      </c>
      <c r="P30" s="1244"/>
      <c r="Q30" s="1244">
        <v>8.2900000000000001E-2</v>
      </c>
      <c r="R30" s="1244"/>
      <c r="S30" s="1244">
        <v>8.2400000000000001E-2</v>
      </c>
      <c r="T30" s="1244"/>
      <c r="U30" s="1244">
        <v>8.2299999999999998E-2</v>
      </c>
      <c r="V30" s="1244"/>
      <c r="W30" s="1244">
        <v>8.2500000000000004E-2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0.4345</v>
      </c>
      <c r="R32" s="1244"/>
      <c r="S32" s="1244">
        <v>0.4345</v>
      </c>
      <c r="T32" s="1244"/>
      <c r="U32" s="1244">
        <v>0.4345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316" t="s">
        <v>85</v>
      </c>
      <c r="E34" s="317"/>
      <c r="F34" s="317"/>
      <c r="G34" s="317"/>
      <c r="H34" s="318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319" t="s">
        <v>86</v>
      </c>
      <c r="E35" s="320"/>
      <c r="F35" s="320"/>
      <c r="G35" s="320"/>
      <c r="H35" s="32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319" t="s">
        <v>65</v>
      </c>
      <c r="E37" s="320"/>
      <c r="F37" s="320"/>
      <c r="G37" s="320"/>
      <c r="H37" s="32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316" t="s">
        <v>67</v>
      </c>
      <c r="E38" s="317"/>
      <c r="F38" s="317"/>
      <c r="G38" s="317"/>
      <c r="H38" s="318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319" t="s">
        <v>68</v>
      </c>
      <c r="E39" s="320"/>
      <c r="F39" s="320"/>
      <c r="G39" s="320"/>
      <c r="H39" s="32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31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31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316" t="s">
        <v>71</v>
      </c>
      <c r="E42" s="323"/>
      <c r="F42" s="32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319" t="s">
        <v>72</v>
      </c>
      <c r="E43" s="329"/>
      <c r="F43" s="32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316" t="s">
        <v>73</v>
      </c>
      <c r="E44" s="323"/>
      <c r="F44" s="32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319" t="s">
        <v>74</v>
      </c>
      <c r="E45" s="329"/>
      <c r="F45" s="32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316" t="s">
        <v>75</v>
      </c>
      <c r="E46" s="317"/>
      <c r="F46" s="317"/>
      <c r="G46" s="317"/>
      <c r="H46" s="318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319" t="s">
        <v>76</v>
      </c>
      <c r="E47" s="320"/>
      <c r="F47" s="320"/>
      <c r="G47" s="320"/>
      <c r="H47" s="32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316" t="s">
        <v>77</v>
      </c>
      <c r="E48" s="317"/>
      <c r="F48" s="317"/>
      <c r="G48" s="317"/>
      <c r="H48" s="318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319" t="s">
        <v>78</v>
      </c>
      <c r="E49" s="320"/>
      <c r="F49" s="320"/>
      <c r="G49" s="320"/>
      <c r="H49" s="32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705" priority="7" operator="greaterThan">
      <formula>$AA$26</formula>
    </cfRule>
    <cfRule type="cellIs" dxfId="1704" priority="8" operator="lessThan">
      <formula>$AA$27</formula>
    </cfRule>
  </conditionalFormatting>
  <conditionalFormatting sqref="I28:X28">
    <cfRule type="cellIs" dxfId="1703" priority="5" operator="equal">
      <formula>$AA$24</formula>
    </cfRule>
    <cfRule type="cellIs" dxfId="1702" priority="6" operator="notEqual">
      <formula>$AB$24</formula>
    </cfRule>
  </conditionalFormatting>
  <conditionalFormatting sqref="I29:X29">
    <cfRule type="cellIs" dxfId="1701" priority="1" operator="equal">
      <formula>$AA$25</formula>
    </cfRule>
    <cfRule type="cellIs" dxfId="1700" priority="2" operator="notEqual">
      <formula>$AB$25</formula>
    </cfRule>
    <cfRule type="cellIs" dxfId="1699" priority="3" operator="equal">
      <formula>$AA$25</formula>
    </cfRule>
    <cfRule type="cellIs" dxfId="1698" priority="4" operator="notEqual">
      <formula>$AB$25</formula>
    </cfRule>
  </conditionalFormatting>
  <conditionalFormatting sqref="I30:X31">
    <cfRule type="cellIs" dxfId="1697" priority="9" operator="greaterThan">
      <formula>$AA$30</formula>
    </cfRule>
    <cfRule type="cellIs" dxfId="1696" priority="10" operator="lessThan">
      <formula>$AA$31</formula>
    </cfRule>
  </conditionalFormatting>
  <conditionalFormatting sqref="I32:X33">
    <cfRule type="cellIs" dxfId="1695" priority="11" operator="greaterThan">
      <formula>$AA$32</formula>
    </cfRule>
    <cfRule type="cellIs" dxfId="1694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339" t="s">
        <v>2</v>
      </c>
      <c r="E2" s="38"/>
      <c r="F2" s="1184" t="s">
        <v>89</v>
      </c>
      <c r="G2" s="1184"/>
      <c r="H2" s="1184"/>
      <c r="I2" s="1184"/>
      <c r="J2" s="1184"/>
      <c r="K2" s="1239"/>
      <c r="L2" s="339" t="s">
        <v>4</v>
      </c>
      <c r="M2" s="1184">
        <v>9</v>
      </c>
      <c r="N2" s="1185"/>
      <c r="O2" s="339" t="s">
        <v>6</v>
      </c>
      <c r="P2" s="1188" t="s">
        <v>79</v>
      </c>
      <c r="Q2" s="1189"/>
      <c r="R2" s="1189"/>
      <c r="S2" s="1189"/>
      <c r="T2" s="1189"/>
      <c r="U2" s="1189"/>
      <c r="V2" s="1190"/>
      <c r="W2" s="339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340" t="s">
        <v>3</v>
      </c>
      <c r="E3" s="39"/>
      <c r="F3" s="1240"/>
      <c r="G3" s="1240"/>
      <c r="H3" s="1240"/>
      <c r="I3" s="1240"/>
      <c r="J3" s="1240"/>
      <c r="K3" s="1241"/>
      <c r="L3" s="340" t="s">
        <v>5</v>
      </c>
      <c r="M3" s="1186"/>
      <c r="N3" s="1187"/>
      <c r="O3" s="340" t="s">
        <v>7</v>
      </c>
      <c r="P3" s="1191"/>
      <c r="Q3" s="1191"/>
      <c r="R3" s="1191"/>
      <c r="S3" s="1191"/>
      <c r="T3" s="1191"/>
      <c r="U3" s="1191"/>
      <c r="V3" s="1192"/>
      <c r="W3" s="340" t="s">
        <v>8</v>
      </c>
      <c r="X3" s="342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339" t="s">
        <v>9</v>
      </c>
      <c r="P4" s="5"/>
      <c r="Q4" s="1193" t="s">
        <v>220</v>
      </c>
      <c r="R4" s="1194"/>
      <c r="S4" s="1194"/>
      <c r="T4" s="1195"/>
      <c r="U4" s="339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340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337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8.2799999999999999E-2</v>
      </c>
      <c r="J26" s="1259"/>
      <c r="K26" s="1259">
        <v>8.2699999999999996E-2</v>
      </c>
      <c r="L26" s="1259"/>
      <c r="M26" s="1259">
        <v>8.2699999999999996E-2</v>
      </c>
      <c r="N26" s="1259"/>
      <c r="O26" s="1259">
        <v>8.2699999999999996E-2</v>
      </c>
      <c r="P26" s="1259"/>
      <c r="Q26" s="1259">
        <v>8.3000000000000004E-2</v>
      </c>
      <c r="R26" s="1259"/>
      <c r="S26" s="1259">
        <v>8.3199999999999996E-2</v>
      </c>
      <c r="T26" s="1259"/>
      <c r="U26" s="1259">
        <v>8.2799999999999999E-2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330" t="s">
        <v>81</v>
      </c>
      <c r="D28" s="341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330" t="s">
        <v>81</v>
      </c>
      <c r="D29" s="341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8.2299999999999998E-2</v>
      </c>
      <c r="L30" s="1244"/>
      <c r="M30" s="1244">
        <v>8.2500000000000004E-2</v>
      </c>
      <c r="N30" s="1244"/>
      <c r="O30" s="1244">
        <v>8.2699999999999996E-2</v>
      </c>
      <c r="P30" s="1244"/>
      <c r="Q30" s="1244">
        <v>8.2500000000000004E-2</v>
      </c>
      <c r="R30" s="1244"/>
      <c r="S30" s="1244">
        <v>8.2699999999999996E-2</v>
      </c>
      <c r="T30" s="1244"/>
      <c r="U30" s="1244">
        <v>8.2100000000000006E-2</v>
      </c>
      <c r="V30" s="1244"/>
      <c r="W30" s="1244">
        <v>8.2299999999999998E-2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0.4345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331" t="s">
        <v>85</v>
      </c>
      <c r="E34" s="332"/>
      <c r="F34" s="332"/>
      <c r="G34" s="332"/>
      <c r="H34" s="33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334" t="s">
        <v>86</v>
      </c>
      <c r="E35" s="335"/>
      <c r="F35" s="335"/>
      <c r="G35" s="335"/>
      <c r="H35" s="33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334" t="s">
        <v>65</v>
      </c>
      <c r="E37" s="335"/>
      <c r="F37" s="335"/>
      <c r="G37" s="335"/>
      <c r="H37" s="33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331" t="s">
        <v>67</v>
      </c>
      <c r="E38" s="332"/>
      <c r="F38" s="332"/>
      <c r="G38" s="332"/>
      <c r="H38" s="33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334" t="s">
        <v>68</v>
      </c>
      <c r="E39" s="335"/>
      <c r="F39" s="335"/>
      <c r="G39" s="335"/>
      <c r="H39" s="33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33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33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331" t="s">
        <v>71</v>
      </c>
      <c r="E42" s="338"/>
      <c r="F42" s="34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334" t="s">
        <v>72</v>
      </c>
      <c r="E43" s="344"/>
      <c r="F43" s="34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331" t="s">
        <v>73</v>
      </c>
      <c r="E44" s="338"/>
      <c r="F44" s="34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334" t="s">
        <v>74</v>
      </c>
      <c r="E45" s="344"/>
      <c r="F45" s="34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331" t="s">
        <v>75</v>
      </c>
      <c r="E46" s="332"/>
      <c r="F46" s="332"/>
      <c r="G46" s="332"/>
      <c r="H46" s="33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334" t="s">
        <v>76</v>
      </c>
      <c r="E47" s="335"/>
      <c r="F47" s="335"/>
      <c r="G47" s="335"/>
      <c r="H47" s="33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331" t="s">
        <v>77</v>
      </c>
      <c r="E48" s="332"/>
      <c r="F48" s="332"/>
      <c r="G48" s="332"/>
      <c r="H48" s="33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334" t="s">
        <v>78</v>
      </c>
      <c r="E49" s="335"/>
      <c r="F49" s="335"/>
      <c r="G49" s="335"/>
      <c r="H49" s="33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693" priority="5" operator="greaterThan">
      <formula>$AA$26</formula>
    </cfRule>
    <cfRule type="cellIs" dxfId="1692" priority="6" operator="lessThan">
      <formula>$AA$27</formula>
    </cfRule>
  </conditionalFormatting>
  <conditionalFormatting sqref="I28:X28">
    <cfRule type="cellIs" dxfId="1691" priority="3" operator="equal">
      <formula>$AA$24</formula>
    </cfRule>
    <cfRule type="cellIs" dxfId="1690" priority="4" operator="notEqual">
      <formula>$AB$24</formula>
    </cfRule>
  </conditionalFormatting>
  <conditionalFormatting sqref="I29:X29">
    <cfRule type="cellIs" dxfId="1689" priority="1" operator="equal">
      <formula>$AA$25</formula>
    </cfRule>
    <cfRule type="cellIs" dxfId="1688" priority="2" operator="notEqual">
      <formula>$AB$25</formula>
    </cfRule>
  </conditionalFormatting>
  <conditionalFormatting sqref="I30:X31">
    <cfRule type="cellIs" dxfId="1687" priority="7" operator="greaterThan">
      <formula>$AA$30</formula>
    </cfRule>
    <cfRule type="cellIs" dxfId="1686" priority="8" operator="lessThan">
      <formula>$AA$31</formula>
    </cfRule>
  </conditionalFormatting>
  <conditionalFormatting sqref="I32:X33">
    <cfRule type="cellIs" dxfId="1685" priority="9" operator="greaterThan">
      <formula>$AA$32</formula>
    </cfRule>
    <cfRule type="cellIs" dxfId="1684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339" t="s">
        <v>2</v>
      </c>
      <c r="E2" s="38"/>
      <c r="F2" s="1184" t="s">
        <v>89</v>
      </c>
      <c r="G2" s="1184"/>
      <c r="H2" s="1184"/>
      <c r="I2" s="1184"/>
      <c r="J2" s="1184"/>
      <c r="K2" s="1239"/>
      <c r="L2" s="339" t="s">
        <v>4</v>
      </c>
      <c r="M2" s="1184">
        <v>9</v>
      </c>
      <c r="N2" s="1185"/>
      <c r="O2" s="339" t="s">
        <v>6</v>
      </c>
      <c r="P2" s="1188" t="s">
        <v>79</v>
      </c>
      <c r="Q2" s="1189"/>
      <c r="R2" s="1189"/>
      <c r="S2" s="1189"/>
      <c r="T2" s="1189"/>
      <c r="U2" s="1189"/>
      <c r="V2" s="1190"/>
      <c r="W2" s="339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340" t="s">
        <v>3</v>
      </c>
      <c r="E3" s="39"/>
      <c r="F3" s="1240"/>
      <c r="G3" s="1240"/>
      <c r="H3" s="1240"/>
      <c r="I3" s="1240"/>
      <c r="J3" s="1240"/>
      <c r="K3" s="1241"/>
      <c r="L3" s="340" t="s">
        <v>5</v>
      </c>
      <c r="M3" s="1186"/>
      <c r="N3" s="1187"/>
      <c r="O3" s="340" t="s">
        <v>7</v>
      </c>
      <c r="P3" s="1191"/>
      <c r="Q3" s="1191"/>
      <c r="R3" s="1191"/>
      <c r="S3" s="1191"/>
      <c r="T3" s="1191"/>
      <c r="U3" s="1191"/>
      <c r="V3" s="1192"/>
      <c r="W3" s="340" t="s">
        <v>8</v>
      </c>
      <c r="X3" s="342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339" t="s">
        <v>9</v>
      </c>
      <c r="P4" s="5"/>
      <c r="Q4" s="1193" t="s">
        <v>219</v>
      </c>
      <c r="R4" s="1194"/>
      <c r="S4" s="1194"/>
      <c r="T4" s="1195"/>
      <c r="U4" s="339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340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337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8.2600000000000007E-2</v>
      </c>
      <c r="J26" s="1259"/>
      <c r="K26" s="1259">
        <v>8.2900000000000001E-2</v>
      </c>
      <c r="L26" s="1259"/>
      <c r="M26" s="1259">
        <v>8.2900000000000001E-2</v>
      </c>
      <c r="N26" s="1259"/>
      <c r="O26" s="1259">
        <v>8.2900000000000001E-2</v>
      </c>
      <c r="P26" s="1259"/>
      <c r="Q26" s="1259">
        <v>8.2799999999999999E-2</v>
      </c>
      <c r="R26" s="1259"/>
      <c r="S26" s="1259">
        <v>8.2900000000000001E-2</v>
      </c>
      <c r="T26" s="1259"/>
      <c r="U26" s="1259">
        <v>8.2600000000000007E-2</v>
      </c>
      <c r="V26" s="1259"/>
      <c r="W26" s="1259">
        <v>8.2799999999999999E-2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330" t="s">
        <v>81</v>
      </c>
      <c r="D28" s="341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330" t="s">
        <v>81</v>
      </c>
      <c r="D29" s="341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8.2500000000000004E-2</v>
      </c>
      <c r="J30" s="1244"/>
      <c r="K30" s="1244">
        <v>8.2199999999999995E-2</v>
      </c>
      <c r="L30" s="1244"/>
      <c r="M30" s="1244">
        <v>8.2699999999999996E-2</v>
      </c>
      <c r="N30" s="1244"/>
      <c r="O30" s="1244">
        <v>8.2900000000000001E-2</v>
      </c>
      <c r="P30" s="1244"/>
      <c r="Q30" s="1244">
        <v>8.2699999999999996E-2</v>
      </c>
      <c r="R30" s="1244"/>
      <c r="S30" s="1244">
        <v>8.2500000000000004E-2</v>
      </c>
      <c r="T30" s="1244"/>
      <c r="U30" s="1244">
        <v>8.1900000000000001E-2</v>
      </c>
      <c r="V30" s="1244"/>
      <c r="W30" s="1244">
        <v>8.2299999999999998E-2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0.4345</v>
      </c>
      <c r="R32" s="1244"/>
      <c r="S32" s="1244">
        <v>0.435</v>
      </c>
      <c r="T32" s="1244"/>
      <c r="U32" s="1244">
        <v>0.4345</v>
      </c>
      <c r="V32" s="1244"/>
      <c r="W32" s="1244">
        <v>0.4345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331" t="s">
        <v>85</v>
      </c>
      <c r="E34" s="332"/>
      <c r="F34" s="332"/>
      <c r="G34" s="332"/>
      <c r="H34" s="33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334" t="s">
        <v>86</v>
      </c>
      <c r="E35" s="335"/>
      <c r="F35" s="335"/>
      <c r="G35" s="335"/>
      <c r="H35" s="33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334" t="s">
        <v>65</v>
      </c>
      <c r="E37" s="335"/>
      <c r="F37" s="335"/>
      <c r="G37" s="335"/>
      <c r="H37" s="33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331" t="s">
        <v>67</v>
      </c>
      <c r="E38" s="332"/>
      <c r="F38" s="332"/>
      <c r="G38" s="332"/>
      <c r="H38" s="33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334" t="s">
        <v>68</v>
      </c>
      <c r="E39" s="335"/>
      <c r="F39" s="335"/>
      <c r="G39" s="335"/>
      <c r="H39" s="33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33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33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331" t="s">
        <v>71</v>
      </c>
      <c r="E42" s="338"/>
      <c r="F42" s="34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334" t="s">
        <v>72</v>
      </c>
      <c r="E43" s="344"/>
      <c r="F43" s="34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331" t="s">
        <v>73</v>
      </c>
      <c r="E44" s="338"/>
      <c r="F44" s="34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334" t="s">
        <v>74</v>
      </c>
      <c r="E45" s="344"/>
      <c r="F45" s="34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331" t="s">
        <v>75</v>
      </c>
      <c r="E46" s="332"/>
      <c r="F46" s="332"/>
      <c r="G46" s="332"/>
      <c r="H46" s="33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334" t="s">
        <v>76</v>
      </c>
      <c r="E47" s="335"/>
      <c r="F47" s="335"/>
      <c r="G47" s="335"/>
      <c r="H47" s="33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331" t="s">
        <v>77</v>
      </c>
      <c r="E48" s="332"/>
      <c r="F48" s="332"/>
      <c r="G48" s="332"/>
      <c r="H48" s="33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334" t="s">
        <v>78</v>
      </c>
      <c r="E49" s="335"/>
      <c r="F49" s="335"/>
      <c r="G49" s="335"/>
      <c r="H49" s="33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683" priority="7" operator="greaterThan">
      <formula>$AA$26</formula>
    </cfRule>
    <cfRule type="cellIs" dxfId="1682" priority="8" operator="lessThan">
      <formula>$AA$27</formula>
    </cfRule>
  </conditionalFormatting>
  <conditionalFormatting sqref="I28:X28">
    <cfRule type="cellIs" dxfId="1681" priority="5" operator="equal">
      <formula>$AA$24</formula>
    </cfRule>
    <cfRule type="cellIs" dxfId="1680" priority="6" operator="notEqual">
      <formula>$AB$24</formula>
    </cfRule>
  </conditionalFormatting>
  <conditionalFormatting sqref="I29:X29">
    <cfRule type="cellIs" dxfId="1679" priority="1" operator="equal">
      <formula>$AA$25</formula>
    </cfRule>
    <cfRule type="cellIs" dxfId="1678" priority="2" operator="notEqual">
      <formula>$AB$25</formula>
    </cfRule>
    <cfRule type="cellIs" dxfId="1677" priority="3" operator="equal">
      <formula>$AA$25</formula>
    </cfRule>
    <cfRule type="cellIs" dxfId="1676" priority="4" operator="notEqual">
      <formula>$AB$25</formula>
    </cfRule>
  </conditionalFormatting>
  <conditionalFormatting sqref="I30:X31">
    <cfRule type="cellIs" dxfId="1675" priority="9" operator="greaterThan">
      <formula>$AA$30</formula>
    </cfRule>
    <cfRule type="cellIs" dxfId="1674" priority="10" operator="lessThan">
      <formula>$AA$31</formula>
    </cfRule>
  </conditionalFormatting>
  <conditionalFormatting sqref="I32:X33">
    <cfRule type="cellIs" dxfId="1673" priority="11" operator="greaterThan">
      <formula>$AA$32</formula>
    </cfRule>
    <cfRule type="cellIs" dxfId="1672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339" t="s">
        <v>2</v>
      </c>
      <c r="E2" s="38"/>
      <c r="F2" s="1184" t="s">
        <v>89</v>
      </c>
      <c r="G2" s="1184"/>
      <c r="H2" s="1184"/>
      <c r="I2" s="1184"/>
      <c r="J2" s="1184"/>
      <c r="K2" s="1239"/>
      <c r="L2" s="339" t="s">
        <v>4</v>
      </c>
      <c r="M2" s="1184">
        <v>9</v>
      </c>
      <c r="N2" s="1185"/>
      <c r="O2" s="339" t="s">
        <v>6</v>
      </c>
      <c r="P2" s="1188" t="s">
        <v>79</v>
      </c>
      <c r="Q2" s="1189"/>
      <c r="R2" s="1189"/>
      <c r="S2" s="1189"/>
      <c r="T2" s="1189"/>
      <c r="U2" s="1189"/>
      <c r="V2" s="1190"/>
      <c r="W2" s="339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340" t="s">
        <v>3</v>
      </c>
      <c r="E3" s="39"/>
      <c r="F3" s="1240"/>
      <c r="G3" s="1240"/>
      <c r="H3" s="1240"/>
      <c r="I3" s="1240"/>
      <c r="J3" s="1240"/>
      <c r="K3" s="1241"/>
      <c r="L3" s="340" t="s">
        <v>5</v>
      </c>
      <c r="M3" s="1186"/>
      <c r="N3" s="1187"/>
      <c r="O3" s="340" t="s">
        <v>7</v>
      </c>
      <c r="P3" s="1191"/>
      <c r="Q3" s="1191"/>
      <c r="R3" s="1191"/>
      <c r="S3" s="1191"/>
      <c r="T3" s="1191"/>
      <c r="U3" s="1191"/>
      <c r="V3" s="1192"/>
      <c r="W3" s="340" t="s">
        <v>8</v>
      </c>
      <c r="X3" s="342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339" t="s">
        <v>9</v>
      </c>
      <c r="P4" s="5"/>
      <c r="Q4" s="1193" t="s">
        <v>222</v>
      </c>
      <c r="R4" s="1194"/>
      <c r="S4" s="1194"/>
      <c r="T4" s="1195"/>
      <c r="U4" s="339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340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337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8.2400000000000001E-2</v>
      </c>
      <c r="J26" s="1259"/>
      <c r="K26" s="1259">
        <v>8.2500000000000004E-2</v>
      </c>
      <c r="L26" s="1259"/>
      <c r="M26" s="1259">
        <v>8.2500000000000004E-2</v>
      </c>
      <c r="N26" s="1259"/>
      <c r="O26" s="1259">
        <v>8.2600000000000007E-2</v>
      </c>
      <c r="P26" s="1259"/>
      <c r="Q26" s="1259">
        <v>8.3000000000000004E-2</v>
      </c>
      <c r="R26" s="1259"/>
      <c r="S26" s="1259">
        <v>8.3000000000000004E-2</v>
      </c>
      <c r="T26" s="1259"/>
      <c r="U26" s="1259">
        <v>8.2900000000000001E-2</v>
      </c>
      <c r="V26" s="1259"/>
      <c r="W26" s="1259">
        <v>8.2699999999999996E-2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330" t="s">
        <v>81</v>
      </c>
      <c r="D28" s="341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330" t="s">
        <v>81</v>
      </c>
      <c r="D29" s="341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8.2400000000000001E-2</v>
      </c>
      <c r="L30" s="1244"/>
      <c r="M30" s="1244">
        <v>8.2500000000000004E-2</v>
      </c>
      <c r="N30" s="1244"/>
      <c r="O30" s="1244">
        <v>8.2600000000000007E-2</v>
      </c>
      <c r="P30" s="1244"/>
      <c r="Q30" s="1244">
        <v>8.2500000000000004E-2</v>
      </c>
      <c r="R30" s="1244"/>
      <c r="S30" s="1244">
        <v>8.2600000000000007E-2</v>
      </c>
      <c r="T30" s="1244"/>
      <c r="U30" s="1244">
        <v>8.2199999999999995E-2</v>
      </c>
      <c r="V30" s="1244"/>
      <c r="W30" s="1244">
        <v>8.2500000000000004E-2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0.4335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0.4345</v>
      </c>
      <c r="T32" s="1244"/>
      <c r="U32" s="1244">
        <v>0.4345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331" t="s">
        <v>85</v>
      </c>
      <c r="E34" s="332"/>
      <c r="F34" s="332"/>
      <c r="G34" s="332"/>
      <c r="H34" s="33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334" t="s">
        <v>86</v>
      </c>
      <c r="E35" s="335"/>
      <c r="F35" s="335"/>
      <c r="G35" s="335"/>
      <c r="H35" s="33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334" t="s">
        <v>65</v>
      </c>
      <c r="E37" s="335"/>
      <c r="F37" s="335"/>
      <c r="G37" s="335"/>
      <c r="H37" s="33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331" t="s">
        <v>67</v>
      </c>
      <c r="E38" s="332"/>
      <c r="F38" s="332"/>
      <c r="G38" s="332"/>
      <c r="H38" s="33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334" t="s">
        <v>68</v>
      </c>
      <c r="E39" s="335"/>
      <c r="F39" s="335"/>
      <c r="G39" s="335"/>
      <c r="H39" s="33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33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33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331" t="s">
        <v>71</v>
      </c>
      <c r="E42" s="338"/>
      <c r="F42" s="34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334" t="s">
        <v>72</v>
      </c>
      <c r="E43" s="344"/>
      <c r="F43" s="34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331" t="s">
        <v>73</v>
      </c>
      <c r="E44" s="338"/>
      <c r="F44" s="34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334" t="s">
        <v>74</v>
      </c>
      <c r="E45" s="344"/>
      <c r="F45" s="34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331" t="s">
        <v>75</v>
      </c>
      <c r="E46" s="332"/>
      <c r="F46" s="332"/>
      <c r="G46" s="332"/>
      <c r="H46" s="33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334" t="s">
        <v>76</v>
      </c>
      <c r="E47" s="335"/>
      <c r="F47" s="335"/>
      <c r="G47" s="335"/>
      <c r="H47" s="33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331" t="s">
        <v>77</v>
      </c>
      <c r="E48" s="332"/>
      <c r="F48" s="332"/>
      <c r="G48" s="332"/>
      <c r="H48" s="33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334" t="s">
        <v>78</v>
      </c>
      <c r="E49" s="335"/>
      <c r="F49" s="335"/>
      <c r="G49" s="335"/>
      <c r="H49" s="33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671" priority="5" operator="greaterThan">
      <formula>$AA$26</formula>
    </cfRule>
    <cfRule type="cellIs" dxfId="1670" priority="6" operator="lessThan">
      <formula>$AA$27</formula>
    </cfRule>
  </conditionalFormatting>
  <conditionalFormatting sqref="I28:X28">
    <cfRule type="cellIs" dxfId="1669" priority="3" operator="equal">
      <formula>$AA$24</formula>
    </cfRule>
    <cfRule type="cellIs" dxfId="1668" priority="4" operator="notEqual">
      <formula>$AB$24</formula>
    </cfRule>
  </conditionalFormatting>
  <conditionalFormatting sqref="I29:X29">
    <cfRule type="cellIs" dxfId="1667" priority="1" operator="equal">
      <formula>$AA$25</formula>
    </cfRule>
    <cfRule type="cellIs" dxfId="1666" priority="2" operator="notEqual">
      <formula>$AB$25</formula>
    </cfRule>
  </conditionalFormatting>
  <conditionalFormatting sqref="I30:X31">
    <cfRule type="cellIs" dxfId="1665" priority="7" operator="greaterThan">
      <formula>$AA$30</formula>
    </cfRule>
    <cfRule type="cellIs" dxfId="1664" priority="8" operator="lessThan">
      <formula>$AA$31</formula>
    </cfRule>
  </conditionalFormatting>
  <conditionalFormatting sqref="I32:X33">
    <cfRule type="cellIs" dxfId="1663" priority="9" operator="greaterThan">
      <formula>$AA$32</formula>
    </cfRule>
    <cfRule type="cellIs" dxfId="1662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AB78"/>
  <sheetViews>
    <sheetView showGridLines="0" topLeftCell="A14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339" t="s">
        <v>2</v>
      </c>
      <c r="E2" s="38"/>
      <c r="F2" s="1184" t="s">
        <v>89</v>
      </c>
      <c r="G2" s="1184"/>
      <c r="H2" s="1184"/>
      <c r="I2" s="1184"/>
      <c r="J2" s="1184"/>
      <c r="K2" s="1239"/>
      <c r="L2" s="339" t="s">
        <v>4</v>
      </c>
      <c r="M2" s="1184">
        <v>9</v>
      </c>
      <c r="N2" s="1185"/>
      <c r="O2" s="339" t="s">
        <v>6</v>
      </c>
      <c r="P2" s="1188" t="s">
        <v>79</v>
      </c>
      <c r="Q2" s="1189"/>
      <c r="R2" s="1189"/>
      <c r="S2" s="1189"/>
      <c r="T2" s="1189"/>
      <c r="U2" s="1189"/>
      <c r="V2" s="1190"/>
      <c r="W2" s="339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340" t="s">
        <v>3</v>
      </c>
      <c r="E3" s="39"/>
      <c r="F3" s="1240"/>
      <c r="G3" s="1240"/>
      <c r="H3" s="1240"/>
      <c r="I3" s="1240"/>
      <c r="J3" s="1240"/>
      <c r="K3" s="1241"/>
      <c r="L3" s="340" t="s">
        <v>5</v>
      </c>
      <c r="M3" s="1186"/>
      <c r="N3" s="1187"/>
      <c r="O3" s="340" t="s">
        <v>7</v>
      </c>
      <c r="P3" s="1191"/>
      <c r="Q3" s="1191"/>
      <c r="R3" s="1191"/>
      <c r="S3" s="1191"/>
      <c r="T3" s="1191"/>
      <c r="U3" s="1191"/>
      <c r="V3" s="1192"/>
      <c r="W3" s="340" t="s">
        <v>8</v>
      </c>
      <c r="X3" s="342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339" t="s">
        <v>9</v>
      </c>
      <c r="P4" s="5"/>
      <c r="Q4" s="1193" t="s">
        <v>221</v>
      </c>
      <c r="R4" s="1194"/>
      <c r="S4" s="1194"/>
      <c r="T4" s="1195"/>
      <c r="U4" s="339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340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337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8.2699999999999996E-2</v>
      </c>
      <c r="J26" s="1259"/>
      <c r="K26" s="1259">
        <v>8.2900000000000001E-2</v>
      </c>
      <c r="L26" s="1259"/>
      <c r="M26" s="1259" t="s">
        <v>225</v>
      </c>
      <c r="N26" s="1259"/>
      <c r="O26" s="1259">
        <v>8.3000000000000004E-2</v>
      </c>
      <c r="P26" s="1259"/>
      <c r="Q26" s="1259">
        <v>8.2900000000000001E-2</v>
      </c>
      <c r="R26" s="1259"/>
      <c r="S26" s="1259">
        <v>8.3000000000000004E-2</v>
      </c>
      <c r="T26" s="1259"/>
      <c r="U26" s="1259">
        <v>8.2699999999999996E-2</v>
      </c>
      <c r="V26" s="1259"/>
      <c r="W26" s="1259">
        <v>8.2900000000000001E-2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330" t="s">
        <v>81</v>
      </c>
      <c r="D28" s="341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134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330" t="s">
        <v>81</v>
      </c>
      <c r="D29" s="341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226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8.2299999999999998E-2</v>
      </c>
      <c r="J30" s="1244"/>
      <c r="K30" s="1244">
        <v>8.2299999999999998E-2</v>
      </c>
      <c r="L30" s="1244"/>
      <c r="M30" s="1244" t="s">
        <v>225</v>
      </c>
      <c r="N30" s="1244"/>
      <c r="O30" s="1244">
        <v>8.2699999999999996E-2</v>
      </c>
      <c r="P30" s="1244"/>
      <c r="Q30" s="1244">
        <v>8.2400000000000001E-2</v>
      </c>
      <c r="R30" s="1244"/>
      <c r="S30" s="1244">
        <v>8.2400000000000001E-2</v>
      </c>
      <c r="T30" s="1244"/>
      <c r="U30" s="1244">
        <v>8.2199999999999995E-2</v>
      </c>
      <c r="V30" s="1244"/>
      <c r="W30" s="1244">
        <v>8.2400000000000001E-2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</v>
      </c>
      <c r="L32" s="1244"/>
      <c r="M32" s="1244" t="s">
        <v>225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0.434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331" t="s">
        <v>85</v>
      </c>
      <c r="E34" s="332"/>
      <c r="F34" s="332"/>
      <c r="G34" s="332"/>
      <c r="H34" s="333"/>
      <c r="I34" s="1124" t="s">
        <v>170</v>
      </c>
      <c r="J34" s="1124"/>
      <c r="K34" s="1124" t="s">
        <v>170</v>
      </c>
      <c r="L34" s="1124"/>
      <c r="M34" s="1124" t="s">
        <v>225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334" t="s">
        <v>86</v>
      </c>
      <c r="E35" s="335"/>
      <c r="F35" s="335"/>
      <c r="G35" s="335"/>
      <c r="H35" s="33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225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334" t="s">
        <v>65</v>
      </c>
      <c r="E37" s="335"/>
      <c r="F37" s="335"/>
      <c r="G37" s="335"/>
      <c r="H37" s="33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331" t="s">
        <v>67</v>
      </c>
      <c r="E38" s="332"/>
      <c r="F38" s="332"/>
      <c r="G38" s="332"/>
      <c r="H38" s="333"/>
      <c r="I38" s="1124" t="s">
        <v>171</v>
      </c>
      <c r="J38" s="1124"/>
      <c r="K38" s="1124" t="s">
        <v>171</v>
      </c>
      <c r="L38" s="1124"/>
      <c r="M38" s="1124" t="s">
        <v>225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334" t="s">
        <v>68</v>
      </c>
      <c r="E39" s="335"/>
      <c r="F39" s="335"/>
      <c r="G39" s="335"/>
      <c r="H39" s="33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33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225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33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331" t="s">
        <v>71</v>
      </c>
      <c r="E42" s="338"/>
      <c r="F42" s="343"/>
      <c r="G42" s="46"/>
      <c r="H42" s="40"/>
      <c r="I42" s="1124"/>
      <c r="J42" s="1124"/>
      <c r="K42" s="1124"/>
      <c r="L42" s="1124"/>
      <c r="M42" s="1124" t="s">
        <v>225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334" t="s">
        <v>72</v>
      </c>
      <c r="E43" s="344"/>
      <c r="F43" s="34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331" t="s">
        <v>73</v>
      </c>
      <c r="E44" s="338"/>
      <c r="F44" s="343"/>
      <c r="G44" s="46"/>
      <c r="H44" s="40"/>
      <c r="I44" s="1124"/>
      <c r="J44" s="1124"/>
      <c r="K44" s="1124"/>
      <c r="L44" s="1124"/>
      <c r="M44" s="1124" t="s">
        <v>227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334" t="s">
        <v>74</v>
      </c>
      <c r="E45" s="344"/>
      <c r="F45" s="34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331" t="s">
        <v>75</v>
      </c>
      <c r="E46" s="332"/>
      <c r="F46" s="332"/>
      <c r="G46" s="332"/>
      <c r="H46" s="333"/>
      <c r="I46" s="1124"/>
      <c r="J46" s="1124"/>
      <c r="K46" s="1124"/>
      <c r="L46" s="1124"/>
      <c r="M46" s="1124" t="s">
        <v>227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334" t="s">
        <v>76</v>
      </c>
      <c r="E47" s="335"/>
      <c r="F47" s="335"/>
      <c r="G47" s="335"/>
      <c r="H47" s="33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331" t="s">
        <v>77</v>
      </c>
      <c r="E48" s="332"/>
      <c r="F48" s="332"/>
      <c r="G48" s="332"/>
      <c r="H48" s="333"/>
      <c r="I48" s="1124" t="s">
        <v>171</v>
      </c>
      <c r="J48" s="1124"/>
      <c r="K48" s="1124" t="s">
        <v>171</v>
      </c>
      <c r="L48" s="1124"/>
      <c r="M48" s="1124" t="s">
        <v>225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334" t="s">
        <v>78</v>
      </c>
      <c r="E49" s="335"/>
      <c r="F49" s="335"/>
      <c r="G49" s="335"/>
      <c r="H49" s="33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661" priority="7" operator="greaterThan">
      <formula>$AA$26</formula>
    </cfRule>
    <cfRule type="cellIs" dxfId="1660" priority="8" operator="lessThan">
      <formula>$AA$27</formula>
    </cfRule>
  </conditionalFormatting>
  <conditionalFormatting sqref="I28:X28">
    <cfRule type="cellIs" dxfId="1659" priority="5" operator="equal">
      <formula>$AA$24</formula>
    </cfRule>
    <cfRule type="cellIs" dxfId="1658" priority="6" operator="notEqual">
      <formula>$AB$24</formula>
    </cfRule>
  </conditionalFormatting>
  <conditionalFormatting sqref="I29:X29">
    <cfRule type="cellIs" dxfId="1657" priority="1" operator="equal">
      <formula>$AA$25</formula>
    </cfRule>
    <cfRule type="cellIs" dxfId="1656" priority="2" operator="notEqual">
      <formula>$AB$25</formula>
    </cfRule>
    <cfRule type="cellIs" dxfId="1655" priority="3" operator="equal">
      <formula>$AA$25</formula>
    </cfRule>
    <cfRule type="cellIs" dxfId="1654" priority="4" operator="notEqual">
      <formula>$AB$25</formula>
    </cfRule>
  </conditionalFormatting>
  <conditionalFormatting sqref="I30:X31">
    <cfRule type="cellIs" dxfId="1653" priority="9" operator="greaterThan">
      <formula>$AA$30</formula>
    </cfRule>
    <cfRule type="cellIs" dxfId="1652" priority="10" operator="lessThan">
      <formula>$AA$31</formula>
    </cfRule>
  </conditionalFormatting>
  <conditionalFormatting sqref="I32:X33">
    <cfRule type="cellIs" dxfId="1651" priority="11" operator="greaterThan">
      <formula>$AA$32</formula>
    </cfRule>
    <cfRule type="cellIs" dxfId="1650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357" t="s">
        <v>2</v>
      </c>
      <c r="E2" s="38"/>
      <c r="F2" s="1184" t="s">
        <v>89</v>
      </c>
      <c r="G2" s="1184"/>
      <c r="H2" s="1184"/>
      <c r="I2" s="1184"/>
      <c r="J2" s="1184"/>
      <c r="K2" s="1239"/>
      <c r="L2" s="357" t="s">
        <v>4</v>
      </c>
      <c r="M2" s="1184">
        <v>9</v>
      </c>
      <c r="N2" s="1185"/>
      <c r="O2" s="35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357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358" t="s">
        <v>3</v>
      </c>
      <c r="E3" s="39"/>
      <c r="F3" s="1240"/>
      <c r="G3" s="1240"/>
      <c r="H3" s="1240"/>
      <c r="I3" s="1240"/>
      <c r="J3" s="1240"/>
      <c r="K3" s="1241"/>
      <c r="L3" s="358" t="s">
        <v>5</v>
      </c>
      <c r="M3" s="1186"/>
      <c r="N3" s="1187"/>
      <c r="O3" s="358" t="s">
        <v>7</v>
      </c>
      <c r="P3" s="1191"/>
      <c r="Q3" s="1191"/>
      <c r="R3" s="1191"/>
      <c r="S3" s="1191"/>
      <c r="T3" s="1191"/>
      <c r="U3" s="1191"/>
      <c r="V3" s="1192"/>
      <c r="W3" s="358" t="s">
        <v>8</v>
      </c>
      <c r="X3" s="34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357" t="s">
        <v>9</v>
      </c>
      <c r="P4" s="5"/>
      <c r="Q4" s="1193" t="s">
        <v>224</v>
      </c>
      <c r="R4" s="1194"/>
      <c r="S4" s="1194"/>
      <c r="T4" s="1195"/>
      <c r="U4" s="35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35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35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8.2400000000000001E-2</v>
      </c>
      <c r="L26" s="1259"/>
      <c r="M26" s="1259">
        <v>8.2500000000000004E-2</v>
      </c>
      <c r="N26" s="1259"/>
      <c r="O26" s="1259">
        <v>8.2500000000000004E-2</v>
      </c>
      <c r="P26" s="1259"/>
      <c r="Q26" s="1259">
        <v>8.2799999999999999E-2</v>
      </c>
      <c r="R26" s="1259"/>
      <c r="S26" s="1259">
        <v>8.2799999999999999E-2</v>
      </c>
      <c r="T26" s="1259"/>
      <c r="U26" s="1259">
        <v>8.2699999999999996E-2</v>
      </c>
      <c r="V26" s="1259"/>
      <c r="W26" s="1259">
        <v>8.2500000000000004E-2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350" t="s">
        <v>81</v>
      </c>
      <c r="D28" s="34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350" t="s">
        <v>81</v>
      </c>
      <c r="D29" s="34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8.2299999999999998E-2</v>
      </c>
      <c r="J30" s="1244"/>
      <c r="K30" s="1244">
        <v>8.2199999999999995E-2</v>
      </c>
      <c r="L30" s="1244"/>
      <c r="M30" s="1244">
        <v>8.2400000000000001E-2</v>
      </c>
      <c r="N30" s="1244"/>
      <c r="O30" s="1244">
        <v>8.2600000000000007E-2</v>
      </c>
      <c r="P30" s="1244"/>
      <c r="Q30" s="1244">
        <v>8.2400000000000001E-2</v>
      </c>
      <c r="R30" s="1244"/>
      <c r="S30" s="1244">
        <v>8.2500000000000004E-2</v>
      </c>
      <c r="T30" s="1244"/>
      <c r="U30" s="1244">
        <v>8.2000000000000003E-2</v>
      </c>
      <c r="V30" s="1244"/>
      <c r="W30" s="1244">
        <v>8.2199999999999995E-2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0.434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351" t="s">
        <v>85</v>
      </c>
      <c r="E34" s="352"/>
      <c r="F34" s="352"/>
      <c r="G34" s="352"/>
      <c r="H34" s="35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354" t="s">
        <v>86</v>
      </c>
      <c r="E35" s="355"/>
      <c r="F35" s="355"/>
      <c r="G35" s="355"/>
      <c r="H35" s="35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354" t="s">
        <v>65</v>
      </c>
      <c r="E37" s="355"/>
      <c r="F37" s="355"/>
      <c r="G37" s="355"/>
      <c r="H37" s="35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351" t="s">
        <v>67</v>
      </c>
      <c r="E38" s="352"/>
      <c r="F38" s="352"/>
      <c r="G38" s="352"/>
      <c r="H38" s="35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354" t="s">
        <v>68</v>
      </c>
      <c r="E39" s="355"/>
      <c r="F39" s="355"/>
      <c r="G39" s="355"/>
      <c r="H39" s="35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35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35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351" t="s">
        <v>71</v>
      </c>
      <c r="E42" s="347"/>
      <c r="F42" s="34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354" t="s">
        <v>72</v>
      </c>
      <c r="E43" s="349"/>
      <c r="F43" s="34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351" t="s">
        <v>73</v>
      </c>
      <c r="E44" s="347"/>
      <c r="F44" s="34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354" t="s">
        <v>74</v>
      </c>
      <c r="E45" s="349"/>
      <c r="F45" s="34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351" t="s">
        <v>75</v>
      </c>
      <c r="E46" s="352"/>
      <c r="F46" s="352"/>
      <c r="G46" s="352"/>
      <c r="H46" s="35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354" t="s">
        <v>76</v>
      </c>
      <c r="E47" s="355"/>
      <c r="F47" s="355"/>
      <c r="G47" s="355"/>
      <c r="H47" s="35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351" t="s">
        <v>77</v>
      </c>
      <c r="E48" s="352"/>
      <c r="F48" s="352"/>
      <c r="G48" s="352"/>
      <c r="H48" s="35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354" t="s">
        <v>78</v>
      </c>
      <c r="E49" s="355"/>
      <c r="F49" s="355"/>
      <c r="G49" s="355"/>
      <c r="H49" s="35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649" priority="5" operator="greaterThan">
      <formula>$AA$26</formula>
    </cfRule>
    <cfRule type="cellIs" dxfId="1648" priority="6" operator="lessThan">
      <formula>$AA$27</formula>
    </cfRule>
  </conditionalFormatting>
  <conditionalFormatting sqref="I28:X28">
    <cfRule type="cellIs" dxfId="1647" priority="3" operator="equal">
      <formula>$AA$24</formula>
    </cfRule>
    <cfRule type="cellIs" dxfId="1646" priority="4" operator="notEqual">
      <formula>$AB$24</formula>
    </cfRule>
  </conditionalFormatting>
  <conditionalFormatting sqref="I29:X29">
    <cfRule type="cellIs" dxfId="1645" priority="1" operator="equal">
      <formula>$AA$25</formula>
    </cfRule>
    <cfRule type="cellIs" dxfId="1644" priority="2" operator="notEqual">
      <formula>$AB$25</formula>
    </cfRule>
  </conditionalFormatting>
  <conditionalFormatting sqref="I30:X31">
    <cfRule type="cellIs" dxfId="1643" priority="7" operator="greaterThan">
      <formula>$AA$30</formula>
    </cfRule>
    <cfRule type="cellIs" dxfId="1642" priority="8" operator="lessThan">
      <formula>$AA$31</formula>
    </cfRule>
  </conditionalFormatting>
  <conditionalFormatting sqref="I32:X33">
    <cfRule type="cellIs" dxfId="1641" priority="9" operator="greaterThan">
      <formula>$AA$32</formula>
    </cfRule>
    <cfRule type="cellIs" dxfId="164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AB78"/>
  <sheetViews>
    <sheetView showGridLines="0" topLeftCell="A14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357" t="s">
        <v>2</v>
      </c>
      <c r="E2" s="38"/>
      <c r="F2" s="1184" t="s">
        <v>89</v>
      </c>
      <c r="G2" s="1184"/>
      <c r="H2" s="1184"/>
      <c r="I2" s="1184"/>
      <c r="J2" s="1184"/>
      <c r="K2" s="1239"/>
      <c r="L2" s="357" t="s">
        <v>4</v>
      </c>
      <c r="M2" s="1184">
        <v>9</v>
      </c>
      <c r="N2" s="1185"/>
      <c r="O2" s="35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357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358" t="s">
        <v>3</v>
      </c>
      <c r="E3" s="39"/>
      <c r="F3" s="1240"/>
      <c r="G3" s="1240"/>
      <c r="H3" s="1240"/>
      <c r="I3" s="1240"/>
      <c r="J3" s="1240"/>
      <c r="K3" s="1241"/>
      <c r="L3" s="358" t="s">
        <v>5</v>
      </c>
      <c r="M3" s="1186"/>
      <c r="N3" s="1187"/>
      <c r="O3" s="358" t="s">
        <v>7</v>
      </c>
      <c r="P3" s="1191"/>
      <c r="Q3" s="1191"/>
      <c r="R3" s="1191"/>
      <c r="S3" s="1191"/>
      <c r="T3" s="1191"/>
      <c r="U3" s="1191"/>
      <c r="V3" s="1192"/>
      <c r="W3" s="358" t="s">
        <v>8</v>
      </c>
      <c r="X3" s="34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357" t="s">
        <v>9</v>
      </c>
      <c r="P4" s="5"/>
      <c r="Q4" s="1193" t="s">
        <v>223</v>
      </c>
      <c r="R4" s="1194"/>
      <c r="S4" s="1194"/>
      <c r="T4" s="1195"/>
      <c r="U4" s="35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35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35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8.2799999999999999E-2</v>
      </c>
      <c r="L26" s="1259"/>
      <c r="M26" s="1259" t="s">
        <v>232</v>
      </c>
      <c r="N26" s="1259"/>
      <c r="O26" s="1259">
        <v>8.2799999999999999E-2</v>
      </c>
      <c r="P26" s="1259"/>
      <c r="Q26" s="1259">
        <v>8.2900000000000001E-2</v>
      </c>
      <c r="R26" s="1259"/>
      <c r="S26" s="1259">
        <v>8.2699999999999996E-2</v>
      </c>
      <c r="T26" s="1259"/>
      <c r="U26" s="1259">
        <v>8.2400000000000001E-2</v>
      </c>
      <c r="V26" s="1259"/>
      <c r="W26" s="1259">
        <v>8.2699999999999996E-2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350" t="s">
        <v>81</v>
      </c>
      <c r="D28" s="34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350" t="s">
        <v>81</v>
      </c>
      <c r="D29" s="34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233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8.2299999999999998E-2</v>
      </c>
      <c r="J30" s="1244"/>
      <c r="K30" s="1244">
        <v>8.2299999999999998E-2</v>
      </c>
      <c r="L30" s="1244"/>
      <c r="M30" s="1244" t="s">
        <v>232</v>
      </c>
      <c r="N30" s="1244"/>
      <c r="O30" s="1244">
        <v>8.2500000000000004E-2</v>
      </c>
      <c r="P30" s="1244"/>
      <c r="Q30" s="1244">
        <v>8.2699999999999996E-2</v>
      </c>
      <c r="R30" s="1244"/>
      <c r="S30" s="1244">
        <v>8.2799999999999999E-2</v>
      </c>
      <c r="T30" s="1244"/>
      <c r="U30" s="1244">
        <v>8.2000000000000003E-2</v>
      </c>
      <c r="V30" s="1244"/>
      <c r="W30" s="1244">
        <v>8.2199999999999995E-2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</v>
      </c>
      <c r="L32" s="1244"/>
      <c r="M32" s="1244" t="s">
        <v>232</v>
      </c>
      <c r="N32" s="1244"/>
      <c r="O32" s="1244">
        <v>0.435</v>
      </c>
      <c r="P32" s="1244"/>
      <c r="Q32" s="1244">
        <v>0.4345</v>
      </c>
      <c r="R32" s="1244"/>
      <c r="S32" s="1244">
        <v>0.435</v>
      </c>
      <c r="T32" s="1244"/>
      <c r="U32" s="1244">
        <v>0.4345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351" t="s">
        <v>85</v>
      </c>
      <c r="E34" s="352"/>
      <c r="F34" s="352"/>
      <c r="G34" s="352"/>
      <c r="H34" s="353"/>
      <c r="I34" s="1124" t="s">
        <v>170</v>
      </c>
      <c r="J34" s="1124"/>
      <c r="K34" s="1124" t="s">
        <v>170</v>
      </c>
      <c r="L34" s="1124"/>
      <c r="M34" s="1124" t="s">
        <v>232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354" t="s">
        <v>86</v>
      </c>
      <c r="E35" s="355"/>
      <c r="F35" s="355"/>
      <c r="G35" s="355"/>
      <c r="H35" s="35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232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354" t="s">
        <v>65</v>
      </c>
      <c r="E37" s="355"/>
      <c r="F37" s="355"/>
      <c r="G37" s="355"/>
      <c r="H37" s="35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351" t="s">
        <v>67</v>
      </c>
      <c r="E38" s="352"/>
      <c r="F38" s="352"/>
      <c r="G38" s="352"/>
      <c r="H38" s="353"/>
      <c r="I38" s="1124" t="s">
        <v>171</v>
      </c>
      <c r="J38" s="1124"/>
      <c r="K38" s="1124" t="s">
        <v>171</v>
      </c>
      <c r="L38" s="1124"/>
      <c r="M38" s="1124" t="s">
        <v>232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354" t="s">
        <v>68</v>
      </c>
      <c r="E39" s="355"/>
      <c r="F39" s="355"/>
      <c r="G39" s="355"/>
      <c r="H39" s="35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35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234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35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351" t="s">
        <v>71</v>
      </c>
      <c r="E42" s="347"/>
      <c r="F42" s="348"/>
      <c r="G42" s="46"/>
      <c r="H42" s="40"/>
      <c r="I42" s="1124"/>
      <c r="J42" s="1124"/>
      <c r="K42" s="1124"/>
      <c r="L42" s="1124"/>
      <c r="M42" s="1124" t="s">
        <v>234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354" t="s">
        <v>72</v>
      </c>
      <c r="E43" s="349"/>
      <c r="F43" s="34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351" t="s">
        <v>73</v>
      </c>
      <c r="E44" s="347"/>
      <c r="F44" s="348"/>
      <c r="G44" s="46"/>
      <c r="H44" s="40"/>
      <c r="I44" s="1124"/>
      <c r="J44" s="1124"/>
      <c r="K44" s="1124"/>
      <c r="L44" s="1124"/>
      <c r="M44" s="1124" t="s">
        <v>234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354" t="s">
        <v>74</v>
      </c>
      <c r="E45" s="349"/>
      <c r="F45" s="34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351" t="s">
        <v>75</v>
      </c>
      <c r="E46" s="352"/>
      <c r="F46" s="352"/>
      <c r="G46" s="352"/>
      <c r="H46" s="353"/>
      <c r="I46" s="1124"/>
      <c r="J46" s="1124"/>
      <c r="K46" s="1124"/>
      <c r="L46" s="1124"/>
      <c r="M46" s="1124" t="s">
        <v>234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354" t="s">
        <v>76</v>
      </c>
      <c r="E47" s="355"/>
      <c r="F47" s="355"/>
      <c r="G47" s="355"/>
      <c r="H47" s="35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351" t="s">
        <v>77</v>
      </c>
      <c r="E48" s="352"/>
      <c r="F48" s="352"/>
      <c r="G48" s="352"/>
      <c r="H48" s="353"/>
      <c r="I48" s="1124" t="s">
        <v>171</v>
      </c>
      <c r="J48" s="1124"/>
      <c r="K48" s="1124" t="s">
        <v>171</v>
      </c>
      <c r="L48" s="1124"/>
      <c r="M48" s="1124" t="s">
        <v>232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354" t="s">
        <v>78</v>
      </c>
      <c r="E49" s="355"/>
      <c r="F49" s="355"/>
      <c r="G49" s="355"/>
      <c r="H49" s="35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639" priority="7" operator="greaterThan">
      <formula>$AA$26</formula>
    </cfRule>
    <cfRule type="cellIs" dxfId="1638" priority="8" operator="lessThan">
      <formula>$AA$27</formula>
    </cfRule>
  </conditionalFormatting>
  <conditionalFormatting sqref="I28:X28">
    <cfRule type="cellIs" dxfId="1637" priority="5" operator="equal">
      <formula>$AA$24</formula>
    </cfRule>
    <cfRule type="cellIs" dxfId="1636" priority="6" operator="notEqual">
      <formula>$AB$24</formula>
    </cfRule>
  </conditionalFormatting>
  <conditionalFormatting sqref="I29:X29">
    <cfRule type="cellIs" dxfId="1635" priority="1" operator="equal">
      <formula>$AA$25</formula>
    </cfRule>
    <cfRule type="cellIs" dxfId="1634" priority="2" operator="notEqual">
      <formula>$AB$25</formula>
    </cfRule>
    <cfRule type="cellIs" dxfId="1633" priority="3" operator="equal">
      <formula>$AA$25</formula>
    </cfRule>
    <cfRule type="cellIs" dxfId="1632" priority="4" operator="notEqual">
      <formula>$AB$25</formula>
    </cfRule>
  </conditionalFormatting>
  <conditionalFormatting sqref="I30:X31">
    <cfRule type="cellIs" dxfId="1631" priority="9" operator="greaterThan">
      <formula>$AA$30</formula>
    </cfRule>
    <cfRule type="cellIs" dxfId="1630" priority="10" operator="lessThan">
      <formula>$AA$31</formula>
    </cfRule>
  </conditionalFormatting>
  <conditionalFormatting sqref="I32:X33">
    <cfRule type="cellIs" dxfId="1629" priority="11" operator="greaterThan">
      <formula>$AA$32</formula>
    </cfRule>
    <cfRule type="cellIs" dxfId="1628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369" t="s">
        <v>2</v>
      </c>
      <c r="E2" s="38"/>
      <c r="F2" s="1184" t="s">
        <v>89</v>
      </c>
      <c r="G2" s="1184"/>
      <c r="H2" s="1184"/>
      <c r="I2" s="1184"/>
      <c r="J2" s="1184"/>
      <c r="K2" s="1239"/>
      <c r="L2" s="369" t="s">
        <v>4</v>
      </c>
      <c r="M2" s="1184">
        <v>9</v>
      </c>
      <c r="N2" s="1185"/>
      <c r="O2" s="369" t="s">
        <v>6</v>
      </c>
      <c r="P2" s="1188" t="s">
        <v>79</v>
      </c>
      <c r="Q2" s="1189"/>
      <c r="R2" s="1189"/>
      <c r="S2" s="1189"/>
      <c r="T2" s="1189"/>
      <c r="U2" s="1189"/>
      <c r="V2" s="1190"/>
      <c r="W2" s="369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370" t="s">
        <v>3</v>
      </c>
      <c r="E3" s="39"/>
      <c r="F3" s="1240"/>
      <c r="G3" s="1240"/>
      <c r="H3" s="1240"/>
      <c r="I3" s="1240"/>
      <c r="J3" s="1240"/>
      <c r="K3" s="1241"/>
      <c r="L3" s="370" t="s">
        <v>5</v>
      </c>
      <c r="M3" s="1186"/>
      <c r="N3" s="1187"/>
      <c r="O3" s="370" t="s">
        <v>7</v>
      </c>
      <c r="P3" s="1191"/>
      <c r="Q3" s="1191"/>
      <c r="R3" s="1191"/>
      <c r="S3" s="1191"/>
      <c r="T3" s="1191"/>
      <c r="U3" s="1191"/>
      <c r="V3" s="1192"/>
      <c r="W3" s="370" t="s">
        <v>8</v>
      </c>
      <c r="X3" s="372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369" t="s">
        <v>9</v>
      </c>
      <c r="P4" s="5"/>
      <c r="Q4" s="1193" t="s">
        <v>229</v>
      </c>
      <c r="R4" s="1194"/>
      <c r="S4" s="1194"/>
      <c r="T4" s="1195"/>
      <c r="U4" s="369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370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367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8.2400000000000001E-2</v>
      </c>
      <c r="J26" s="1259"/>
      <c r="K26" s="1259">
        <v>8.2400000000000001E-2</v>
      </c>
      <c r="L26" s="1259"/>
      <c r="M26" s="1259">
        <v>8.2500000000000004E-2</v>
      </c>
      <c r="N26" s="1259"/>
      <c r="O26" s="1259">
        <v>8.2500000000000004E-2</v>
      </c>
      <c r="P26" s="1259"/>
      <c r="Q26" s="1259">
        <v>8.2900000000000001E-2</v>
      </c>
      <c r="R26" s="1259"/>
      <c r="S26" s="1259">
        <v>8.2699999999999996E-2</v>
      </c>
      <c r="T26" s="1259"/>
      <c r="U26" s="1259">
        <v>8.2699999999999996E-2</v>
      </c>
      <c r="V26" s="1259"/>
      <c r="W26" s="1259">
        <v>8.2400000000000001E-2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360" t="s">
        <v>81</v>
      </c>
      <c r="D28" s="371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360" t="s">
        <v>81</v>
      </c>
      <c r="D29" s="371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8.2299999999999998E-2</v>
      </c>
      <c r="J30" s="1244"/>
      <c r="K30" s="1244">
        <v>8.2299999999999998E-2</v>
      </c>
      <c r="L30" s="1244"/>
      <c r="M30" s="1244">
        <v>8.2299999999999998E-2</v>
      </c>
      <c r="N30" s="1244"/>
      <c r="O30" s="1244">
        <v>8.2500000000000004E-2</v>
      </c>
      <c r="P30" s="1244"/>
      <c r="Q30" s="1244">
        <v>8.2500000000000004E-2</v>
      </c>
      <c r="R30" s="1244"/>
      <c r="S30" s="1244">
        <v>8.2600000000000007E-2</v>
      </c>
      <c r="T30" s="1244"/>
      <c r="U30" s="1244">
        <v>8.2100000000000006E-2</v>
      </c>
      <c r="V30" s="1244"/>
      <c r="W30" s="1244">
        <v>8.1799999999999998E-2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0.4345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361" t="s">
        <v>85</v>
      </c>
      <c r="E34" s="362"/>
      <c r="F34" s="362"/>
      <c r="G34" s="362"/>
      <c r="H34" s="36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364" t="s">
        <v>86</v>
      </c>
      <c r="E35" s="365"/>
      <c r="F35" s="365"/>
      <c r="G35" s="365"/>
      <c r="H35" s="36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364" t="s">
        <v>65</v>
      </c>
      <c r="E37" s="365"/>
      <c r="F37" s="365"/>
      <c r="G37" s="365"/>
      <c r="H37" s="36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361" t="s">
        <v>67</v>
      </c>
      <c r="E38" s="362"/>
      <c r="F38" s="362"/>
      <c r="G38" s="362"/>
      <c r="H38" s="36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364" t="s">
        <v>68</v>
      </c>
      <c r="E39" s="365"/>
      <c r="F39" s="365"/>
      <c r="G39" s="365"/>
      <c r="H39" s="36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36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36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361" t="s">
        <v>71</v>
      </c>
      <c r="E42" s="368"/>
      <c r="F42" s="37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364" t="s">
        <v>72</v>
      </c>
      <c r="E43" s="374"/>
      <c r="F43" s="37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361" t="s">
        <v>73</v>
      </c>
      <c r="E44" s="368"/>
      <c r="F44" s="37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364" t="s">
        <v>74</v>
      </c>
      <c r="E45" s="374"/>
      <c r="F45" s="37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361" t="s">
        <v>75</v>
      </c>
      <c r="E46" s="362"/>
      <c r="F46" s="362"/>
      <c r="G46" s="362"/>
      <c r="H46" s="36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364" t="s">
        <v>76</v>
      </c>
      <c r="E47" s="365"/>
      <c r="F47" s="365"/>
      <c r="G47" s="365"/>
      <c r="H47" s="36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361" t="s">
        <v>77</v>
      </c>
      <c r="E48" s="362"/>
      <c r="F48" s="362"/>
      <c r="G48" s="362"/>
      <c r="H48" s="36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364" t="s">
        <v>78</v>
      </c>
      <c r="E49" s="365"/>
      <c r="F49" s="365"/>
      <c r="G49" s="365"/>
      <c r="H49" s="36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627" priority="5" operator="greaterThan">
      <formula>$AA$26</formula>
    </cfRule>
    <cfRule type="cellIs" dxfId="1626" priority="6" operator="lessThan">
      <formula>$AA$27</formula>
    </cfRule>
  </conditionalFormatting>
  <conditionalFormatting sqref="I28:X28">
    <cfRule type="cellIs" dxfId="1625" priority="3" operator="equal">
      <formula>$AA$24</formula>
    </cfRule>
    <cfRule type="cellIs" dxfId="1624" priority="4" operator="notEqual">
      <formula>$AB$24</formula>
    </cfRule>
  </conditionalFormatting>
  <conditionalFormatting sqref="I29:X29">
    <cfRule type="cellIs" dxfId="1623" priority="1" operator="equal">
      <formula>$AA$25</formula>
    </cfRule>
    <cfRule type="cellIs" dxfId="1622" priority="2" operator="notEqual">
      <formula>$AB$25</formula>
    </cfRule>
  </conditionalFormatting>
  <conditionalFormatting sqref="I30:X31">
    <cfRule type="cellIs" dxfId="1621" priority="7" operator="greaterThan">
      <formula>$AA$30</formula>
    </cfRule>
    <cfRule type="cellIs" dxfId="1620" priority="8" operator="lessThan">
      <formula>$AA$31</formula>
    </cfRule>
  </conditionalFormatting>
  <conditionalFormatting sqref="I32:X33">
    <cfRule type="cellIs" dxfId="1619" priority="9" operator="greaterThan">
      <formula>$AA$32</formula>
    </cfRule>
    <cfRule type="cellIs" dxfId="1618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B78"/>
  <sheetViews>
    <sheetView showGridLines="0" topLeftCell="A20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369" t="s">
        <v>2</v>
      </c>
      <c r="E2" s="38"/>
      <c r="F2" s="1184" t="s">
        <v>89</v>
      </c>
      <c r="G2" s="1184"/>
      <c r="H2" s="1184"/>
      <c r="I2" s="1184"/>
      <c r="J2" s="1184"/>
      <c r="K2" s="1239"/>
      <c r="L2" s="369" t="s">
        <v>4</v>
      </c>
      <c r="M2" s="1184">
        <v>9</v>
      </c>
      <c r="N2" s="1185"/>
      <c r="O2" s="369" t="s">
        <v>6</v>
      </c>
      <c r="P2" s="1188" t="s">
        <v>79</v>
      </c>
      <c r="Q2" s="1189"/>
      <c r="R2" s="1189"/>
      <c r="S2" s="1189"/>
      <c r="T2" s="1189"/>
      <c r="U2" s="1189"/>
      <c r="V2" s="1190"/>
      <c r="W2" s="369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370" t="s">
        <v>3</v>
      </c>
      <c r="E3" s="39"/>
      <c r="F3" s="1240"/>
      <c r="G3" s="1240"/>
      <c r="H3" s="1240"/>
      <c r="I3" s="1240"/>
      <c r="J3" s="1240"/>
      <c r="K3" s="1241"/>
      <c r="L3" s="370" t="s">
        <v>5</v>
      </c>
      <c r="M3" s="1186"/>
      <c r="N3" s="1187"/>
      <c r="O3" s="370" t="s">
        <v>7</v>
      </c>
      <c r="P3" s="1191"/>
      <c r="Q3" s="1191"/>
      <c r="R3" s="1191"/>
      <c r="S3" s="1191"/>
      <c r="T3" s="1191"/>
      <c r="U3" s="1191"/>
      <c r="V3" s="1192"/>
      <c r="W3" s="370" t="s">
        <v>8</v>
      </c>
      <c r="X3" s="372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369" t="s">
        <v>9</v>
      </c>
      <c r="P4" s="5"/>
      <c r="Q4" s="1193" t="s">
        <v>228</v>
      </c>
      <c r="R4" s="1194"/>
      <c r="S4" s="1194"/>
      <c r="T4" s="1195"/>
      <c r="U4" s="369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370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367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8.2400000000000001E-2</v>
      </c>
      <c r="J26" s="1259"/>
      <c r="K26" s="1259">
        <v>8.2799999999999999E-2</v>
      </c>
      <c r="L26" s="1259"/>
      <c r="M26" s="1259" t="s">
        <v>232</v>
      </c>
      <c r="N26" s="1259"/>
      <c r="O26" s="1259">
        <v>8.2900000000000001E-2</v>
      </c>
      <c r="P26" s="1259"/>
      <c r="Q26" s="1259">
        <v>8.2699999999999996E-2</v>
      </c>
      <c r="R26" s="1259"/>
      <c r="S26" s="1259">
        <v>8.2699999999999996E-2</v>
      </c>
      <c r="T26" s="1259"/>
      <c r="U26" s="1259">
        <v>8.2500000000000004E-2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360" t="s">
        <v>81</v>
      </c>
      <c r="D28" s="371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360" t="s">
        <v>81</v>
      </c>
      <c r="D29" s="371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233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8.2199999999999995E-2</v>
      </c>
      <c r="J30" s="1244"/>
      <c r="K30" s="1244">
        <v>8.2299999999999998E-2</v>
      </c>
      <c r="L30" s="1244"/>
      <c r="M30" s="1244" t="s">
        <v>232</v>
      </c>
      <c r="N30" s="1244"/>
      <c r="O30" s="1244">
        <v>8.2739999999999994E-2</v>
      </c>
      <c r="P30" s="1244"/>
      <c r="Q30" s="1244">
        <v>8.2600000000000007E-2</v>
      </c>
      <c r="R30" s="1244"/>
      <c r="S30" s="1244">
        <v>8.2400000000000001E-2</v>
      </c>
      <c r="T30" s="1244"/>
      <c r="U30" s="1244">
        <v>8.2100000000000006E-2</v>
      </c>
      <c r="V30" s="1244"/>
      <c r="W30" s="1244">
        <v>8.2100000000000006E-2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</v>
      </c>
      <c r="L32" s="1244"/>
      <c r="M32" s="1244" t="s">
        <v>232</v>
      </c>
      <c r="N32" s="1244"/>
      <c r="O32" s="1244">
        <v>0.435</v>
      </c>
      <c r="P32" s="1244"/>
      <c r="Q32" s="1244">
        <v>0.4345</v>
      </c>
      <c r="R32" s="1244"/>
      <c r="S32" s="1244">
        <v>0.4345</v>
      </c>
      <c r="T32" s="1244"/>
      <c r="U32" s="1244">
        <v>0.4345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361" t="s">
        <v>85</v>
      </c>
      <c r="E34" s="362"/>
      <c r="F34" s="362"/>
      <c r="G34" s="362"/>
      <c r="H34" s="363"/>
      <c r="I34" s="1124" t="s">
        <v>170</v>
      </c>
      <c r="J34" s="1124"/>
      <c r="K34" s="1124" t="s">
        <v>170</v>
      </c>
      <c r="L34" s="1124"/>
      <c r="M34" s="1124" t="s">
        <v>232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364" t="s">
        <v>86</v>
      </c>
      <c r="E35" s="365"/>
      <c r="F35" s="365"/>
      <c r="G35" s="365"/>
      <c r="H35" s="36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234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364" t="s">
        <v>65</v>
      </c>
      <c r="E37" s="365"/>
      <c r="F37" s="365"/>
      <c r="G37" s="365"/>
      <c r="H37" s="36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361" t="s">
        <v>67</v>
      </c>
      <c r="E38" s="362"/>
      <c r="F38" s="362"/>
      <c r="G38" s="362"/>
      <c r="H38" s="363"/>
      <c r="I38" s="1124" t="s">
        <v>171</v>
      </c>
      <c r="J38" s="1124"/>
      <c r="K38" s="1124" t="s">
        <v>171</v>
      </c>
      <c r="L38" s="1124"/>
      <c r="M38" s="1124" t="s">
        <v>234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364" t="s">
        <v>68</v>
      </c>
      <c r="E39" s="365"/>
      <c r="F39" s="365"/>
      <c r="G39" s="365"/>
      <c r="H39" s="36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36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232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36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361" t="s">
        <v>71</v>
      </c>
      <c r="E42" s="368"/>
      <c r="F42" s="373"/>
      <c r="G42" s="46"/>
      <c r="H42" s="40"/>
      <c r="I42" s="1124"/>
      <c r="J42" s="1124"/>
      <c r="K42" s="1124"/>
      <c r="L42" s="1124"/>
      <c r="M42" s="1124" t="s">
        <v>232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364" t="s">
        <v>72</v>
      </c>
      <c r="E43" s="374"/>
      <c r="F43" s="37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361" t="s">
        <v>73</v>
      </c>
      <c r="E44" s="368"/>
      <c r="F44" s="373"/>
      <c r="G44" s="46"/>
      <c r="H44" s="40"/>
      <c r="I44" s="1124"/>
      <c r="J44" s="1124"/>
      <c r="K44" s="1124"/>
      <c r="L44" s="1124"/>
      <c r="M44" s="1124" t="s">
        <v>234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364" t="s">
        <v>74</v>
      </c>
      <c r="E45" s="374"/>
      <c r="F45" s="37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361" t="s">
        <v>75</v>
      </c>
      <c r="E46" s="362"/>
      <c r="F46" s="362"/>
      <c r="G46" s="362"/>
      <c r="H46" s="363"/>
      <c r="I46" s="1124"/>
      <c r="J46" s="1124"/>
      <c r="K46" s="1124"/>
      <c r="L46" s="1124"/>
      <c r="M46" s="1124" t="s">
        <v>234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364" t="s">
        <v>76</v>
      </c>
      <c r="E47" s="365"/>
      <c r="F47" s="365"/>
      <c r="G47" s="365"/>
      <c r="H47" s="36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361" t="s">
        <v>77</v>
      </c>
      <c r="E48" s="362"/>
      <c r="F48" s="362"/>
      <c r="G48" s="362"/>
      <c r="H48" s="363"/>
      <c r="I48" s="1124" t="s">
        <v>171</v>
      </c>
      <c r="J48" s="1124"/>
      <c r="K48" s="1124" t="s">
        <v>171</v>
      </c>
      <c r="L48" s="1124"/>
      <c r="M48" s="1124" t="s">
        <v>232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364" t="s">
        <v>78</v>
      </c>
      <c r="E49" s="365"/>
      <c r="F49" s="365"/>
      <c r="G49" s="365"/>
      <c r="H49" s="36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617" priority="7" operator="greaterThan">
      <formula>$AA$26</formula>
    </cfRule>
    <cfRule type="cellIs" dxfId="1616" priority="8" operator="lessThan">
      <formula>$AA$27</formula>
    </cfRule>
  </conditionalFormatting>
  <conditionalFormatting sqref="I28:X28">
    <cfRule type="cellIs" dxfId="1615" priority="5" operator="equal">
      <formula>$AA$24</formula>
    </cfRule>
    <cfRule type="cellIs" dxfId="1614" priority="6" operator="notEqual">
      <formula>$AB$24</formula>
    </cfRule>
  </conditionalFormatting>
  <conditionalFormatting sqref="I29:X29">
    <cfRule type="cellIs" dxfId="1613" priority="1" operator="equal">
      <formula>$AA$25</formula>
    </cfRule>
    <cfRule type="cellIs" dxfId="1612" priority="2" operator="notEqual">
      <formula>$AB$25</formula>
    </cfRule>
    <cfRule type="cellIs" dxfId="1611" priority="3" operator="equal">
      <formula>$AA$25</formula>
    </cfRule>
    <cfRule type="cellIs" dxfId="1610" priority="4" operator="notEqual">
      <formula>$AB$25</formula>
    </cfRule>
  </conditionalFormatting>
  <conditionalFormatting sqref="I30:X31">
    <cfRule type="cellIs" dxfId="1609" priority="9" operator="greaterThan">
      <formula>$AA$30</formula>
    </cfRule>
    <cfRule type="cellIs" dxfId="1608" priority="10" operator="lessThan">
      <formula>$AA$31</formula>
    </cfRule>
  </conditionalFormatting>
  <conditionalFormatting sqref="I32:X33">
    <cfRule type="cellIs" dxfId="1607" priority="11" operator="greaterThan">
      <formula>$AA$32</formula>
    </cfRule>
    <cfRule type="cellIs" dxfId="1606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369" t="s">
        <v>2</v>
      </c>
      <c r="E2" s="38"/>
      <c r="F2" s="1184" t="s">
        <v>89</v>
      </c>
      <c r="G2" s="1184"/>
      <c r="H2" s="1184"/>
      <c r="I2" s="1184"/>
      <c r="J2" s="1184"/>
      <c r="K2" s="1239"/>
      <c r="L2" s="369" t="s">
        <v>4</v>
      </c>
      <c r="M2" s="1184">
        <v>9</v>
      </c>
      <c r="N2" s="1185"/>
      <c r="O2" s="369" t="s">
        <v>6</v>
      </c>
      <c r="P2" s="1188" t="s">
        <v>79</v>
      </c>
      <c r="Q2" s="1189"/>
      <c r="R2" s="1189"/>
      <c r="S2" s="1189"/>
      <c r="T2" s="1189"/>
      <c r="U2" s="1189"/>
      <c r="V2" s="1190"/>
      <c r="W2" s="369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370" t="s">
        <v>3</v>
      </c>
      <c r="E3" s="39"/>
      <c r="F3" s="1240"/>
      <c r="G3" s="1240"/>
      <c r="H3" s="1240"/>
      <c r="I3" s="1240"/>
      <c r="J3" s="1240"/>
      <c r="K3" s="1241"/>
      <c r="L3" s="370" t="s">
        <v>5</v>
      </c>
      <c r="M3" s="1186"/>
      <c r="N3" s="1187"/>
      <c r="O3" s="370" t="s">
        <v>7</v>
      </c>
      <c r="P3" s="1191"/>
      <c r="Q3" s="1191"/>
      <c r="R3" s="1191"/>
      <c r="S3" s="1191"/>
      <c r="T3" s="1191"/>
      <c r="U3" s="1191"/>
      <c r="V3" s="1192"/>
      <c r="W3" s="370" t="s">
        <v>8</v>
      </c>
      <c r="X3" s="372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369" t="s">
        <v>9</v>
      </c>
      <c r="P4" s="5"/>
      <c r="Q4" s="1193" t="s">
        <v>231</v>
      </c>
      <c r="R4" s="1194"/>
      <c r="S4" s="1194"/>
      <c r="T4" s="1195"/>
      <c r="U4" s="369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370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367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8.2600000000000007E-2</v>
      </c>
      <c r="J26" s="1259"/>
      <c r="K26" s="1259">
        <v>8.2500000000000004E-2</v>
      </c>
      <c r="L26" s="1259"/>
      <c r="M26" s="1259">
        <v>8.2500000000000004E-2</v>
      </c>
      <c r="N26" s="1259"/>
      <c r="O26" s="1259">
        <v>8.2600000000000007E-2</v>
      </c>
      <c r="P26" s="1259"/>
      <c r="Q26" s="1259">
        <v>8.2900000000000001E-2</v>
      </c>
      <c r="R26" s="1259"/>
      <c r="S26" s="1259">
        <v>8.2900000000000001E-2</v>
      </c>
      <c r="T26" s="1259"/>
      <c r="U26" s="1259">
        <v>8.2799999999999999E-2</v>
      </c>
      <c r="V26" s="1259"/>
      <c r="W26" s="1259">
        <v>8.3000000000000004E-2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360" t="s">
        <v>81</v>
      </c>
      <c r="D28" s="371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360" t="s">
        <v>81</v>
      </c>
      <c r="D29" s="371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8.2299999999999998E-2</v>
      </c>
      <c r="J30" s="1244"/>
      <c r="K30" s="1244">
        <v>8.2400000000000001E-2</v>
      </c>
      <c r="L30" s="1244"/>
      <c r="M30" s="1244">
        <v>8.2600000000000007E-2</v>
      </c>
      <c r="N30" s="1244"/>
      <c r="O30" s="1244">
        <v>8.2500000000000004E-2</v>
      </c>
      <c r="P30" s="1244"/>
      <c r="Q30" s="1244">
        <v>8.2400000000000001E-2</v>
      </c>
      <c r="R30" s="1244"/>
      <c r="S30" s="1244">
        <v>8.2500000000000004E-2</v>
      </c>
      <c r="T30" s="1244"/>
      <c r="U30" s="1244">
        <v>8.2100000000000006E-2</v>
      </c>
      <c r="V30" s="1244"/>
      <c r="W30" s="1244">
        <v>8.2299999999999998E-2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0.434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361" t="s">
        <v>85</v>
      </c>
      <c r="E34" s="362"/>
      <c r="F34" s="362"/>
      <c r="G34" s="362"/>
      <c r="H34" s="36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364" t="s">
        <v>86</v>
      </c>
      <c r="E35" s="365"/>
      <c r="F35" s="365"/>
      <c r="G35" s="365"/>
      <c r="H35" s="36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364" t="s">
        <v>65</v>
      </c>
      <c r="E37" s="365"/>
      <c r="F37" s="365"/>
      <c r="G37" s="365"/>
      <c r="H37" s="36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361" t="s">
        <v>67</v>
      </c>
      <c r="E38" s="362"/>
      <c r="F38" s="362"/>
      <c r="G38" s="362"/>
      <c r="H38" s="36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364" t="s">
        <v>68</v>
      </c>
      <c r="E39" s="365"/>
      <c r="F39" s="365"/>
      <c r="G39" s="365"/>
      <c r="H39" s="36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36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36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361" t="s">
        <v>71</v>
      </c>
      <c r="E42" s="368"/>
      <c r="F42" s="37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364" t="s">
        <v>72</v>
      </c>
      <c r="E43" s="374"/>
      <c r="F43" s="37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361" t="s">
        <v>73</v>
      </c>
      <c r="E44" s="368"/>
      <c r="F44" s="37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364" t="s">
        <v>74</v>
      </c>
      <c r="E45" s="374"/>
      <c r="F45" s="37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361" t="s">
        <v>75</v>
      </c>
      <c r="E46" s="362"/>
      <c r="F46" s="362"/>
      <c r="G46" s="362"/>
      <c r="H46" s="36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364" t="s">
        <v>76</v>
      </c>
      <c r="E47" s="365"/>
      <c r="F47" s="365"/>
      <c r="G47" s="365"/>
      <c r="H47" s="36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361" t="s">
        <v>77</v>
      </c>
      <c r="E48" s="362"/>
      <c r="F48" s="362"/>
      <c r="G48" s="362"/>
      <c r="H48" s="36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364" t="s">
        <v>78</v>
      </c>
      <c r="E49" s="365"/>
      <c r="F49" s="365"/>
      <c r="G49" s="365"/>
      <c r="H49" s="36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605" priority="5" operator="greaterThan">
      <formula>$AA$26</formula>
    </cfRule>
    <cfRule type="cellIs" dxfId="1604" priority="6" operator="lessThan">
      <formula>$AA$27</formula>
    </cfRule>
  </conditionalFormatting>
  <conditionalFormatting sqref="I28:X28">
    <cfRule type="cellIs" dxfId="1603" priority="3" operator="equal">
      <formula>$AA$24</formula>
    </cfRule>
    <cfRule type="cellIs" dxfId="1602" priority="4" operator="notEqual">
      <formula>$AB$24</formula>
    </cfRule>
  </conditionalFormatting>
  <conditionalFormatting sqref="I29:X29">
    <cfRule type="cellIs" dxfId="1601" priority="1" operator="equal">
      <formula>$AA$25</formula>
    </cfRule>
    <cfRule type="cellIs" dxfId="1600" priority="2" operator="notEqual">
      <formula>$AB$25</formula>
    </cfRule>
  </conditionalFormatting>
  <conditionalFormatting sqref="I30:X31">
    <cfRule type="cellIs" dxfId="1599" priority="7" operator="greaterThan">
      <formula>$AA$30</formula>
    </cfRule>
    <cfRule type="cellIs" dxfId="1598" priority="8" operator="lessThan">
      <formula>$AA$31</formula>
    </cfRule>
  </conditionalFormatting>
  <conditionalFormatting sqref="I32:X33">
    <cfRule type="cellIs" dxfId="1597" priority="9" operator="greaterThan">
      <formula>$AA$32</formula>
    </cfRule>
    <cfRule type="cellIs" dxfId="1596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AB78"/>
  <sheetViews>
    <sheetView showGridLines="0" topLeftCell="A7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369" t="s">
        <v>2</v>
      </c>
      <c r="E2" s="38"/>
      <c r="F2" s="1184" t="s">
        <v>89</v>
      </c>
      <c r="G2" s="1184"/>
      <c r="H2" s="1184"/>
      <c r="I2" s="1184"/>
      <c r="J2" s="1184"/>
      <c r="K2" s="1239"/>
      <c r="L2" s="369" t="s">
        <v>4</v>
      </c>
      <c r="M2" s="1184">
        <v>9</v>
      </c>
      <c r="N2" s="1185"/>
      <c r="O2" s="369" t="s">
        <v>6</v>
      </c>
      <c r="P2" s="1188" t="s">
        <v>79</v>
      </c>
      <c r="Q2" s="1189"/>
      <c r="R2" s="1189"/>
      <c r="S2" s="1189"/>
      <c r="T2" s="1189"/>
      <c r="U2" s="1189"/>
      <c r="V2" s="1190"/>
      <c r="W2" s="369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370" t="s">
        <v>3</v>
      </c>
      <c r="E3" s="39"/>
      <c r="F3" s="1240"/>
      <c r="G3" s="1240"/>
      <c r="H3" s="1240"/>
      <c r="I3" s="1240"/>
      <c r="J3" s="1240"/>
      <c r="K3" s="1241"/>
      <c r="L3" s="370" t="s">
        <v>5</v>
      </c>
      <c r="M3" s="1186"/>
      <c r="N3" s="1187"/>
      <c r="O3" s="370" t="s">
        <v>7</v>
      </c>
      <c r="P3" s="1191"/>
      <c r="Q3" s="1191"/>
      <c r="R3" s="1191"/>
      <c r="S3" s="1191"/>
      <c r="T3" s="1191"/>
      <c r="U3" s="1191"/>
      <c r="V3" s="1192"/>
      <c r="W3" s="370" t="s">
        <v>8</v>
      </c>
      <c r="X3" s="372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369" t="s">
        <v>9</v>
      </c>
      <c r="P4" s="5"/>
      <c r="Q4" s="1193" t="s">
        <v>230</v>
      </c>
      <c r="R4" s="1194"/>
      <c r="S4" s="1194"/>
      <c r="T4" s="1195"/>
      <c r="U4" s="369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370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367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8.2600000000000007E-2</v>
      </c>
      <c r="J26" s="1259"/>
      <c r="K26" s="1259">
        <v>8.2799999999999999E-2</v>
      </c>
      <c r="L26" s="1259"/>
      <c r="M26" s="1259" t="s">
        <v>232</v>
      </c>
      <c r="N26" s="1259"/>
      <c r="O26" s="1259">
        <v>8.2799999999999999E-2</v>
      </c>
      <c r="P26" s="1259"/>
      <c r="Q26" s="1259">
        <v>8.2799999999999999E-2</v>
      </c>
      <c r="R26" s="1259"/>
      <c r="S26" s="1259">
        <v>8.2900000000000001E-2</v>
      </c>
      <c r="T26" s="1259"/>
      <c r="U26" s="1259">
        <v>8.2500000000000004E-2</v>
      </c>
      <c r="V26" s="1259"/>
      <c r="W26" s="1259">
        <v>8.3000000000000004E-2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360" t="s">
        <v>81</v>
      </c>
      <c r="D28" s="371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360" t="s">
        <v>81</v>
      </c>
      <c r="D29" s="371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233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8.2199999999999995E-2</v>
      </c>
      <c r="J30" s="1244"/>
      <c r="K30" s="1244">
        <v>8.2299999999999998E-2</v>
      </c>
      <c r="L30" s="1244"/>
      <c r="M30" s="1244" t="s">
        <v>232</v>
      </c>
      <c r="N30" s="1244"/>
      <c r="O30" s="1244">
        <v>8.2699999999999996E-2</v>
      </c>
      <c r="P30" s="1244"/>
      <c r="Q30" s="1244">
        <v>8.2699999999999996E-2</v>
      </c>
      <c r="R30" s="1244"/>
      <c r="S30" s="1244">
        <v>8.2500000000000004E-2</v>
      </c>
      <c r="T30" s="1244"/>
      <c r="U30" s="1244">
        <v>8.2000000000000003E-2</v>
      </c>
      <c r="V30" s="1244"/>
      <c r="W30" s="1244">
        <v>8.2199999999999995E-2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</v>
      </c>
      <c r="L32" s="1244"/>
      <c r="M32" s="1244" t="s">
        <v>232</v>
      </c>
      <c r="N32" s="1244"/>
      <c r="O32" s="1244">
        <v>0.4345</v>
      </c>
      <c r="P32" s="1244"/>
      <c r="Q32" s="1244">
        <v>0.4345</v>
      </c>
      <c r="R32" s="1244"/>
      <c r="S32" s="1244">
        <v>0.4345</v>
      </c>
      <c r="T32" s="1244"/>
      <c r="U32" s="1244">
        <v>0.4345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361" t="s">
        <v>85</v>
      </c>
      <c r="E34" s="362"/>
      <c r="F34" s="362"/>
      <c r="G34" s="362"/>
      <c r="H34" s="363"/>
      <c r="I34" s="1124" t="s">
        <v>170</v>
      </c>
      <c r="J34" s="1124"/>
      <c r="K34" s="1124" t="s">
        <v>170</v>
      </c>
      <c r="L34" s="1124"/>
      <c r="M34" s="1124" t="s">
        <v>232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364" t="s">
        <v>86</v>
      </c>
      <c r="E35" s="365"/>
      <c r="F35" s="365"/>
      <c r="G35" s="365"/>
      <c r="H35" s="36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234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364" t="s">
        <v>65</v>
      </c>
      <c r="E37" s="365"/>
      <c r="F37" s="365"/>
      <c r="G37" s="365"/>
      <c r="H37" s="36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361" t="s">
        <v>67</v>
      </c>
      <c r="E38" s="362"/>
      <c r="F38" s="362"/>
      <c r="G38" s="362"/>
      <c r="H38" s="363"/>
      <c r="I38" s="1124" t="s">
        <v>171</v>
      </c>
      <c r="J38" s="1124"/>
      <c r="K38" s="1124" t="s">
        <v>171</v>
      </c>
      <c r="L38" s="1124"/>
      <c r="M38" s="1124" t="s">
        <v>234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364" t="s">
        <v>68</v>
      </c>
      <c r="E39" s="365"/>
      <c r="F39" s="365"/>
      <c r="G39" s="365"/>
      <c r="H39" s="36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36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234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36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361" t="s">
        <v>71</v>
      </c>
      <c r="E42" s="368"/>
      <c r="F42" s="373"/>
      <c r="G42" s="46"/>
      <c r="H42" s="40"/>
      <c r="I42" s="1124"/>
      <c r="J42" s="1124"/>
      <c r="K42" s="1124"/>
      <c r="L42" s="1124"/>
      <c r="M42" s="1124" t="s">
        <v>234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364" t="s">
        <v>72</v>
      </c>
      <c r="E43" s="374"/>
      <c r="F43" s="37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361" t="s">
        <v>73</v>
      </c>
      <c r="E44" s="368"/>
      <c r="F44" s="373"/>
      <c r="G44" s="46"/>
      <c r="H44" s="40"/>
      <c r="I44" s="1124"/>
      <c r="J44" s="1124"/>
      <c r="K44" s="1124"/>
      <c r="L44" s="1124"/>
      <c r="M44" s="1124" t="s">
        <v>234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364" t="s">
        <v>74</v>
      </c>
      <c r="E45" s="374"/>
      <c r="F45" s="37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361" t="s">
        <v>75</v>
      </c>
      <c r="E46" s="362"/>
      <c r="F46" s="362"/>
      <c r="G46" s="362"/>
      <c r="H46" s="363"/>
      <c r="I46" s="1124"/>
      <c r="J46" s="1124"/>
      <c r="K46" s="1124"/>
      <c r="L46" s="1124"/>
      <c r="M46" s="1124" t="s">
        <v>234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364" t="s">
        <v>76</v>
      </c>
      <c r="E47" s="365"/>
      <c r="F47" s="365"/>
      <c r="G47" s="365"/>
      <c r="H47" s="36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361" t="s">
        <v>77</v>
      </c>
      <c r="E48" s="362"/>
      <c r="F48" s="362"/>
      <c r="G48" s="362"/>
      <c r="H48" s="363"/>
      <c r="I48" s="1124" t="s">
        <v>171</v>
      </c>
      <c r="J48" s="1124"/>
      <c r="K48" s="1124" t="s">
        <v>171</v>
      </c>
      <c r="L48" s="1124"/>
      <c r="M48" s="1124" t="s">
        <v>232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364" t="s">
        <v>78</v>
      </c>
      <c r="E49" s="365"/>
      <c r="F49" s="365"/>
      <c r="G49" s="365"/>
      <c r="H49" s="36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595" priority="7" operator="greaterThan">
      <formula>$AA$26</formula>
    </cfRule>
    <cfRule type="cellIs" dxfId="1594" priority="8" operator="lessThan">
      <formula>$AA$27</formula>
    </cfRule>
  </conditionalFormatting>
  <conditionalFormatting sqref="I28:X28">
    <cfRule type="cellIs" dxfId="1593" priority="5" operator="equal">
      <formula>$AA$24</formula>
    </cfRule>
    <cfRule type="cellIs" dxfId="1592" priority="6" operator="notEqual">
      <formula>$AB$24</formula>
    </cfRule>
  </conditionalFormatting>
  <conditionalFormatting sqref="I29:X29">
    <cfRule type="cellIs" dxfId="1591" priority="1" operator="equal">
      <formula>$AA$25</formula>
    </cfRule>
    <cfRule type="cellIs" dxfId="1590" priority="2" operator="notEqual">
      <formula>$AB$25</formula>
    </cfRule>
    <cfRule type="cellIs" dxfId="1589" priority="3" operator="equal">
      <formula>$AA$25</formula>
    </cfRule>
    <cfRule type="cellIs" dxfId="1588" priority="4" operator="notEqual">
      <formula>$AB$25</formula>
    </cfRule>
  </conditionalFormatting>
  <conditionalFormatting sqref="I30:X31">
    <cfRule type="cellIs" dxfId="1587" priority="9" operator="greaterThan">
      <formula>$AA$30</formula>
    </cfRule>
    <cfRule type="cellIs" dxfId="1586" priority="10" operator="lessThan">
      <formula>$AA$31</formula>
    </cfRule>
  </conditionalFormatting>
  <conditionalFormatting sqref="I32:X33">
    <cfRule type="cellIs" dxfId="1585" priority="11" operator="greaterThan">
      <formula>$AA$32</formula>
    </cfRule>
    <cfRule type="cellIs" dxfId="1584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387" t="s">
        <v>2</v>
      </c>
      <c r="E2" s="38"/>
      <c r="F2" s="1184" t="s">
        <v>89</v>
      </c>
      <c r="G2" s="1184"/>
      <c r="H2" s="1184"/>
      <c r="I2" s="1184"/>
      <c r="J2" s="1184"/>
      <c r="K2" s="1239"/>
      <c r="L2" s="387" t="s">
        <v>4</v>
      </c>
      <c r="M2" s="1184">
        <v>9</v>
      </c>
      <c r="N2" s="1185"/>
      <c r="O2" s="38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387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388" t="s">
        <v>3</v>
      </c>
      <c r="E3" s="39"/>
      <c r="F3" s="1240"/>
      <c r="G3" s="1240"/>
      <c r="H3" s="1240"/>
      <c r="I3" s="1240"/>
      <c r="J3" s="1240"/>
      <c r="K3" s="1241"/>
      <c r="L3" s="388" t="s">
        <v>5</v>
      </c>
      <c r="M3" s="1186"/>
      <c r="N3" s="1187"/>
      <c r="O3" s="388" t="s">
        <v>7</v>
      </c>
      <c r="P3" s="1191"/>
      <c r="Q3" s="1191"/>
      <c r="R3" s="1191"/>
      <c r="S3" s="1191"/>
      <c r="T3" s="1191"/>
      <c r="U3" s="1191"/>
      <c r="V3" s="1192"/>
      <c r="W3" s="388" t="s">
        <v>8</v>
      </c>
      <c r="X3" s="37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387" t="s">
        <v>9</v>
      </c>
      <c r="P4" s="5"/>
      <c r="Q4" s="1193" t="s">
        <v>236</v>
      </c>
      <c r="R4" s="1194"/>
      <c r="S4" s="1194"/>
      <c r="T4" s="1195"/>
      <c r="U4" s="38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38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38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8.2600000000000007E-2</v>
      </c>
      <c r="J26" s="1259"/>
      <c r="K26" s="1259">
        <v>8.2600000000000007E-2</v>
      </c>
      <c r="L26" s="1259"/>
      <c r="M26" s="1259">
        <v>8.2600000000000007E-2</v>
      </c>
      <c r="N26" s="1259"/>
      <c r="O26" s="1259">
        <v>8.2900000000000001E-2</v>
      </c>
      <c r="P26" s="1259"/>
      <c r="Q26" s="1259">
        <v>8.3099999999999993E-2</v>
      </c>
      <c r="R26" s="1259"/>
      <c r="S26" s="1259">
        <v>8.2900000000000001E-2</v>
      </c>
      <c r="T26" s="1259"/>
      <c r="U26" s="1259">
        <v>8.2799999999999999E-2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380" t="s">
        <v>81</v>
      </c>
      <c r="D28" s="37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380" t="s">
        <v>81</v>
      </c>
      <c r="D29" s="37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8.2600000000000007E-2</v>
      </c>
      <c r="J30" s="1244"/>
      <c r="K30" s="1244">
        <v>8.2500000000000004E-2</v>
      </c>
      <c r="L30" s="1244"/>
      <c r="M30" s="1244">
        <v>8.2600000000000007E-2</v>
      </c>
      <c r="N30" s="1244"/>
      <c r="O30" s="1244">
        <v>8.2699999999999996E-2</v>
      </c>
      <c r="P30" s="1244"/>
      <c r="Q30" s="1244">
        <v>8.2699999999999996E-2</v>
      </c>
      <c r="R30" s="1244"/>
      <c r="S30" s="1244">
        <v>8.2699999999999996E-2</v>
      </c>
      <c r="T30" s="1244"/>
      <c r="U30" s="1244">
        <v>8.2199999999999995E-2</v>
      </c>
      <c r="V30" s="1244"/>
      <c r="W30" s="1244">
        <v>8.2400000000000001E-2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0.434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381" t="s">
        <v>85</v>
      </c>
      <c r="E34" s="382"/>
      <c r="F34" s="382"/>
      <c r="G34" s="382"/>
      <c r="H34" s="38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384" t="s">
        <v>86</v>
      </c>
      <c r="E35" s="385"/>
      <c r="F35" s="385"/>
      <c r="G35" s="385"/>
      <c r="H35" s="38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384" t="s">
        <v>65</v>
      </c>
      <c r="E37" s="385"/>
      <c r="F37" s="385"/>
      <c r="G37" s="385"/>
      <c r="H37" s="38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381" t="s">
        <v>67</v>
      </c>
      <c r="E38" s="382"/>
      <c r="F38" s="382"/>
      <c r="G38" s="382"/>
      <c r="H38" s="38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384" t="s">
        <v>68</v>
      </c>
      <c r="E39" s="385"/>
      <c r="F39" s="385"/>
      <c r="G39" s="385"/>
      <c r="H39" s="38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38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38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381" t="s">
        <v>71</v>
      </c>
      <c r="E42" s="377"/>
      <c r="F42" s="37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384" t="s">
        <v>72</v>
      </c>
      <c r="E43" s="379"/>
      <c r="F43" s="37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381" t="s">
        <v>73</v>
      </c>
      <c r="E44" s="377"/>
      <c r="F44" s="37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384" t="s">
        <v>74</v>
      </c>
      <c r="E45" s="379"/>
      <c r="F45" s="37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381" t="s">
        <v>75</v>
      </c>
      <c r="E46" s="382"/>
      <c r="F46" s="382"/>
      <c r="G46" s="382"/>
      <c r="H46" s="38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384" t="s">
        <v>76</v>
      </c>
      <c r="E47" s="385"/>
      <c r="F47" s="385"/>
      <c r="G47" s="385"/>
      <c r="H47" s="38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381" t="s">
        <v>77</v>
      </c>
      <c r="E48" s="382"/>
      <c r="F48" s="382"/>
      <c r="G48" s="382"/>
      <c r="H48" s="38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384" t="s">
        <v>78</v>
      </c>
      <c r="E49" s="385"/>
      <c r="F49" s="385"/>
      <c r="G49" s="385"/>
      <c r="H49" s="38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583" priority="5" operator="greaterThan">
      <formula>$AA$26</formula>
    </cfRule>
    <cfRule type="cellIs" dxfId="1582" priority="6" operator="lessThan">
      <formula>$AA$27</formula>
    </cfRule>
  </conditionalFormatting>
  <conditionalFormatting sqref="I28:X28">
    <cfRule type="cellIs" dxfId="1581" priority="3" operator="equal">
      <formula>$AA$24</formula>
    </cfRule>
    <cfRule type="cellIs" dxfId="1580" priority="4" operator="notEqual">
      <formula>$AB$24</formula>
    </cfRule>
  </conditionalFormatting>
  <conditionalFormatting sqref="I29:X29">
    <cfRule type="cellIs" dxfId="1579" priority="1" operator="equal">
      <formula>$AA$25</formula>
    </cfRule>
    <cfRule type="cellIs" dxfId="1578" priority="2" operator="notEqual">
      <formula>$AB$25</formula>
    </cfRule>
  </conditionalFormatting>
  <conditionalFormatting sqref="I30:X31">
    <cfRule type="cellIs" dxfId="1577" priority="7" operator="greaterThan">
      <formula>$AA$30</formula>
    </cfRule>
    <cfRule type="cellIs" dxfId="1576" priority="8" operator="lessThan">
      <formula>$AA$31</formula>
    </cfRule>
  </conditionalFormatting>
  <conditionalFormatting sqref="I32:X33">
    <cfRule type="cellIs" dxfId="1575" priority="9" operator="greaterThan">
      <formula>$AA$32</formula>
    </cfRule>
    <cfRule type="cellIs" dxfId="1574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387" t="s">
        <v>2</v>
      </c>
      <c r="E2" s="38"/>
      <c r="F2" s="1184" t="s">
        <v>89</v>
      </c>
      <c r="G2" s="1184"/>
      <c r="H2" s="1184"/>
      <c r="I2" s="1184"/>
      <c r="J2" s="1184"/>
      <c r="K2" s="1239"/>
      <c r="L2" s="387" t="s">
        <v>4</v>
      </c>
      <c r="M2" s="1184">
        <v>9</v>
      </c>
      <c r="N2" s="1185"/>
      <c r="O2" s="38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387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388" t="s">
        <v>3</v>
      </c>
      <c r="E3" s="39"/>
      <c r="F3" s="1240"/>
      <c r="G3" s="1240"/>
      <c r="H3" s="1240"/>
      <c r="I3" s="1240"/>
      <c r="J3" s="1240"/>
      <c r="K3" s="1241"/>
      <c r="L3" s="388" t="s">
        <v>5</v>
      </c>
      <c r="M3" s="1186"/>
      <c r="N3" s="1187"/>
      <c r="O3" s="388" t="s">
        <v>7</v>
      </c>
      <c r="P3" s="1191"/>
      <c r="Q3" s="1191"/>
      <c r="R3" s="1191"/>
      <c r="S3" s="1191"/>
      <c r="T3" s="1191"/>
      <c r="U3" s="1191"/>
      <c r="V3" s="1192"/>
      <c r="W3" s="388" t="s">
        <v>8</v>
      </c>
      <c r="X3" s="37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387" t="s">
        <v>9</v>
      </c>
      <c r="P4" s="5"/>
      <c r="Q4" s="1193" t="s">
        <v>235</v>
      </c>
      <c r="R4" s="1194"/>
      <c r="S4" s="1194"/>
      <c r="T4" s="1195"/>
      <c r="U4" s="38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38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38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8.3000000000000004E-2</v>
      </c>
      <c r="L26" s="1259"/>
      <c r="M26" s="1259" t="s">
        <v>51</v>
      </c>
      <c r="N26" s="1259"/>
      <c r="O26" s="1259">
        <v>8.3099999999999993E-2</v>
      </c>
      <c r="P26" s="1259"/>
      <c r="Q26" s="1259">
        <v>8.3000000000000004E-2</v>
      </c>
      <c r="R26" s="1259"/>
      <c r="S26" s="1259">
        <v>8.2900000000000001E-2</v>
      </c>
      <c r="T26" s="1259"/>
      <c r="U26" s="1259">
        <v>8.2600000000000007E-2</v>
      </c>
      <c r="V26" s="1259"/>
      <c r="W26" s="1259">
        <v>8.2699999999999996E-2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380" t="s">
        <v>81</v>
      </c>
      <c r="D28" s="37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380" t="s">
        <v>81</v>
      </c>
      <c r="D29" s="37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8.2500000000000004E-2</v>
      </c>
      <c r="J30" s="1244"/>
      <c r="K30" s="1244">
        <v>8.2500000000000004E-2</v>
      </c>
      <c r="L30" s="1244"/>
      <c r="M30" s="1244" t="s">
        <v>51</v>
      </c>
      <c r="N30" s="1244"/>
      <c r="O30" s="1244">
        <v>8.2900000000000001E-2</v>
      </c>
      <c r="P30" s="1244"/>
      <c r="Q30" s="1244">
        <v>8.2799999999999999E-2</v>
      </c>
      <c r="R30" s="1244"/>
      <c r="S30" s="1244">
        <v>8.2600000000000007E-2</v>
      </c>
      <c r="T30" s="1244"/>
      <c r="U30" s="1244">
        <v>8.2100000000000006E-2</v>
      </c>
      <c r="V30" s="1244"/>
      <c r="W30" s="1244">
        <v>8.2400000000000001E-2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</v>
      </c>
      <c r="L32" s="1244"/>
      <c r="M32" s="1244" t="s">
        <v>51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0.4345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381" t="s">
        <v>85</v>
      </c>
      <c r="E34" s="382"/>
      <c r="F34" s="382"/>
      <c r="G34" s="382"/>
      <c r="H34" s="383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384" t="s">
        <v>86</v>
      </c>
      <c r="E35" s="385"/>
      <c r="F35" s="385"/>
      <c r="G35" s="385"/>
      <c r="H35" s="38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384" t="s">
        <v>65</v>
      </c>
      <c r="E37" s="385"/>
      <c r="F37" s="385"/>
      <c r="G37" s="385"/>
      <c r="H37" s="38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381" t="s">
        <v>67</v>
      </c>
      <c r="E38" s="382"/>
      <c r="F38" s="382"/>
      <c r="G38" s="382"/>
      <c r="H38" s="383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384" t="s">
        <v>68</v>
      </c>
      <c r="E39" s="385"/>
      <c r="F39" s="385"/>
      <c r="G39" s="385"/>
      <c r="H39" s="38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38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38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381" t="s">
        <v>71</v>
      </c>
      <c r="E42" s="377"/>
      <c r="F42" s="378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384" t="s">
        <v>72</v>
      </c>
      <c r="E43" s="379"/>
      <c r="F43" s="37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381" t="s">
        <v>73</v>
      </c>
      <c r="E44" s="377"/>
      <c r="F44" s="378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384" t="s">
        <v>74</v>
      </c>
      <c r="E45" s="379"/>
      <c r="F45" s="37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381" t="s">
        <v>75</v>
      </c>
      <c r="E46" s="382"/>
      <c r="F46" s="382"/>
      <c r="G46" s="382"/>
      <c r="H46" s="383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384" t="s">
        <v>76</v>
      </c>
      <c r="E47" s="385"/>
      <c r="F47" s="385"/>
      <c r="G47" s="385"/>
      <c r="H47" s="38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381" t="s">
        <v>77</v>
      </c>
      <c r="E48" s="382"/>
      <c r="F48" s="382"/>
      <c r="G48" s="382"/>
      <c r="H48" s="383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384" t="s">
        <v>78</v>
      </c>
      <c r="E49" s="385"/>
      <c r="F49" s="385"/>
      <c r="G49" s="385"/>
      <c r="H49" s="38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573" priority="7" operator="greaterThan">
      <formula>$AA$26</formula>
    </cfRule>
    <cfRule type="cellIs" dxfId="1572" priority="8" operator="lessThan">
      <formula>$AA$27</formula>
    </cfRule>
  </conditionalFormatting>
  <conditionalFormatting sqref="I28:X28">
    <cfRule type="cellIs" dxfId="1571" priority="5" operator="equal">
      <formula>$AA$24</formula>
    </cfRule>
    <cfRule type="cellIs" dxfId="1570" priority="6" operator="notEqual">
      <formula>$AB$24</formula>
    </cfRule>
  </conditionalFormatting>
  <conditionalFormatting sqref="I29:X29">
    <cfRule type="cellIs" dxfId="1569" priority="1" operator="equal">
      <formula>$AA$25</formula>
    </cfRule>
    <cfRule type="cellIs" dxfId="1568" priority="2" operator="notEqual">
      <formula>$AB$25</formula>
    </cfRule>
    <cfRule type="cellIs" dxfId="1567" priority="3" operator="equal">
      <formula>$AA$25</formula>
    </cfRule>
    <cfRule type="cellIs" dxfId="1566" priority="4" operator="notEqual">
      <formula>$AB$25</formula>
    </cfRule>
  </conditionalFormatting>
  <conditionalFormatting sqref="I30:X31">
    <cfRule type="cellIs" dxfId="1565" priority="9" operator="greaterThan">
      <formula>$AA$30</formula>
    </cfRule>
    <cfRule type="cellIs" dxfId="1564" priority="10" operator="lessThan">
      <formula>$AA$31</formula>
    </cfRule>
  </conditionalFormatting>
  <conditionalFormatting sqref="I32:X33">
    <cfRule type="cellIs" dxfId="1563" priority="11" operator="greaterThan">
      <formula>$AA$32</formula>
    </cfRule>
    <cfRule type="cellIs" dxfId="1562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387" t="s">
        <v>2</v>
      </c>
      <c r="E2" s="38"/>
      <c r="F2" s="1184" t="s">
        <v>89</v>
      </c>
      <c r="G2" s="1184"/>
      <c r="H2" s="1184"/>
      <c r="I2" s="1184"/>
      <c r="J2" s="1184"/>
      <c r="K2" s="1239"/>
      <c r="L2" s="387" t="s">
        <v>4</v>
      </c>
      <c r="M2" s="1184">
        <v>9</v>
      </c>
      <c r="N2" s="1185"/>
      <c r="O2" s="38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387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388" t="s">
        <v>3</v>
      </c>
      <c r="E3" s="39"/>
      <c r="F3" s="1240"/>
      <c r="G3" s="1240"/>
      <c r="H3" s="1240"/>
      <c r="I3" s="1240"/>
      <c r="J3" s="1240"/>
      <c r="K3" s="1241"/>
      <c r="L3" s="388" t="s">
        <v>5</v>
      </c>
      <c r="M3" s="1186"/>
      <c r="N3" s="1187"/>
      <c r="O3" s="388" t="s">
        <v>7</v>
      </c>
      <c r="P3" s="1191"/>
      <c r="Q3" s="1191"/>
      <c r="R3" s="1191"/>
      <c r="S3" s="1191"/>
      <c r="T3" s="1191"/>
      <c r="U3" s="1191"/>
      <c r="V3" s="1192"/>
      <c r="W3" s="388" t="s">
        <v>8</v>
      </c>
      <c r="X3" s="37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387" t="s">
        <v>9</v>
      </c>
      <c r="P4" s="5"/>
      <c r="Q4" s="1193" t="s">
        <v>238</v>
      </c>
      <c r="R4" s="1194"/>
      <c r="S4" s="1194"/>
      <c r="T4" s="1195"/>
      <c r="U4" s="38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38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38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8.2600000000000007E-2</v>
      </c>
      <c r="J26" s="1259"/>
      <c r="K26" s="1259">
        <v>8.2500000000000004E-2</v>
      </c>
      <c r="L26" s="1259"/>
      <c r="M26" s="1259">
        <v>8.2600000000000007E-2</v>
      </c>
      <c r="N26" s="1259"/>
      <c r="O26" s="1259">
        <v>8.2600000000000007E-2</v>
      </c>
      <c r="P26" s="1259"/>
      <c r="Q26" s="1259">
        <v>8.2900000000000001E-2</v>
      </c>
      <c r="R26" s="1259"/>
      <c r="S26" s="1259">
        <v>8.2799999999999999E-2</v>
      </c>
      <c r="T26" s="1259"/>
      <c r="U26" s="1259">
        <v>8.2799999999999999E-2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380" t="s">
        <v>81</v>
      </c>
      <c r="D28" s="37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380" t="s">
        <v>81</v>
      </c>
      <c r="D29" s="37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8.2400000000000001E-2</v>
      </c>
      <c r="L30" s="1244"/>
      <c r="M30" s="1244">
        <v>8.2400000000000001E-2</v>
      </c>
      <c r="N30" s="1244"/>
      <c r="O30" s="1244">
        <v>8.2699999999999996E-2</v>
      </c>
      <c r="P30" s="1244"/>
      <c r="Q30" s="1244">
        <v>8.2600000000000007E-2</v>
      </c>
      <c r="R30" s="1244"/>
      <c r="S30" s="1244">
        <v>8.2699999999999996E-2</v>
      </c>
      <c r="T30" s="1244"/>
      <c r="U30" s="1244">
        <v>8.2199999999999995E-2</v>
      </c>
      <c r="V30" s="1244"/>
      <c r="W30" s="1244">
        <v>8.2400000000000001E-2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0.434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381" t="s">
        <v>85</v>
      </c>
      <c r="E34" s="382"/>
      <c r="F34" s="382"/>
      <c r="G34" s="382"/>
      <c r="H34" s="38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384" t="s">
        <v>86</v>
      </c>
      <c r="E35" s="385"/>
      <c r="F35" s="385"/>
      <c r="G35" s="385"/>
      <c r="H35" s="38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384" t="s">
        <v>65</v>
      </c>
      <c r="E37" s="385"/>
      <c r="F37" s="385"/>
      <c r="G37" s="385"/>
      <c r="H37" s="38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381" t="s">
        <v>67</v>
      </c>
      <c r="E38" s="382"/>
      <c r="F38" s="382"/>
      <c r="G38" s="382"/>
      <c r="H38" s="38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384" t="s">
        <v>68</v>
      </c>
      <c r="E39" s="385"/>
      <c r="F39" s="385"/>
      <c r="G39" s="385"/>
      <c r="H39" s="38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38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38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381" t="s">
        <v>71</v>
      </c>
      <c r="E42" s="377"/>
      <c r="F42" s="37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384" t="s">
        <v>72</v>
      </c>
      <c r="E43" s="379"/>
      <c r="F43" s="37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381" t="s">
        <v>73</v>
      </c>
      <c r="E44" s="377"/>
      <c r="F44" s="37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384" t="s">
        <v>74</v>
      </c>
      <c r="E45" s="379"/>
      <c r="F45" s="37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381" t="s">
        <v>75</v>
      </c>
      <c r="E46" s="382"/>
      <c r="F46" s="382"/>
      <c r="G46" s="382"/>
      <c r="H46" s="38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384" t="s">
        <v>76</v>
      </c>
      <c r="E47" s="385"/>
      <c r="F47" s="385"/>
      <c r="G47" s="385"/>
      <c r="H47" s="38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381" t="s">
        <v>77</v>
      </c>
      <c r="E48" s="382"/>
      <c r="F48" s="382"/>
      <c r="G48" s="382"/>
      <c r="H48" s="38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384" t="s">
        <v>78</v>
      </c>
      <c r="E49" s="385"/>
      <c r="F49" s="385"/>
      <c r="G49" s="385"/>
      <c r="H49" s="38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561" priority="5" operator="greaterThan">
      <formula>$AA$26</formula>
    </cfRule>
    <cfRule type="cellIs" dxfId="1560" priority="6" operator="lessThan">
      <formula>$AA$27</formula>
    </cfRule>
  </conditionalFormatting>
  <conditionalFormatting sqref="I28:X28">
    <cfRule type="cellIs" dxfId="1559" priority="3" operator="equal">
      <formula>$AA$24</formula>
    </cfRule>
    <cfRule type="cellIs" dxfId="1558" priority="4" operator="notEqual">
      <formula>$AB$24</formula>
    </cfRule>
  </conditionalFormatting>
  <conditionalFormatting sqref="I29:X29">
    <cfRule type="cellIs" dxfId="1557" priority="1" operator="equal">
      <formula>$AA$25</formula>
    </cfRule>
    <cfRule type="cellIs" dxfId="1556" priority="2" operator="notEqual">
      <formula>$AB$25</formula>
    </cfRule>
  </conditionalFormatting>
  <conditionalFormatting sqref="I30:X31">
    <cfRule type="cellIs" dxfId="1555" priority="7" operator="greaterThan">
      <formula>$AA$30</formula>
    </cfRule>
    <cfRule type="cellIs" dxfId="1554" priority="8" operator="lessThan">
      <formula>$AA$31</formula>
    </cfRule>
  </conditionalFormatting>
  <conditionalFormatting sqref="I32:X33">
    <cfRule type="cellIs" dxfId="1553" priority="9" operator="greaterThan">
      <formula>$AA$32</formula>
    </cfRule>
    <cfRule type="cellIs" dxfId="1552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387" t="s">
        <v>2</v>
      </c>
      <c r="E2" s="38"/>
      <c r="F2" s="1184" t="s">
        <v>89</v>
      </c>
      <c r="G2" s="1184"/>
      <c r="H2" s="1184"/>
      <c r="I2" s="1184"/>
      <c r="J2" s="1184"/>
      <c r="K2" s="1239"/>
      <c r="L2" s="387" t="s">
        <v>4</v>
      </c>
      <c r="M2" s="1184">
        <v>9</v>
      </c>
      <c r="N2" s="1185"/>
      <c r="O2" s="38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387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388" t="s">
        <v>3</v>
      </c>
      <c r="E3" s="39"/>
      <c r="F3" s="1240"/>
      <c r="G3" s="1240"/>
      <c r="H3" s="1240"/>
      <c r="I3" s="1240"/>
      <c r="J3" s="1240"/>
      <c r="K3" s="1241"/>
      <c r="L3" s="388" t="s">
        <v>5</v>
      </c>
      <c r="M3" s="1186"/>
      <c r="N3" s="1187"/>
      <c r="O3" s="388" t="s">
        <v>7</v>
      </c>
      <c r="P3" s="1191"/>
      <c r="Q3" s="1191"/>
      <c r="R3" s="1191"/>
      <c r="S3" s="1191"/>
      <c r="T3" s="1191"/>
      <c r="U3" s="1191"/>
      <c r="V3" s="1192"/>
      <c r="W3" s="388" t="s">
        <v>8</v>
      </c>
      <c r="X3" s="37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387" t="s">
        <v>9</v>
      </c>
      <c r="P4" s="5"/>
      <c r="Q4" s="1193" t="s">
        <v>237</v>
      </c>
      <c r="R4" s="1194"/>
      <c r="S4" s="1194"/>
      <c r="T4" s="1195"/>
      <c r="U4" s="38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38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38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8.2900000000000001E-2</v>
      </c>
      <c r="L26" s="1259"/>
      <c r="M26" s="1259" t="s">
        <v>51</v>
      </c>
      <c r="N26" s="1259"/>
      <c r="O26" s="1259">
        <v>8.2900000000000001E-2</v>
      </c>
      <c r="P26" s="1259"/>
      <c r="Q26" s="1259">
        <v>8.2799999999999999E-2</v>
      </c>
      <c r="R26" s="1259"/>
      <c r="S26" s="1259">
        <v>8.2900000000000001E-2</v>
      </c>
      <c r="T26" s="1259"/>
      <c r="U26" s="1259">
        <v>8.2500000000000004E-2</v>
      </c>
      <c r="V26" s="1259"/>
      <c r="W26" s="1259">
        <v>8.2699999999999996E-2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380" t="s">
        <v>81</v>
      </c>
      <c r="D28" s="37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380" t="s">
        <v>81</v>
      </c>
      <c r="D29" s="37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8.2299999999999998E-2</v>
      </c>
      <c r="L30" s="1244"/>
      <c r="M30" s="1244" t="s">
        <v>51</v>
      </c>
      <c r="N30" s="1244"/>
      <c r="O30" s="1244">
        <v>8.2600000000000007E-2</v>
      </c>
      <c r="P30" s="1244"/>
      <c r="Q30" s="1244">
        <v>8.2600000000000007E-2</v>
      </c>
      <c r="R30" s="1244"/>
      <c r="S30" s="1244">
        <v>8.2500000000000004E-2</v>
      </c>
      <c r="T30" s="1244"/>
      <c r="U30" s="1244">
        <v>8.2299999999999998E-2</v>
      </c>
      <c r="V30" s="1244"/>
      <c r="W30" s="1244">
        <v>8.2400000000000001E-2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</v>
      </c>
      <c r="L32" s="1244"/>
      <c r="M32" s="1244" t="s">
        <v>51</v>
      </c>
      <c r="N32" s="1244"/>
      <c r="O32" s="1244">
        <v>0.435</v>
      </c>
      <c r="P32" s="1244"/>
      <c r="Q32" s="1244">
        <v>0.4345</v>
      </c>
      <c r="R32" s="1244"/>
      <c r="S32" s="1244">
        <v>0.4345</v>
      </c>
      <c r="T32" s="1244"/>
      <c r="U32" s="1244">
        <v>0.4345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381" t="s">
        <v>85</v>
      </c>
      <c r="E34" s="382"/>
      <c r="F34" s="382"/>
      <c r="G34" s="382"/>
      <c r="H34" s="383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384" t="s">
        <v>86</v>
      </c>
      <c r="E35" s="385"/>
      <c r="F35" s="385"/>
      <c r="G35" s="385"/>
      <c r="H35" s="38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384" t="s">
        <v>65</v>
      </c>
      <c r="E37" s="385"/>
      <c r="F37" s="385"/>
      <c r="G37" s="385"/>
      <c r="H37" s="38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381" t="s">
        <v>67</v>
      </c>
      <c r="E38" s="382"/>
      <c r="F38" s="382"/>
      <c r="G38" s="382"/>
      <c r="H38" s="383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384" t="s">
        <v>68</v>
      </c>
      <c r="E39" s="385"/>
      <c r="F39" s="385"/>
      <c r="G39" s="385"/>
      <c r="H39" s="38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38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38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381" t="s">
        <v>71</v>
      </c>
      <c r="E42" s="377"/>
      <c r="F42" s="378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384" t="s">
        <v>72</v>
      </c>
      <c r="E43" s="379"/>
      <c r="F43" s="37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381" t="s">
        <v>73</v>
      </c>
      <c r="E44" s="377"/>
      <c r="F44" s="378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384" t="s">
        <v>74</v>
      </c>
      <c r="E45" s="379"/>
      <c r="F45" s="37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381" t="s">
        <v>75</v>
      </c>
      <c r="E46" s="382"/>
      <c r="F46" s="382"/>
      <c r="G46" s="382"/>
      <c r="H46" s="383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384" t="s">
        <v>76</v>
      </c>
      <c r="E47" s="385"/>
      <c r="F47" s="385"/>
      <c r="G47" s="385"/>
      <c r="H47" s="38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381" t="s">
        <v>77</v>
      </c>
      <c r="E48" s="382"/>
      <c r="F48" s="382"/>
      <c r="G48" s="382"/>
      <c r="H48" s="383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384" t="s">
        <v>78</v>
      </c>
      <c r="E49" s="385"/>
      <c r="F49" s="385"/>
      <c r="G49" s="385"/>
      <c r="H49" s="38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551" priority="7" operator="greaterThan">
      <formula>$AA$26</formula>
    </cfRule>
    <cfRule type="cellIs" dxfId="1550" priority="8" operator="lessThan">
      <formula>$AA$27</formula>
    </cfRule>
  </conditionalFormatting>
  <conditionalFormatting sqref="I28:X28">
    <cfRule type="cellIs" dxfId="1549" priority="5" operator="equal">
      <formula>$AA$24</formula>
    </cfRule>
    <cfRule type="cellIs" dxfId="1548" priority="6" operator="notEqual">
      <formula>$AB$24</formula>
    </cfRule>
  </conditionalFormatting>
  <conditionalFormatting sqref="I29:X29">
    <cfRule type="cellIs" dxfId="1547" priority="1" operator="equal">
      <formula>$AA$25</formula>
    </cfRule>
    <cfRule type="cellIs" dxfId="1546" priority="2" operator="notEqual">
      <formula>$AB$25</formula>
    </cfRule>
    <cfRule type="cellIs" dxfId="1545" priority="3" operator="equal">
      <formula>$AA$25</formula>
    </cfRule>
    <cfRule type="cellIs" dxfId="1544" priority="4" operator="notEqual">
      <formula>$AB$25</formula>
    </cfRule>
  </conditionalFormatting>
  <conditionalFormatting sqref="I30:X31">
    <cfRule type="cellIs" dxfId="1543" priority="9" operator="greaterThan">
      <formula>$AA$30</formula>
    </cfRule>
    <cfRule type="cellIs" dxfId="1542" priority="10" operator="lessThan">
      <formula>$AA$31</formula>
    </cfRule>
  </conditionalFormatting>
  <conditionalFormatting sqref="I32:X33">
    <cfRule type="cellIs" dxfId="1541" priority="11" operator="greaterThan">
      <formula>$AA$32</formula>
    </cfRule>
    <cfRule type="cellIs" dxfId="1540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399" t="s">
        <v>2</v>
      </c>
      <c r="E2" s="38"/>
      <c r="F2" s="1184" t="s">
        <v>89</v>
      </c>
      <c r="G2" s="1184"/>
      <c r="H2" s="1184"/>
      <c r="I2" s="1184"/>
      <c r="J2" s="1184"/>
      <c r="K2" s="1239"/>
      <c r="L2" s="399" t="s">
        <v>4</v>
      </c>
      <c r="M2" s="1184">
        <v>9</v>
      </c>
      <c r="N2" s="1185"/>
      <c r="O2" s="399" t="s">
        <v>6</v>
      </c>
      <c r="P2" s="1188" t="s">
        <v>79</v>
      </c>
      <c r="Q2" s="1189"/>
      <c r="R2" s="1189"/>
      <c r="S2" s="1189"/>
      <c r="T2" s="1189"/>
      <c r="U2" s="1189"/>
      <c r="V2" s="1190"/>
      <c r="W2" s="399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400" t="s">
        <v>3</v>
      </c>
      <c r="E3" s="39"/>
      <c r="F3" s="1240"/>
      <c r="G3" s="1240"/>
      <c r="H3" s="1240"/>
      <c r="I3" s="1240"/>
      <c r="J3" s="1240"/>
      <c r="K3" s="1241"/>
      <c r="L3" s="400" t="s">
        <v>5</v>
      </c>
      <c r="M3" s="1186"/>
      <c r="N3" s="1187"/>
      <c r="O3" s="400" t="s">
        <v>7</v>
      </c>
      <c r="P3" s="1191"/>
      <c r="Q3" s="1191"/>
      <c r="R3" s="1191"/>
      <c r="S3" s="1191"/>
      <c r="T3" s="1191"/>
      <c r="U3" s="1191"/>
      <c r="V3" s="1192"/>
      <c r="W3" s="400" t="s">
        <v>8</v>
      </c>
      <c r="X3" s="402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399" t="s">
        <v>9</v>
      </c>
      <c r="P4" s="5"/>
      <c r="Q4" s="1193" t="s">
        <v>239</v>
      </c>
      <c r="R4" s="1194"/>
      <c r="S4" s="1194"/>
      <c r="T4" s="1195"/>
      <c r="U4" s="399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400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397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8.2400000000000001E-2</v>
      </c>
      <c r="J26" s="1259"/>
      <c r="K26" s="1259">
        <v>8.2400000000000001E-2</v>
      </c>
      <c r="L26" s="1259"/>
      <c r="M26" s="1259">
        <v>8.2500000000000004E-2</v>
      </c>
      <c r="N26" s="1259"/>
      <c r="O26" s="1259">
        <v>8.2699999999999996E-2</v>
      </c>
      <c r="P26" s="1259"/>
      <c r="Q26" s="1259">
        <v>8.3000000000000004E-2</v>
      </c>
      <c r="R26" s="1259"/>
      <c r="S26" s="1259">
        <v>8.2799999999999999E-2</v>
      </c>
      <c r="T26" s="1259"/>
      <c r="U26" s="1259">
        <v>8.2699999999999996E-2</v>
      </c>
      <c r="V26" s="1259"/>
      <c r="W26" s="1259">
        <v>8.2500000000000004E-2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390" t="s">
        <v>81</v>
      </c>
      <c r="D28" s="401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390" t="s">
        <v>81</v>
      </c>
      <c r="D29" s="401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8.2299999999999998E-2</v>
      </c>
      <c r="L30" s="1244"/>
      <c r="M30" s="1244">
        <v>8.2500000000000004E-2</v>
      </c>
      <c r="N30" s="1244"/>
      <c r="O30" s="1244">
        <v>8.2600000000000007E-2</v>
      </c>
      <c r="P30" s="1244"/>
      <c r="Q30" s="1244">
        <v>8.2400000000000001E-2</v>
      </c>
      <c r="R30" s="1244"/>
      <c r="S30" s="1244">
        <v>8.2600000000000007E-2</v>
      </c>
      <c r="T30" s="1244"/>
      <c r="U30" s="1244">
        <v>8.2199999999999995E-2</v>
      </c>
      <c r="V30" s="1244"/>
      <c r="W30" s="1244">
        <v>8.2299999999999998E-2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0.4345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391" t="s">
        <v>85</v>
      </c>
      <c r="E34" s="392"/>
      <c r="F34" s="392"/>
      <c r="G34" s="392"/>
      <c r="H34" s="39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394" t="s">
        <v>86</v>
      </c>
      <c r="E35" s="395"/>
      <c r="F35" s="395"/>
      <c r="G35" s="395"/>
      <c r="H35" s="39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394" t="s">
        <v>65</v>
      </c>
      <c r="E37" s="395"/>
      <c r="F37" s="395"/>
      <c r="G37" s="395"/>
      <c r="H37" s="39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391" t="s">
        <v>67</v>
      </c>
      <c r="E38" s="392"/>
      <c r="F38" s="392"/>
      <c r="G38" s="392"/>
      <c r="H38" s="39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394" t="s">
        <v>68</v>
      </c>
      <c r="E39" s="395"/>
      <c r="F39" s="395"/>
      <c r="G39" s="395"/>
      <c r="H39" s="39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39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39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391" t="s">
        <v>71</v>
      </c>
      <c r="E42" s="398"/>
      <c r="F42" s="40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394" t="s">
        <v>72</v>
      </c>
      <c r="E43" s="404"/>
      <c r="F43" s="40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391" t="s">
        <v>73</v>
      </c>
      <c r="E44" s="398"/>
      <c r="F44" s="40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394" t="s">
        <v>74</v>
      </c>
      <c r="E45" s="404"/>
      <c r="F45" s="40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391" t="s">
        <v>75</v>
      </c>
      <c r="E46" s="392"/>
      <c r="F46" s="392"/>
      <c r="G46" s="392"/>
      <c r="H46" s="39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394" t="s">
        <v>76</v>
      </c>
      <c r="E47" s="395"/>
      <c r="F47" s="395"/>
      <c r="G47" s="395"/>
      <c r="H47" s="39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391" t="s">
        <v>77</v>
      </c>
      <c r="E48" s="392"/>
      <c r="F48" s="392"/>
      <c r="G48" s="392"/>
      <c r="H48" s="39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394" t="s">
        <v>78</v>
      </c>
      <c r="E49" s="395"/>
      <c r="F49" s="395"/>
      <c r="G49" s="395"/>
      <c r="H49" s="39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539" priority="5" operator="greaterThan">
      <formula>$AA$26</formula>
    </cfRule>
    <cfRule type="cellIs" dxfId="1538" priority="6" operator="lessThan">
      <formula>$AA$27</formula>
    </cfRule>
  </conditionalFormatting>
  <conditionalFormatting sqref="I28:X28">
    <cfRule type="cellIs" dxfId="1537" priority="3" operator="equal">
      <formula>$AA$24</formula>
    </cfRule>
    <cfRule type="cellIs" dxfId="1536" priority="4" operator="notEqual">
      <formula>$AB$24</formula>
    </cfRule>
  </conditionalFormatting>
  <conditionalFormatting sqref="I29:X29">
    <cfRule type="cellIs" dxfId="1535" priority="1" operator="equal">
      <formula>$AA$25</formula>
    </cfRule>
    <cfRule type="cellIs" dxfId="1534" priority="2" operator="notEqual">
      <formula>$AB$25</formula>
    </cfRule>
  </conditionalFormatting>
  <conditionalFormatting sqref="I30:X31">
    <cfRule type="cellIs" dxfId="1533" priority="7" operator="greaterThan">
      <formula>$AA$30</formula>
    </cfRule>
    <cfRule type="cellIs" dxfId="1532" priority="8" operator="lessThan">
      <formula>$AA$31</formula>
    </cfRule>
  </conditionalFormatting>
  <conditionalFormatting sqref="I32:X33">
    <cfRule type="cellIs" dxfId="1531" priority="9" operator="greaterThan">
      <formula>$AA$32</formula>
    </cfRule>
    <cfRule type="cellIs" dxfId="153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399" t="s">
        <v>2</v>
      </c>
      <c r="E2" s="38"/>
      <c r="F2" s="1184" t="s">
        <v>89</v>
      </c>
      <c r="G2" s="1184"/>
      <c r="H2" s="1184"/>
      <c r="I2" s="1184"/>
      <c r="J2" s="1184"/>
      <c r="K2" s="1239"/>
      <c r="L2" s="399" t="s">
        <v>4</v>
      </c>
      <c r="M2" s="1184">
        <v>9</v>
      </c>
      <c r="N2" s="1185"/>
      <c r="O2" s="399" t="s">
        <v>6</v>
      </c>
      <c r="P2" s="1188" t="s">
        <v>79</v>
      </c>
      <c r="Q2" s="1189"/>
      <c r="R2" s="1189"/>
      <c r="S2" s="1189"/>
      <c r="T2" s="1189"/>
      <c r="U2" s="1189"/>
      <c r="V2" s="1190"/>
      <c r="W2" s="399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400" t="s">
        <v>3</v>
      </c>
      <c r="E3" s="39"/>
      <c r="F3" s="1240"/>
      <c r="G3" s="1240"/>
      <c r="H3" s="1240"/>
      <c r="I3" s="1240"/>
      <c r="J3" s="1240"/>
      <c r="K3" s="1241"/>
      <c r="L3" s="400" t="s">
        <v>5</v>
      </c>
      <c r="M3" s="1186"/>
      <c r="N3" s="1187"/>
      <c r="O3" s="400" t="s">
        <v>7</v>
      </c>
      <c r="P3" s="1191"/>
      <c r="Q3" s="1191"/>
      <c r="R3" s="1191"/>
      <c r="S3" s="1191"/>
      <c r="T3" s="1191"/>
      <c r="U3" s="1191"/>
      <c r="V3" s="1192"/>
      <c r="W3" s="400" t="s">
        <v>8</v>
      </c>
      <c r="X3" s="402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399" t="s">
        <v>9</v>
      </c>
      <c r="P4" s="5"/>
      <c r="Q4" s="1193" t="s">
        <v>240</v>
      </c>
      <c r="R4" s="1194"/>
      <c r="S4" s="1194"/>
      <c r="T4" s="1195"/>
      <c r="U4" s="399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400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397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8.2400000000000001E-2</v>
      </c>
      <c r="J26" s="1259"/>
      <c r="K26" s="1259">
        <v>8.2799999999999999E-2</v>
      </c>
      <c r="L26" s="1259"/>
      <c r="M26" s="1259" t="s">
        <v>51</v>
      </c>
      <c r="N26" s="1259"/>
      <c r="O26" s="1259">
        <v>8.2900000000000001E-2</v>
      </c>
      <c r="P26" s="1259"/>
      <c r="Q26" s="1259">
        <v>8.2699999999999996E-2</v>
      </c>
      <c r="R26" s="1259"/>
      <c r="S26" s="1259">
        <v>8.2799999999999999E-2</v>
      </c>
      <c r="T26" s="1259"/>
      <c r="U26" s="1259">
        <v>8.2500000000000004E-2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390" t="s">
        <v>81</v>
      </c>
      <c r="D28" s="401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390" t="s">
        <v>81</v>
      </c>
      <c r="D29" s="401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8.2299999999999998E-2</v>
      </c>
      <c r="J30" s="1244"/>
      <c r="K30" s="1244">
        <v>8.2400000000000001E-2</v>
      </c>
      <c r="L30" s="1244"/>
      <c r="M30" s="1244" t="s">
        <v>51</v>
      </c>
      <c r="N30" s="1244"/>
      <c r="O30" s="1244">
        <v>8.2799999999999999E-2</v>
      </c>
      <c r="P30" s="1244"/>
      <c r="Q30" s="1244">
        <v>8.2699999999999996E-2</v>
      </c>
      <c r="R30" s="1244"/>
      <c r="S30" s="1244">
        <v>8.2500000000000004E-2</v>
      </c>
      <c r="T30" s="1244"/>
      <c r="U30" s="1244">
        <v>8.2000000000000003E-2</v>
      </c>
      <c r="V30" s="1244"/>
      <c r="W30" s="1244">
        <v>8.2199999999999995E-2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0.4345</v>
      </c>
      <c r="L32" s="1244"/>
      <c r="M32" s="1244" t="s">
        <v>51</v>
      </c>
      <c r="N32" s="1244"/>
      <c r="O32" s="1244">
        <v>0.435</v>
      </c>
      <c r="P32" s="1244"/>
      <c r="Q32" s="1244">
        <v>0.4345</v>
      </c>
      <c r="R32" s="1244"/>
      <c r="S32" s="1244">
        <v>0.4345</v>
      </c>
      <c r="T32" s="1244"/>
      <c r="U32" s="1244">
        <v>0.435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391" t="s">
        <v>85</v>
      </c>
      <c r="E34" s="392"/>
      <c r="F34" s="392"/>
      <c r="G34" s="392"/>
      <c r="H34" s="393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394" t="s">
        <v>86</v>
      </c>
      <c r="E35" s="395"/>
      <c r="F35" s="395"/>
      <c r="G35" s="395"/>
      <c r="H35" s="39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394" t="s">
        <v>65</v>
      </c>
      <c r="E37" s="395"/>
      <c r="F37" s="395"/>
      <c r="G37" s="395"/>
      <c r="H37" s="39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391" t="s">
        <v>67</v>
      </c>
      <c r="E38" s="392"/>
      <c r="F38" s="392"/>
      <c r="G38" s="392"/>
      <c r="H38" s="393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394" t="s">
        <v>68</v>
      </c>
      <c r="E39" s="395"/>
      <c r="F39" s="395"/>
      <c r="G39" s="395"/>
      <c r="H39" s="39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39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39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391" t="s">
        <v>71</v>
      </c>
      <c r="E42" s="398"/>
      <c r="F42" s="403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394" t="s">
        <v>72</v>
      </c>
      <c r="E43" s="404"/>
      <c r="F43" s="40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391" t="s">
        <v>73</v>
      </c>
      <c r="E44" s="398"/>
      <c r="F44" s="403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394" t="s">
        <v>74</v>
      </c>
      <c r="E45" s="404"/>
      <c r="F45" s="40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391" t="s">
        <v>75</v>
      </c>
      <c r="E46" s="392"/>
      <c r="F46" s="392"/>
      <c r="G46" s="392"/>
      <c r="H46" s="393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394" t="s">
        <v>76</v>
      </c>
      <c r="E47" s="395"/>
      <c r="F47" s="395"/>
      <c r="G47" s="395"/>
      <c r="H47" s="39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391" t="s">
        <v>77</v>
      </c>
      <c r="E48" s="392"/>
      <c r="F48" s="392"/>
      <c r="G48" s="392"/>
      <c r="H48" s="393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394" t="s">
        <v>78</v>
      </c>
      <c r="E49" s="395"/>
      <c r="F49" s="395"/>
      <c r="G49" s="395"/>
      <c r="H49" s="39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529" priority="7" operator="greaterThan">
      <formula>$AA$26</formula>
    </cfRule>
    <cfRule type="cellIs" dxfId="1528" priority="8" operator="lessThan">
      <formula>$AA$27</formula>
    </cfRule>
  </conditionalFormatting>
  <conditionalFormatting sqref="I28:X28">
    <cfRule type="cellIs" dxfId="1527" priority="5" operator="equal">
      <formula>$AA$24</formula>
    </cfRule>
    <cfRule type="cellIs" dxfId="1526" priority="6" operator="notEqual">
      <formula>$AB$24</formula>
    </cfRule>
  </conditionalFormatting>
  <conditionalFormatting sqref="I29:X29">
    <cfRule type="cellIs" dxfId="1525" priority="1" operator="equal">
      <formula>$AA$25</formula>
    </cfRule>
    <cfRule type="cellIs" dxfId="1524" priority="2" operator="notEqual">
      <formula>$AB$25</formula>
    </cfRule>
    <cfRule type="cellIs" dxfId="1523" priority="3" operator="equal">
      <formula>$AA$25</formula>
    </cfRule>
    <cfRule type="cellIs" dxfId="1522" priority="4" operator="notEqual">
      <formula>$AB$25</formula>
    </cfRule>
  </conditionalFormatting>
  <conditionalFormatting sqref="I30:X31">
    <cfRule type="cellIs" dxfId="1521" priority="9" operator="greaterThan">
      <formula>$AA$30</formula>
    </cfRule>
    <cfRule type="cellIs" dxfId="1520" priority="10" operator="lessThan">
      <formula>$AA$31</formula>
    </cfRule>
  </conditionalFormatting>
  <conditionalFormatting sqref="I32:X33">
    <cfRule type="cellIs" dxfId="1519" priority="11" operator="greaterThan">
      <formula>$AA$32</formula>
    </cfRule>
    <cfRule type="cellIs" dxfId="1518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417" t="s">
        <v>2</v>
      </c>
      <c r="E2" s="38"/>
      <c r="F2" s="1184" t="s">
        <v>89</v>
      </c>
      <c r="G2" s="1184"/>
      <c r="H2" s="1184"/>
      <c r="I2" s="1184"/>
      <c r="J2" s="1184"/>
      <c r="K2" s="1239"/>
      <c r="L2" s="417" t="s">
        <v>4</v>
      </c>
      <c r="M2" s="1184">
        <v>9</v>
      </c>
      <c r="N2" s="1185"/>
      <c r="O2" s="41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417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418" t="s">
        <v>3</v>
      </c>
      <c r="E3" s="39"/>
      <c r="F3" s="1240"/>
      <c r="G3" s="1240"/>
      <c r="H3" s="1240"/>
      <c r="I3" s="1240"/>
      <c r="J3" s="1240"/>
      <c r="K3" s="1241"/>
      <c r="L3" s="418" t="s">
        <v>5</v>
      </c>
      <c r="M3" s="1186"/>
      <c r="N3" s="1187"/>
      <c r="O3" s="418" t="s">
        <v>7</v>
      </c>
      <c r="P3" s="1191"/>
      <c r="Q3" s="1191"/>
      <c r="R3" s="1191"/>
      <c r="S3" s="1191"/>
      <c r="T3" s="1191"/>
      <c r="U3" s="1191"/>
      <c r="V3" s="1192"/>
      <c r="W3" s="418" t="s">
        <v>8</v>
      </c>
      <c r="X3" s="40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417" t="s">
        <v>9</v>
      </c>
      <c r="P4" s="5"/>
      <c r="Q4" s="1193" t="s">
        <v>242</v>
      </c>
      <c r="R4" s="1194"/>
      <c r="S4" s="1194"/>
      <c r="T4" s="1195"/>
      <c r="U4" s="41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41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41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8.2799999999999999E-2</v>
      </c>
      <c r="J26" s="1259"/>
      <c r="K26" s="1259">
        <v>8.2699999999999996E-2</v>
      </c>
      <c r="L26" s="1259"/>
      <c r="M26" s="1259">
        <v>8.2699999999999996E-2</v>
      </c>
      <c r="N26" s="1259"/>
      <c r="O26" s="1259">
        <v>8.2900000000000001E-2</v>
      </c>
      <c r="P26" s="1259"/>
      <c r="Q26" s="1259">
        <v>8.3099999999999993E-2</v>
      </c>
      <c r="R26" s="1259"/>
      <c r="S26" s="1259">
        <v>8.3000000000000004E-2</v>
      </c>
      <c r="T26" s="1259"/>
      <c r="U26" s="1259">
        <v>8.2799999999999999E-2</v>
      </c>
      <c r="V26" s="1259"/>
      <c r="W26" s="1259">
        <v>8.2699999999999996E-2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410" t="s">
        <v>81</v>
      </c>
      <c r="D28" s="40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410" t="s">
        <v>81</v>
      </c>
      <c r="D29" s="40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8.2600000000000007E-2</v>
      </c>
      <c r="J30" s="1244"/>
      <c r="K30" s="1244">
        <v>8.2699999999999996E-2</v>
      </c>
      <c r="L30" s="1244"/>
      <c r="M30" s="1244">
        <v>8.3000000000000004E-2</v>
      </c>
      <c r="N30" s="1244"/>
      <c r="O30" s="1244">
        <v>8.3099999999999993E-2</v>
      </c>
      <c r="P30" s="1244"/>
      <c r="Q30" s="1244">
        <v>8.2900000000000001E-2</v>
      </c>
      <c r="R30" s="1244"/>
      <c r="S30" s="1244">
        <v>8.2799999999999999E-2</v>
      </c>
      <c r="T30" s="1244"/>
      <c r="U30" s="1244">
        <v>8.2400000000000001E-2</v>
      </c>
      <c r="V30" s="1244"/>
      <c r="W30" s="1244">
        <v>8.2600000000000007E-2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0.434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411" t="s">
        <v>85</v>
      </c>
      <c r="E34" s="412"/>
      <c r="F34" s="412"/>
      <c r="G34" s="412"/>
      <c r="H34" s="41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414" t="s">
        <v>86</v>
      </c>
      <c r="E35" s="415"/>
      <c r="F35" s="415"/>
      <c r="G35" s="415"/>
      <c r="H35" s="41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414" t="s">
        <v>65</v>
      </c>
      <c r="E37" s="415"/>
      <c r="F37" s="415"/>
      <c r="G37" s="415"/>
      <c r="H37" s="41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411" t="s">
        <v>67</v>
      </c>
      <c r="E38" s="412"/>
      <c r="F38" s="412"/>
      <c r="G38" s="412"/>
      <c r="H38" s="41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414" t="s">
        <v>68</v>
      </c>
      <c r="E39" s="415"/>
      <c r="F39" s="415"/>
      <c r="G39" s="415"/>
      <c r="H39" s="41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41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41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411" t="s">
        <v>71</v>
      </c>
      <c r="E42" s="407"/>
      <c r="F42" s="40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414" t="s">
        <v>72</v>
      </c>
      <c r="E43" s="409"/>
      <c r="F43" s="40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411" t="s">
        <v>73</v>
      </c>
      <c r="E44" s="407"/>
      <c r="F44" s="40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414" t="s">
        <v>74</v>
      </c>
      <c r="E45" s="409"/>
      <c r="F45" s="40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411" t="s">
        <v>75</v>
      </c>
      <c r="E46" s="412"/>
      <c r="F46" s="412"/>
      <c r="G46" s="412"/>
      <c r="H46" s="41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414" t="s">
        <v>76</v>
      </c>
      <c r="E47" s="415"/>
      <c r="F47" s="415"/>
      <c r="G47" s="415"/>
      <c r="H47" s="41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411" t="s">
        <v>77</v>
      </c>
      <c r="E48" s="412"/>
      <c r="F48" s="412"/>
      <c r="G48" s="412"/>
      <c r="H48" s="41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414" t="s">
        <v>78</v>
      </c>
      <c r="E49" s="415"/>
      <c r="F49" s="415"/>
      <c r="G49" s="415"/>
      <c r="H49" s="41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517" priority="5" operator="greaterThan">
      <formula>$AA$26</formula>
    </cfRule>
    <cfRule type="cellIs" dxfId="1516" priority="6" operator="lessThan">
      <formula>$AA$27</formula>
    </cfRule>
  </conditionalFormatting>
  <conditionalFormatting sqref="I28:X28">
    <cfRule type="cellIs" dxfId="1515" priority="3" operator="equal">
      <formula>$AA$24</formula>
    </cfRule>
    <cfRule type="cellIs" dxfId="1514" priority="4" operator="notEqual">
      <formula>$AB$24</formula>
    </cfRule>
  </conditionalFormatting>
  <conditionalFormatting sqref="I29:X29">
    <cfRule type="cellIs" dxfId="1513" priority="1" operator="equal">
      <formula>$AA$25</formula>
    </cfRule>
    <cfRule type="cellIs" dxfId="1512" priority="2" operator="notEqual">
      <formula>$AB$25</formula>
    </cfRule>
  </conditionalFormatting>
  <conditionalFormatting sqref="I30:X31">
    <cfRule type="cellIs" dxfId="1511" priority="7" operator="greaterThan">
      <formula>$AA$30</formula>
    </cfRule>
    <cfRule type="cellIs" dxfId="1510" priority="8" operator="lessThan">
      <formula>$AA$31</formula>
    </cfRule>
  </conditionalFormatting>
  <conditionalFormatting sqref="I32:X33">
    <cfRule type="cellIs" dxfId="1509" priority="9" operator="greaterThan">
      <formula>$AA$32</formula>
    </cfRule>
    <cfRule type="cellIs" dxfId="1508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417" t="s">
        <v>2</v>
      </c>
      <c r="E2" s="38"/>
      <c r="F2" s="1184" t="s">
        <v>89</v>
      </c>
      <c r="G2" s="1184"/>
      <c r="H2" s="1184"/>
      <c r="I2" s="1184"/>
      <c r="J2" s="1184"/>
      <c r="K2" s="1239"/>
      <c r="L2" s="417" t="s">
        <v>4</v>
      </c>
      <c r="M2" s="1184">
        <v>9</v>
      </c>
      <c r="N2" s="1185"/>
      <c r="O2" s="41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417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418" t="s">
        <v>3</v>
      </c>
      <c r="E3" s="39"/>
      <c r="F3" s="1240"/>
      <c r="G3" s="1240"/>
      <c r="H3" s="1240"/>
      <c r="I3" s="1240"/>
      <c r="J3" s="1240"/>
      <c r="K3" s="1241"/>
      <c r="L3" s="418" t="s">
        <v>5</v>
      </c>
      <c r="M3" s="1186"/>
      <c r="N3" s="1187"/>
      <c r="O3" s="418" t="s">
        <v>7</v>
      </c>
      <c r="P3" s="1191"/>
      <c r="Q3" s="1191"/>
      <c r="R3" s="1191"/>
      <c r="S3" s="1191"/>
      <c r="T3" s="1191"/>
      <c r="U3" s="1191"/>
      <c r="V3" s="1192"/>
      <c r="W3" s="418" t="s">
        <v>8</v>
      </c>
      <c r="X3" s="40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417" t="s">
        <v>9</v>
      </c>
      <c r="P4" s="5"/>
      <c r="Q4" s="1193" t="s">
        <v>241</v>
      </c>
      <c r="R4" s="1194"/>
      <c r="S4" s="1194"/>
      <c r="T4" s="1195"/>
      <c r="U4" s="41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41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41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8.3000000000000004E-2</v>
      </c>
      <c r="L26" s="1259"/>
      <c r="M26" s="1259" t="s">
        <v>51</v>
      </c>
      <c r="N26" s="1259"/>
      <c r="O26" s="1259">
        <v>8.3099999999999993E-2</v>
      </c>
      <c r="P26" s="1259"/>
      <c r="Q26" s="1259">
        <v>8.2900000000000001E-2</v>
      </c>
      <c r="R26" s="1259"/>
      <c r="S26" s="1259">
        <v>8.3000000000000004E-2</v>
      </c>
      <c r="T26" s="1259"/>
      <c r="U26" s="1259">
        <v>8.2699999999999996E-2</v>
      </c>
      <c r="V26" s="1259"/>
      <c r="W26" s="1259">
        <v>8.2699999999999996E-2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410" t="s">
        <v>81</v>
      </c>
      <c r="D28" s="40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410" t="s">
        <v>81</v>
      </c>
      <c r="D29" s="40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8.2699999999999996E-2</v>
      </c>
      <c r="J30" s="1244"/>
      <c r="K30" s="1244">
        <v>8.2600000000000007E-2</v>
      </c>
      <c r="L30" s="1244"/>
      <c r="M30" s="1244" t="s">
        <v>51</v>
      </c>
      <c r="N30" s="1244"/>
      <c r="O30" s="1244">
        <v>8.3000000000000004E-2</v>
      </c>
      <c r="P30" s="1244"/>
      <c r="Q30" s="1244">
        <v>8.3000000000000004E-2</v>
      </c>
      <c r="R30" s="1244"/>
      <c r="S30" s="1244">
        <v>8.2699999999999996E-2</v>
      </c>
      <c r="T30" s="1244"/>
      <c r="U30" s="1244">
        <v>8.2000000000000003E-2</v>
      </c>
      <c r="V30" s="1244"/>
      <c r="W30" s="1244">
        <v>8.2500000000000004E-2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</v>
      </c>
      <c r="L32" s="1244"/>
      <c r="M32" s="1244" t="s">
        <v>51</v>
      </c>
      <c r="N32" s="1244"/>
      <c r="O32" s="1244">
        <v>0.435</v>
      </c>
      <c r="P32" s="1244"/>
      <c r="Q32" s="1244">
        <v>0.435</v>
      </c>
      <c r="R32" s="1244"/>
      <c r="S32" s="1244">
        <v>0.4345</v>
      </c>
      <c r="T32" s="1244"/>
      <c r="U32" s="1244">
        <v>0.4345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411" t="s">
        <v>85</v>
      </c>
      <c r="E34" s="412"/>
      <c r="F34" s="412"/>
      <c r="G34" s="412"/>
      <c r="H34" s="413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414" t="s">
        <v>86</v>
      </c>
      <c r="E35" s="415"/>
      <c r="F35" s="415"/>
      <c r="G35" s="415"/>
      <c r="H35" s="41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414" t="s">
        <v>65</v>
      </c>
      <c r="E37" s="415"/>
      <c r="F37" s="415"/>
      <c r="G37" s="415"/>
      <c r="H37" s="41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411" t="s">
        <v>67</v>
      </c>
      <c r="E38" s="412"/>
      <c r="F38" s="412"/>
      <c r="G38" s="412"/>
      <c r="H38" s="413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414" t="s">
        <v>68</v>
      </c>
      <c r="E39" s="415"/>
      <c r="F39" s="415"/>
      <c r="G39" s="415"/>
      <c r="H39" s="41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41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41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411" t="s">
        <v>71</v>
      </c>
      <c r="E42" s="407"/>
      <c r="F42" s="408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414" t="s">
        <v>72</v>
      </c>
      <c r="E43" s="409"/>
      <c r="F43" s="40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411" t="s">
        <v>73</v>
      </c>
      <c r="E44" s="407"/>
      <c r="F44" s="408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414" t="s">
        <v>74</v>
      </c>
      <c r="E45" s="409"/>
      <c r="F45" s="40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411" t="s">
        <v>75</v>
      </c>
      <c r="E46" s="412"/>
      <c r="F46" s="412"/>
      <c r="G46" s="412"/>
      <c r="H46" s="413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414" t="s">
        <v>76</v>
      </c>
      <c r="E47" s="415"/>
      <c r="F47" s="415"/>
      <c r="G47" s="415"/>
      <c r="H47" s="41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411" t="s">
        <v>77</v>
      </c>
      <c r="E48" s="412"/>
      <c r="F48" s="412"/>
      <c r="G48" s="412"/>
      <c r="H48" s="413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414" t="s">
        <v>78</v>
      </c>
      <c r="E49" s="415"/>
      <c r="F49" s="415"/>
      <c r="G49" s="415"/>
      <c r="H49" s="41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507" priority="7" operator="greaterThan">
      <formula>$AA$26</formula>
    </cfRule>
    <cfRule type="cellIs" dxfId="1506" priority="8" operator="lessThan">
      <formula>$AA$27</formula>
    </cfRule>
  </conditionalFormatting>
  <conditionalFormatting sqref="I28:X28">
    <cfRule type="cellIs" dxfId="1505" priority="5" operator="equal">
      <formula>$AA$24</formula>
    </cfRule>
    <cfRule type="cellIs" dxfId="1504" priority="6" operator="notEqual">
      <formula>$AB$24</formula>
    </cfRule>
  </conditionalFormatting>
  <conditionalFormatting sqref="I29:X29">
    <cfRule type="cellIs" dxfId="1503" priority="1" operator="equal">
      <formula>$AA$25</formula>
    </cfRule>
    <cfRule type="cellIs" dxfId="1502" priority="2" operator="notEqual">
      <formula>$AB$25</formula>
    </cfRule>
    <cfRule type="cellIs" dxfId="1501" priority="3" operator="equal">
      <formula>$AA$25</formula>
    </cfRule>
    <cfRule type="cellIs" dxfId="1500" priority="4" operator="notEqual">
      <formula>$AB$25</formula>
    </cfRule>
  </conditionalFormatting>
  <conditionalFormatting sqref="I30:X31">
    <cfRule type="cellIs" dxfId="1499" priority="9" operator="greaterThan">
      <formula>$AA$30</formula>
    </cfRule>
    <cfRule type="cellIs" dxfId="1498" priority="10" operator="lessThan">
      <formula>$AA$31</formula>
    </cfRule>
  </conditionalFormatting>
  <conditionalFormatting sqref="I32:X33">
    <cfRule type="cellIs" dxfId="1497" priority="11" operator="greaterThan">
      <formula>$AA$32</formula>
    </cfRule>
    <cfRule type="cellIs" dxfId="1496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AB78"/>
  <sheetViews>
    <sheetView showGridLines="0" topLeftCell="A13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429" t="s">
        <v>2</v>
      </c>
      <c r="E2" s="38"/>
      <c r="F2" s="1184" t="s">
        <v>89</v>
      </c>
      <c r="G2" s="1184"/>
      <c r="H2" s="1184"/>
      <c r="I2" s="1184"/>
      <c r="J2" s="1184"/>
      <c r="K2" s="1239"/>
      <c r="L2" s="429" t="s">
        <v>4</v>
      </c>
      <c r="M2" s="1184">
        <v>9</v>
      </c>
      <c r="N2" s="1185"/>
      <c r="O2" s="429" t="s">
        <v>6</v>
      </c>
      <c r="P2" s="1188" t="s">
        <v>79</v>
      </c>
      <c r="Q2" s="1189"/>
      <c r="R2" s="1189"/>
      <c r="S2" s="1189"/>
      <c r="T2" s="1189"/>
      <c r="U2" s="1189"/>
      <c r="V2" s="1190"/>
      <c r="W2" s="429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430" t="s">
        <v>3</v>
      </c>
      <c r="E3" s="39"/>
      <c r="F3" s="1240"/>
      <c r="G3" s="1240"/>
      <c r="H3" s="1240"/>
      <c r="I3" s="1240"/>
      <c r="J3" s="1240"/>
      <c r="K3" s="1241"/>
      <c r="L3" s="430" t="s">
        <v>5</v>
      </c>
      <c r="M3" s="1186"/>
      <c r="N3" s="1187"/>
      <c r="O3" s="430" t="s">
        <v>7</v>
      </c>
      <c r="P3" s="1191"/>
      <c r="Q3" s="1191"/>
      <c r="R3" s="1191"/>
      <c r="S3" s="1191"/>
      <c r="T3" s="1191"/>
      <c r="U3" s="1191"/>
      <c r="V3" s="1192"/>
      <c r="W3" s="430" t="s">
        <v>8</v>
      </c>
      <c r="X3" s="432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429" t="s">
        <v>9</v>
      </c>
      <c r="P4" s="5"/>
      <c r="Q4" s="1193" t="s">
        <v>244</v>
      </c>
      <c r="R4" s="1194"/>
      <c r="S4" s="1194"/>
      <c r="T4" s="1195"/>
      <c r="U4" s="429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430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427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8.2400000000000001E-2</v>
      </c>
      <c r="J26" s="1259"/>
      <c r="K26" s="1259">
        <v>8.2500000000000004E-2</v>
      </c>
      <c r="L26" s="1259"/>
      <c r="M26" s="1259">
        <v>8.2400000000000001E-2</v>
      </c>
      <c r="N26" s="1259"/>
      <c r="O26" s="1259">
        <v>8.2600000000000007E-2</v>
      </c>
      <c r="P26" s="1259"/>
      <c r="Q26" s="1259">
        <v>8.2900000000000001E-2</v>
      </c>
      <c r="R26" s="1259"/>
      <c r="S26" s="1259">
        <v>8.2699999999999996E-2</v>
      </c>
      <c r="T26" s="1259"/>
      <c r="U26" s="1259">
        <v>8.2400000000000001E-2</v>
      </c>
      <c r="V26" s="1259"/>
      <c r="W26" s="1259">
        <v>8.2400000000000001E-2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420" t="s">
        <v>81</v>
      </c>
      <c r="D28" s="431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420" t="s">
        <v>81</v>
      </c>
      <c r="D29" s="431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8.2299999999999998E-2</v>
      </c>
      <c r="L30" s="1244"/>
      <c r="M30" s="1244">
        <v>8.2400000000000001E-2</v>
      </c>
      <c r="N30" s="1244"/>
      <c r="O30" s="1244">
        <v>8.2500000000000004E-2</v>
      </c>
      <c r="P30" s="1244"/>
      <c r="Q30" s="1244">
        <v>8.2500000000000004E-2</v>
      </c>
      <c r="R30" s="1244"/>
      <c r="S30" s="1244">
        <v>8.2699999999999996E-2</v>
      </c>
      <c r="T30" s="1244"/>
      <c r="U30" s="1244">
        <v>8.2000000000000003E-2</v>
      </c>
      <c r="V30" s="1244"/>
      <c r="W30" s="1244">
        <v>8.2299999999999998E-2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0.434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421" t="s">
        <v>85</v>
      </c>
      <c r="E34" s="422"/>
      <c r="F34" s="422"/>
      <c r="G34" s="422"/>
      <c r="H34" s="42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424" t="s">
        <v>86</v>
      </c>
      <c r="E35" s="425"/>
      <c r="F35" s="425"/>
      <c r="G35" s="425"/>
      <c r="H35" s="42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424" t="s">
        <v>65</v>
      </c>
      <c r="E37" s="425"/>
      <c r="F37" s="425"/>
      <c r="G37" s="425"/>
      <c r="H37" s="42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421" t="s">
        <v>67</v>
      </c>
      <c r="E38" s="422"/>
      <c r="F38" s="422"/>
      <c r="G38" s="422"/>
      <c r="H38" s="42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424" t="s">
        <v>68</v>
      </c>
      <c r="E39" s="425"/>
      <c r="F39" s="425"/>
      <c r="G39" s="425"/>
      <c r="H39" s="42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42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42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421" t="s">
        <v>71</v>
      </c>
      <c r="E42" s="428"/>
      <c r="F42" s="43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424" t="s">
        <v>72</v>
      </c>
      <c r="E43" s="434"/>
      <c r="F43" s="43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421" t="s">
        <v>73</v>
      </c>
      <c r="E44" s="428"/>
      <c r="F44" s="43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424" t="s">
        <v>74</v>
      </c>
      <c r="E45" s="434"/>
      <c r="F45" s="43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421" t="s">
        <v>75</v>
      </c>
      <c r="E46" s="422"/>
      <c r="F46" s="422"/>
      <c r="G46" s="422"/>
      <c r="H46" s="42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424" t="s">
        <v>76</v>
      </c>
      <c r="E47" s="425"/>
      <c r="F47" s="425"/>
      <c r="G47" s="425"/>
      <c r="H47" s="42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421" t="s">
        <v>77</v>
      </c>
      <c r="E48" s="422"/>
      <c r="F48" s="422"/>
      <c r="G48" s="422"/>
      <c r="H48" s="42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424" t="s">
        <v>78</v>
      </c>
      <c r="E49" s="425"/>
      <c r="F49" s="425"/>
      <c r="G49" s="425"/>
      <c r="H49" s="42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495" priority="5" operator="greaterThan">
      <formula>$AA$26</formula>
    </cfRule>
    <cfRule type="cellIs" dxfId="1494" priority="6" operator="lessThan">
      <formula>$AA$27</formula>
    </cfRule>
  </conditionalFormatting>
  <conditionalFormatting sqref="I28:X28">
    <cfRule type="cellIs" dxfId="1493" priority="3" operator="equal">
      <formula>$AA$24</formula>
    </cfRule>
    <cfRule type="cellIs" dxfId="1492" priority="4" operator="notEqual">
      <formula>$AB$24</formula>
    </cfRule>
  </conditionalFormatting>
  <conditionalFormatting sqref="I29:X29">
    <cfRule type="cellIs" dxfId="1491" priority="1" operator="equal">
      <formula>$AA$25</formula>
    </cfRule>
    <cfRule type="cellIs" dxfId="1490" priority="2" operator="notEqual">
      <formula>$AB$25</formula>
    </cfRule>
  </conditionalFormatting>
  <conditionalFormatting sqref="I30:X31">
    <cfRule type="cellIs" dxfId="1489" priority="7" operator="greaterThan">
      <formula>$AA$30</formula>
    </cfRule>
    <cfRule type="cellIs" dxfId="1488" priority="8" operator="lessThan">
      <formula>$AA$31</formula>
    </cfRule>
  </conditionalFormatting>
  <conditionalFormatting sqref="I32:X33">
    <cfRule type="cellIs" dxfId="1487" priority="9" operator="greaterThan">
      <formula>$AA$32</formula>
    </cfRule>
    <cfRule type="cellIs" dxfId="1486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429" t="s">
        <v>2</v>
      </c>
      <c r="E2" s="38"/>
      <c r="F2" s="1184" t="s">
        <v>89</v>
      </c>
      <c r="G2" s="1184"/>
      <c r="H2" s="1184"/>
      <c r="I2" s="1184"/>
      <c r="J2" s="1184"/>
      <c r="K2" s="1239"/>
      <c r="L2" s="429" t="s">
        <v>4</v>
      </c>
      <c r="M2" s="1184">
        <v>9</v>
      </c>
      <c r="N2" s="1185"/>
      <c r="O2" s="429" t="s">
        <v>6</v>
      </c>
      <c r="P2" s="1188" t="s">
        <v>79</v>
      </c>
      <c r="Q2" s="1189"/>
      <c r="R2" s="1189"/>
      <c r="S2" s="1189"/>
      <c r="T2" s="1189"/>
      <c r="U2" s="1189"/>
      <c r="V2" s="1190"/>
      <c r="W2" s="429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430" t="s">
        <v>3</v>
      </c>
      <c r="E3" s="39"/>
      <c r="F3" s="1240"/>
      <c r="G3" s="1240"/>
      <c r="H3" s="1240"/>
      <c r="I3" s="1240"/>
      <c r="J3" s="1240"/>
      <c r="K3" s="1241"/>
      <c r="L3" s="430" t="s">
        <v>5</v>
      </c>
      <c r="M3" s="1186"/>
      <c r="N3" s="1187"/>
      <c r="O3" s="430" t="s">
        <v>7</v>
      </c>
      <c r="P3" s="1191"/>
      <c r="Q3" s="1191"/>
      <c r="R3" s="1191"/>
      <c r="S3" s="1191"/>
      <c r="T3" s="1191"/>
      <c r="U3" s="1191"/>
      <c r="V3" s="1192"/>
      <c r="W3" s="430" t="s">
        <v>8</v>
      </c>
      <c r="X3" s="432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429" t="s">
        <v>9</v>
      </c>
      <c r="P4" s="5"/>
      <c r="Q4" s="1193" t="s">
        <v>243</v>
      </c>
      <c r="R4" s="1194"/>
      <c r="S4" s="1194"/>
      <c r="T4" s="1195"/>
      <c r="U4" s="429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430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427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8.2799999999999999E-2</v>
      </c>
      <c r="J26" s="1259"/>
      <c r="K26" s="1259">
        <v>8.3000000000000004E-2</v>
      </c>
      <c r="L26" s="1259"/>
      <c r="M26" s="1259" t="s">
        <v>51</v>
      </c>
      <c r="N26" s="1259"/>
      <c r="O26" s="1259">
        <v>8.3000000000000004E-2</v>
      </c>
      <c r="P26" s="1259"/>
      <c r="Q26" s="1259">
        <v>8.2699999999999996E-2</v>
      </c>
      <c r="R26" s="1259"/>
      <c r="S26" s="1259">
        <v>8.2699999999999996E-2</v>
      </c>
      <c r="T26" s="1259"/>
      <c r="U26" s="1259">
        <v>8.2500000000000004E-2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420" t="s">
        <v>81</v>
      </c>
      <c r="D28" s="431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420" t="s">
        <v>81</v>
      </c>
      <c r="D29" s="431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8.2100000000000006E-2</v>
      </c>
      <c r="J30" s="1244"/>
      <c r="K30" s="1244">
        <v>8.2199999999999995E-2</v>
      </c>
      <c r="L30" s="1244"/>
      <c r="M30" s="1244" t="s">
        <v>51</v>
      </c>
      <c r="N30" s="1244"/>
      <c r="O30" s="1244">
        <v>8.2699999999999996E-2</v>
      </c>
      <c r="P30" s="1244"/>
      <c r="Q30" s="1244">
        <v>8.2699999999999996E-2</v>
      </c>
      <c r="R30" s="1244"/>
      <c r="S30" s="1244">
        <v>8.2500000000000004E-2</v>
      </c>
      <c r="T30" s="1244"/>
      <c r="U30" s="1244">
        <v>8.2000000000000003E-2</v>
      </c>
      <c r="V30" s="1244"/>
      <c r="W30" s="1244">
        <v>8.2400000000000001E-2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</v>
      </c>
      <c r="L32" s="1244"/>
      <c r="M32" s="1244" t="s">
        <v>51</v>
      </c>
      <c r="N32" s="1244"/>
      <c r="O32" s="1244">
        <v>0.435</v>
      </c>
      <c r="P32" s="1244"/>
      <c r="Q32" s="1244">
        <v>0.4345</v>
      </c>
      <c r="R32" s="1244"/>
      <c r="S32" s="1244">
        <v>0.4345</v>
      </c>
      <c r="T32" s="1244"/>
      <c r="U32" s="1244">
        <v>0.4345</v>
      </c>
      <c r="V32" s="1244"/>
      <c r="W32" s="1244">
        <v>0.4345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421" t="s">
        <v>85</v>
      </c>
      <c r="E34" s="422"/>
      <c r="F34" s="422"/>
      <c r="G34" s="422"/>
      <c r="H34" s="423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424" t="s">
        <v>86</v>
      </c>
      <c r="E35" s="425"/>
      <c r="F35" s="425"/>
      <c r="G35" s="425"/>
      <c r="H35" s="42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424" t="s">
        <v>65</v>
      </c>
      <c r="E37" s="425"/>
      <c r="F37" s="425"/>
      <c r="G37" s="425"/>
      <c r="H37" s="42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421" t="s">
        <v>67</v>
      </c>
      <c r="E38" s="422"/>
      <c r="F38" s="422"/>
      <c r="G38" s="422"/>
      <c r="H38" s="423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424" t="s">
        <v>68</v>
      </c>
      <c r="E39" s="425"/>
      <c r="F39" s="425"/>
      <c r="G39" s="425"/>
      <c r="H39" s="42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42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42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421" t="s">
        <v>71</v>
      </c>
      <c r="E42" s="428"/>
      <c r="F42" s="433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424" t="s">
        <v>72</v>
      </c>
      <c r="E43" s="434"/>
      <c r="F43" s="43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421" t="s">
        <v>73</v>
      </c>
      <c r="E44" s="428"/>
      <c r="F44" s="433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424" t="s">
        <v>74</v>
      </c>
      <c r="E45" s="434"/>
      <c r="F45" s="43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421" t="s">
        <v>75</v>
      </c>
      <c r="E46" s="422"/>
      <c r="F46" s="422"/>
      <c r="G46" s="422"/>
      <c r="H46" s="423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424" t="s">
        <v>76</v>
      </c>
      <c r="E47" s="425"/>
      <c r="F47" s="425"/>
      <c r="G47" s="425"/>
      <c r="H47" s="42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421" t="s">
        <v>77</v>
      </c>
      <c r="E48" s="422"/>
      <c r="F48" s="422"/>
      <c r="G48" s="422"/>
      <c r="H48" s="423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424" t="s">
        <v>78</v>
      </c>
      <c r="E49" s="425"/>
      <c r="F49" s="425"/>
      <c r="G49" s="425"/>
      <c r="H49" s="42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485" priority="7" operator="greaterThan">
      <formula>$AA$26</formula>
    </cfRule>
    <cfRule type="cellIs" dxfId="1484" priority="8" operator="lessThan">
      <formula>$AA$27</formula>
    </cfRule>
  </conditionalFormatting>
  <conditionalFormatting sqref="I28:X28">
    <cfRule type="cellIs" dxfId="1483" priority="5" operator="equal">
      <formula>$AA$24</formula>
    </cfRule>
    <cfRule type="cellIs" dxfId="1482" priority="6" operator="notEqual">
      <formula>$AB$24</formula>
    </cfRule>
  </conditionalFormatting>
  <conditionalFormatting sqref="I29:X29">
    <cfRule type="cellIs" dxfId="1481" priority="1" operator="equal">
      <formula>$AA$25</formula>
    </cfRule>
    <cfRule type="cellIs" dxfId="1480" priority="2" operator="notEqual">
      <formula>$AB$25</formula>
    </cfRule>
    <cfRule type="cellIs" dxfId="1479" priority="3" operator="equal">
      <formula>$AA$25</formula>
    </cfRule>
    <cfRule type="cellIs" dxfId="1478" priority="4" operator="notEqual">
      <formula>$AB$25</formula>
    </cfRule>
  </conditionalFormatting>
  <conditionalFormatting sqref="I30:X31">
    <cfRule type="cellIs" dxfId="1477" priority="9" operator="greaterThan">
      <formula>$AA$30</formula>
    </cfRule>
    <cfRule type="cellIs" dxfId="1476" priority="10" operator="lessThan">
      <formula>$AA$31</formula>
    </cfRule>
  </conditionalFormatting>
  <conditionalFormatting sqref="I32:X33">
    <cfRule type="cellIs" dxfId="1475" priority="11" operator="greaterThan">
      <formula>$AA$32</formula>
    </cfRule>
    <cfRule type="cellIs" dxfId="1474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447" t="s">
        <v>2</v>
      </c>
      <c r="E2" s="38"/>
      <c r="F2" s="1184" t="s">
        <v>89</v>
      </c>
      <c r="G2" s="1184"/>
      <c r="H2" s="1184"/>
      <c r="I2" s="1184"/>
      <c r="J2" s="1184"/>
      <c r="K2" s="1239"/>
      <c r="L2" s="447" t="s">
        <v>4</v>
      </c>
      <c r="M2" s="1184">
        <v>9</v>
      </c>
      <c r="N2" s="1185"/>
      <c r="O2" s="44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447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448" t="s">
        <v>3</v>
      </c>
      <c r="E3" s="39"/>
      <c r="F3" s="1240"/>
      <c r="G3" s="1240"/>
      <c r="H3" s="1240"/>
      <c r="I3" s="1240"/>
      <c r="J3" s="1240"/>
      <c r="K3" s="1241"/>
      <c r="L3" s="448" t="s">
        <v>5</v>
      </c>
      <c r="M3" s="1186"/>
      <c r="N3" s="1187"/>
      <c r="O3" s="448" t="s">
        <v>7</v>
      </c>
      <c r="P3" s="1191"/>
      <c r="Q3" s="1191"/>
      <c r="R3" s="1191"/>
      <c r="S3" s="1191"/>
      <c r="T3" s="1191"/>
      <c r="U3" s="1191"/>
      <c r="V3" s="1192"/>
      <c r="W3" s="448" t="s">
        <v>8</v>
      </c>
      <c r="X3" s="43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447" t="s">
        <v>9</v>
      </c>
      <c r="P4" s="5"/>
      <c r="Q4" s="1193" t="s">
        <v>246</v>
      </c>
      <c r="R4" s="1194"/>
      <c r="S4" s="1194"/>
      <c r="T4" s="1195"/>
      <c r="U4" s="44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44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44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8.2699999999999996E-2</v>
      </c>
      <c r="L26" s="1259"/>
      <c r="M26" s="1259">
        <v>8.2699999999999996E-2</v>
      </c>
      <c r="N26" s="1259"/>
      <c r="O26" s="1259">
        <v>8.2900000000000001E-2</v>
      </c>
      <c r="P26" s="1259"/>
      <c r="Q26" s="1259">
        <v>8.3099999999999993E-2</v>
      </c>
      <c r="R26" s="1259"/>
      <c r="S26" s="1259">
        <v>8.3000000000000004E-2</v>
      </c>
      <c r="T26" s="1259"/>
      <c r="U26" s="1259">
        <v>8.2799999999999999E-2</v>
      </c>
      <c r="V26" s="1259"/>
      <c r="W26" s="1259">
        <v>8.2500000000000004E-2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440" t="s">
        <v>81</v>
      </c>
      <c r="D28" s="43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440" t="s">
        <v>81</v>
      </c>
      <c r="D29" s="43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8.2500000000000004E-2</v>
      </c>
      <c r="J30" s="1244"/>
      <c r="K30" s="1244">
        <v>8.2500000000000004E-2</v>
      </c>
      <c r="L30" s="1244"/>
      <c r="M30" s="1244">
        <v>8.2699999999999996E-2</v>
      </c>
      <c r="N30" s="1244"/>
      <c r="O30" s="1244">
        <v>8.2699999999999996E-2</v>
      </c>
      <c r="P30" s="1244"/>
      <c r="Q30" s="1244">
        <v>8.2600000000000007E-2</v>
      </c>
      <c r="R30" s="1244"/>
      <c r="S30" s="1244">
        <v>8.2699999999999996E-2</v>
      </c>
      <c r="T30" s="1244"/>
      <c r="U30" s="1244">
        <v>8.2199999999999995E-2</v>
      </c>
      <c r="V30" s="1244"/>
      <c r="W30" s="1244">
        <v>8.2500000000000004E-2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0.434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441" t="s">
        <v>85</v>
      </c>
      <c r="E34" s="442"/>
      <c r="F34" s="442"/>
      <c r="G34" s="442"/>
      <c r="H34" s="44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444" t="s">
        <v>86</v>
      </c>
      <c r="E35" s="445"/>
      <c r="F35" s="445"/>
      <c r="G35" s="445"/>
      <c r="H35" s="44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444" t="s">
        <v>65</v>
      </c>
      <c r="E37" s="445"/>
      <c r="F37" s="445"/>
      <c r="G37" s="445"/>
      <c r="H37" s="44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441" t="s">
        <v>67</v>
      </c>
      <c r="E38" s="442"/>
      <c r="F38" s="442"/>
      <c r="G38" s="442"/>
      <c r="H38" s="44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444" t="s">
        <v>68</v>
      </c>
      <c r="E39" s="445"/>
      <c r="F39" s="445"/>
      <c r="G39" s="445"/>
      <c r="H39" s="44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44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44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441" t="s">
        <v>71</v>
      </c>
      <c r="E42" s="437"/>
      <c r="F42" s="43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444" t="s">
        <v>72</v>
      </c>
      <c r="E43" s="439"/>
      <c r="F43" s="43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441" t="s">
        <v>73</v>
      </c>
      <c r="E44" s="437"/>
      <c r="F44" s="43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444" t="s">
        <v>74</v>
      </c>
      <c r="E45" s="439"/>
      <c r="F45" s="43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441" t="s">
        <v>75</v>
      </c>
      <c r="E46" s="442"/>
      <c r="F46" s="442"/>
      <c r="G46" s="442"/>
      <c r="H46" s="44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444" t="s">
        <v>76</v>
      </c>
      <c r="E47" s="445"/>
      <c r="F47" s="445"/>
      <c r="G47" s="445"/>
      <c r="H47" s="44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441" t="s">
        <v>77</v>
      </c>
      <c r="E48" s="442"/>
      <c r="F48" s="442"/>
      <c r="G48" s="442"/>
      <c r="H48" s="44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444" t="s">
        <v>78</v>
      </c>
      <c r="E49" s="445"/>
      <c r="F49" s="445"/>
      <c r="G49" s="445"/>
      <c r="H49" s="44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473" priority="5" operator="greaterThan">
      <formula>$AA$26</formula>
    </cfRule>
    <cfRule type="cellIs" dxfId="1472" priority="6" operator="lessThan">
      <formula>$AA$27</formula>
    </cfRule>
  </conditionalFormatting>
  <conditionalFormatting sqref="I28:X28">
    <cfRule type="cellIs" dxfId="1471" priority="3" operator="equal">
      <formula>$AA$24</formula>
    </cfRule>
    <cfRule type="cellIs" dxfId="1470" priority="4" operator="notEqual">
      <formula>$AB$24</formula>
    </cfRule>
  </conditionalFormatting>
  <conditionalFormatting sqref="I29:X29">
    <cfRule type="cellIs" dxfId="1469" priority="1" operator="equal">
      <formula>$AA$25</formula>
    </cfRule>
    <cfRule type="cellIs" dxfId="1468" priority="2" operator="notEqual">
      <formula>$AB$25</formula>
    </cfRule>
  </conditionalFormatting>
  <conditionalFormatting sqref="I30:X31">
    <cfRule type="cellIs" dxfId="1467" priority="7" operator="greaterThan">
      <formula>$AA$30</formula>
    </cfRule>
    <cfRule type="cellIs" dxfId="1466" priority="8" operator="lessThan">
      <formula>$AA$31</formula>
    </cfRule>
  </conditionalFormatting>
  <conditionalFormatting sqref="I32:X33">
    <cfRule type="cellIs" dxfId="1465" priority="9" operator="greaterThan">
      <formula>$AA$32</formula>
    </cfRule>
    <cfRule type="cellIs" dxfId="1464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447" t="s">
        <v>2</v>
      </c>
      <c r="E2" s="38"/>
      <c r="F2" s="1184" t="s">
        <v>89</v>
      </c>
      <c r="G2" s="1184"/>
      <c r="H2" s="1184"/>
      <c r="I2" s="1184"/>
      <c r="J2" s="1184"/>
      <c r="K2" s="1239"/>
      <c r="L2" s="447" t="s">
        <v>4</v>
      </c>
      <c r="M2" s="1184">
        <v>9</v>
      </c>
      <c r="N2" s="1185"/>
      <c r="O2" s="44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447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448" t="s">
        <v>3</v>
      </c>
      <c r="E3" s="39"/>
      <c r="F3" s="1240"/>
      <c r="G3" s="1240"/>
      <c r="H3" s="1240"/>
      <c r="I3" s="1240"/>
      <c r="J3" s="1240"/>
      <c r="K3" s="1241"/>
      <c r="L3" s="448" t="s">
        <v>5</v>
      </c>
      <c r="M3" s="1186"/>
      <c r="N3" s="1187"/>
      <c r="O3" s="448" t="s">
        <v>7</v>
      </c>
      <c r="P3" s="1191"/>
      <c r="Q3" s="1191"/>
      <c r="R3" s="1191"/>
      <c r="S3" s="1191"/>
      <c r="T3" s="1191"/>
      <c r="U3" s="1191"/>
      <c r="V3" s="1192"/>
      <c r="W3" s="448" t="s">
        <v>8</v>
      </c>
      <c r="X3" s="43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447" t="s">
        <v>9</v>
      </c>
      <c r="P4" s="5"/>
      <c r="Q4" s="1193" t="s">
        <v>245</v>
      </c>
      <c r="R4" s="1194"/>
      <c r="S4" s="1194"/>
      <c r="T4" s="1195"/>
      <c r="U4" s="44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44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44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8.2699999999999996E-2</v>
      </c>
      <c r="J26" s="1259"/>
      <c r="K26" s="1259">
        <v>8.3000000000000004E-2</v>
      </c>
      <c r="L26" s="1259"/>
      <c r="M26" s="1259" t="s">
        <v>51</v>
      </c>
      <c r="N26" s="1259"/>
      <c r="O26" s="1259">
        <v>8.3000000000000004E-2</v>
      </c>
      <c r="P26" s="1259"/>
      <c r="Q26" s="1259">
        <v>8.2799999999999999E-2</v>
      </c>
      <c r="R26" s="1259"/>
      <c r="S26" s="1259">
        <v>8.2900000000000001E-2</v>
      </c>
      <c r="T26" s="1259"/>
      <c r="U26" s="1259">
        <v>8.2600000000000007E-2</v>
      </c>
      <c r="V26" s="1259"/>
      <c r="W26" s="1259">
        <v>8.2799999999999999E-2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440" t="s">
        <v>81</v>
      </c>
      <c r="D28" s="43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440" t="s">
        <v>81</v>
      </c>
      <c r="D29" s="43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8.2500000000000004E-2</v>
      </c>
      <c r="L30" s="1244"/>
      <c r="M30" s="1244" t="s">
        <v>51</v>
      </c>
      <c r="N30" s="1244"/>
      <c r="O30" s="1244">
        <v>8.2699999999999996E-2</v>
      </c>
      <c r="P30" s="1244"/>
      <c r="Q30" s="1244">
        <v>8.2900000000000001E-2</v>
      </c>
      <c r="R30" s="1244"/>
      <c r="S30" s="1244">
        <v>8.2600000000000007E-2</v>
      </c>
      <c r="T30" s="1244"/>
      <c r="U30" s="1244">
        <v>8.2000000000000003E-2</v>
      </c>
      <c r="V30" s="1244"/>
      <c r="W30" s="1244">
        <v>8.2400000000000001E-2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</v>
      </c>
      <c r="L32" s="1244"/>
      <c r="M32" s="1244" t="s">
        <v>51</v>
      </c>
      <c r="N32" s="1244"/>
      <c r="O32" s="1244">
        <v>0.435</v>
      </c>
      <c r="P32" s="1244"/>
      <c r="Q32" s="1244">
        <v>0.4345</v>
      </c>
      <c r="R32" s="1244"/>
      <c r="S32" s="1244">
        <v>0.435</v>
      </c>
      <c r="T32" s="1244"/>
      <c r="U32" s="1244">
        <v>0.4345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441" t="s">
        <v>85</v>
      </c>
      <c r="E34" s="442"/>
      <c r="F34" s="442"/>
      <c r="G34" s="442"/>
      <c r="H34" s="443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444" t="s">
        <v>86</v>
      </c>
      <c r="E35" s="445"/>
      <c r="F35" s="445"/>
      <c r="G35" s="445"/>
      <c r="H35" s="44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444" t="s">
        <v>65</v>
      </c>
      <c r="E37" s="445"/>
      <c r="F37" s="445"/>
      <c r="G37" s="445"/>
      <c r="H37" s="44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441" t="s">
        <v>67</v>
      </c>
      <c r="E38" s="442"/>
      <c r="F38" s="442"/>
      <c r="G38" s="442"/>
      <c r="H38" s="443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444" t="s">
        <v>68</v>
      </c>
      <c r="E39" s="445"/>
      <c r="F39" s="445"/>
      <c r="G39" s="445"/>
      <c r="H39" s="44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44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44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441" t="s">
        <v>71</v>
      </c>
      <c r="E42" s="437"/>
      <c r="F42" s="438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444" t="s">
        <v>72</v>
      </c>
      <c r="E43" s="439"/>
      <c r="F43" s="43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441" t="s">
        <v>73</v>
      </c>
      <c r="E44" s="437"/>
      <c r="F44" s="438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444" t="s">
        <v>74</v>
      </c>
      <c r="E45" s="439"/>
      <c r="F45" s="43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441" t="s">
        <v>75</v>
      </c>
      <c r="E46" s="442"/>
      <c r="F46" s="442"/>
      <c r="G46" s="442"/>
      <c r="H46" s="443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444" t="s">
        <v>76</v>
      </c>
      <c r="E47" s="445"/>
      <c r="F47" s="445"/>
      <c r="G47" s="445"/>
      <c r="H47" s="44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441" t="s">
        <v>77</v>
      </c>
      <c r="E48" s="442"/>
      <c r="F48" s="442"/>
      <c r="G48" s="442"/>
      <c r="H48" s="443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444" t="s">
        <v>78</v>
      </c>
      <c r="E49" s="445"/>
      <c r="F49" s="445"/>
      <c r="G49" s="445"/>
      <c r="H49" s="44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463" priority="7" operator="greaterThan">
      <formula>$AA$26</formula>
    </cfRule>
    <cfRule type="cellIs" dxfId="1462" priority="8" operator="lessThan">
      <formula>$AA$27</formula>
    </cfRule>
  </conditionalFormatting>
  <conditionalFormatting sqref="I28:X28">
    <cfRule type="cellIs" dxfId="1461" priority="5" operator="equal">
      <formula>$AA$24</formula>
    </cfRule>
    <cfRule type="cellIs" dxfId="1460" priority="6" operator="notEqual">
      <formula>$AB$24</formula>
    </cfRule>
  </conditionalFormatting>
  <conditionalFormatting sqref="I29:X29">
    <cfRule type="cellIs" dxfId="1459" priority="1" operator="equal">
      <formula>$AA$25</formula>
    </cfRule>
    <cfRule type="cellIs" dxfId="1458" priority="2" operator="notEqual">
      <formula>$AB$25</formula>
    </cfRule>
    <cfRule type="cellIs" dxfId="1457" priority="3" operator="equal">
      <formula>$AA$25</formula>
    </cfRule>
    <cfRule type="cellIs" dxfId="1456" priority="4" operator="notEqual">
      <formula>$AB$25</formula>
    </cfRule>
  </conditionalFormatting>
  <conditionalFormatting sqref="I30:X31">
    <cfRule type="cellIs" dxfId="1455" priority="9" operator="greaterThan">
      <formula>$AA$30</formula>
    </cfRule>
    <cfRule type="cellIs" dxfId="1454" priority="10" operator="lessThan">
      <formula>$AA$31</formula>
    </cfRule>
  </conditionalFormatting>
  <conditionalFormatting sqref="I32:X33">
    <cfRule type="cellIs" dxfId="1453" priority="11" operator="greaterThan">
      <formula>$AA$32</formula>
    </cfRule>
    <cfRule type="cellIs" dxfId="1452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459" t="s">
        <v>2</v>
      </c>
      <c r="E2" s="38"/>
      <c r="F2" s="1184" t="s">
        <v>89</v>
      </c>
      <c r="G2" s="1184"/>
      <c r="H2" s="1184"/>
      <c r="I2" s="1184"/>
      <c r="J2" s="1184"/>
      <c r="K2" s="1239"/>
      <c r="L2" s="459" t="s">
        <v>4</v>
      </c>
      <c r="M2" s="1184">
        <v>9</v>
      </c>
      <c r="N2" s="1185"/>
      <c r="O2" s="459" t="s">
        <v>6</v>
      </c>
      <c r="P2" s="1188" t="s">
        <v>79</v>
      </c>
      <c r="Q2" s="1189"/>
      <c r="R2" s="1189"/>
      <c r="S2" s="1189"/>
      <c r="T2" s="1189"/>
      <c r="U2" s="1189"/>
      <c r="V2" s="1190"/>
      <c r="W2" s="459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460" t="s">
        <v>3</v>
      </c>
      <c r="E3" s="39"/>
      <c r="F3" s="1240"/>
      <c r="G3" s="1240"/>
      <c r="H3" s="1240"/>
      <c r="I3" s="1240"/>
      <c r="J3" s="1240"/>
      <c r="K3" s="1241"/>
      <c r="L3" s="460" t="s">
        <v>5</v>
      </c>
      <c r="M3" s="1186"/>
      <c r="N3" s="1187"/>
      <c r="O3" s="460" t="s">
        <v>7</v>
      </c>
      <c r="P3" s="1191"/>
      <c r="Q3" s="1191"/>
      <c r="R3" s="1191"/>
      <c r="S3" s="1191"/>
      <c r="T3" s="1191"/>
      <c r="U3" s="1191"/>
      <c r="V3" s="1192"/>
      <c r="W3" s="460" t="s">
        <v>8</v>
      </c>
      <c r="X3" s="462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459" t="s">
        <v>9</v>
      </c>
      <c r="P4" s="5"/>
      <c r="Q4" s="1193" t="s">
        <v>248</v>
      </c>
      <c r="R4" s="1194"/>
      <c r="S4" s="1194"/>
      <c r="T4" s="1195"/>
      <c r="U4" s="459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460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457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8.2600000000000007E-2</v>
      </c>
      <c r="L26" s="1259"/>
      <c r="M26" s="1259">
        <v>8.2699999999999996E-2</v>
      </c>
      <c r="N26" s="1259"/>
      <c r="O26" s="1259">
        <v>8.2699999999999996E-2</v>
      </c>
      <c r="P26" s="1259"/>
      <c r="Q26" s="1259">
        <v>8.3000000000000004E-2</v>
      </c>
      <c r="R26" s="1259"/>
      <c r="S26" s="1259">
        <v>8.2799999999999999E-2</v>
      </c>
      <c r="T26" s="1259"/>
      <c r="U26" s="1259">
        <v>8.2799999999999999E-2</v>
      </c>
      <c r="V26" s="1259"/>
      <c r="W26" s="1259">
        <v>8.2500000000000004E-2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450" t="s">
        <v>81</v>
      </c>
      <c r="D28" s="461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450" t="s">
        <v>81</v>
      </c>
      <c r="D29" s="461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8.2500000000000004E-2</v>
      </c>
      <c r="L30" s="1244"/>
      <c r="M30" s="1244">
        <v>8.2600000000000007E-2</v>
      </c>
      <c r="N30" s="1244"/>
      <c r="O30" s="1244">
        <v>8.2699999999999996E-2</v>
      </c>
      <c r="P30" s="1244"/>
      <c r="Q30" s="1244">
        <v>8.2600000000000007E-2</v>
      </c>
      <c r="R30" s="1244"/>
      <c r="S30" s="1244">
        <v>8.2699999999999996E-2</v>
      </c>
      <c r="T30" s="1244"/>
      <c r="U30" s="1244">
        <v>8.2100000000000006E-2</v>
      </c>
      <c r="V30" s="1244"/>
      <c r="W30" s="1244">
        <v>8.2400000000000001E-2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0.4345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451" t="s">
        <v>85</v>
      </c>
      <c r="E34" s="452"/>
      <c r="F34" s="452"/>
      <c r="G34" s="452"/>
      <c r="H34" s="45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454" t="s">
        <v>86</v>
      </c>
      <c r="E35" s="455"/>
      <c r="F35" s="455"/>
      <c r="G35" s="455"/>
      <c r="H35" s="45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454" t="s">
        <v>65</v>
      </c>
      <c r="E37" s="455"/>
      <c r="F37" s="455"/>
      <c r="G37" s="455"/>
      <c r="H37" s="45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451" t="s">
        <v>67</v>
      </c>
      <c r="E38" s="452"/>
      <c r="F38" s="452"/>
      <c r="G38" s="452"/>
      <c r="H38" s="45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454" t="s">
        <v>68</v>
      </c>
      <c r="E39" s="455"/>
      <c r="F39" s="455"/>
      <c r="G39" s="455"/>
      <c r="H39" s="45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45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45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451" t="s">
        <v>71</v>
      </c>
      <c r="E42" s="458"/>
      <c r="F42" s="46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454" t="s">
        <v>72</v>
      </c>
      <c r="E43" s="464"/>
      <c r="F43" s="46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451" t="s">
        <v>73</v>
      </c>
      <c r="E44" s="458"/>
      <c r="F44" s="46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454" t="s">
        <v>74</v>
      </c>
      <c r="E45" s="464"/>
      <c r="F45" s="46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451" t="s">
        <v>75</v>
      </c>
      <c r="E46" s="452"/>
      <c r="F46" s="452"/>
      <c r="G46" s="452"/>
      <c r="H46" s="45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454" t="s">
        <v>76</v>
      </c>
      <c r="E47" s="455"/>
      <c r="F47" s="455"/>
      <c r="G47" s="455"/>
      <c r="H47" s="45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451" t="s">
        <v>77</v>
      </c>
      <c r="E48" s="452"/>
      <c r="F48" s="452"/>
      <c r="G48" s="452"/>
      <c r="H48" s="45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454" t="s">
        <v>78</v>
      </c>
      <c r="E49" s="455"/>
      <c r="F49" s="455"/>
      <c r="G49" s="455"/>
      <c r="H49" s="45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451" priority="5" operator="greaterThan">
      <formula>$AA$26</formula>
    </cfRule>
    <cfRule type="cellIs" dxfId="1450" priority="6" operator="lessThan">
      <formula>$AA$27</formula>
    </cfRule>
  </conditionalFormatting>
  <conditionalFormatting sqref="I28:X28">
    <cfRule type="cellIs" dxfId="1449" priority="3" operator="equal">
      <formula>$AA$24</formula>
    </cfRule>
    <cfRule type="cellIs" dxfId="1448" priority="4" operator="notEqual">
      <formula>$AB$24</formula>
    </cfRule>
  </conditionalFormatting>
  <conditionalFormatting sqref="I29:X29">
    <cfRule type="cellIs" dxfId="1447" priority="1" operator="equal">
      <formula>$AA$25</formula>
    </cfRule>
    <cfRule type="cellIs" dxfId="1446" priority="2" operator="notEqual">
      <formula>$AB$25</formula>
    </cfRule>
  </conditionalFormatting>
  <conditionalFormatting sqref="I30:X31">
    <cfRule type="cellIs" dxfId="1445" priority="7" operator="greaterThan">
      <formula>$AA$30</formula>
    </cfRule>
    <cfRule type="cellIs" dxfId="1444" priority="8" operator="lessThan">
      <formula>$AA$31</formula>
    </cfRule>
  </conditionalFormatting>
  <conditionalFormatting sqref="I32:X33">
    <cfRule type="cellIs" dxfId="1443" priority="9" operator="greaterThan">
      <formula>$AA$32</formula>
    </cfRule>
    <cfRule type="cellIs" dxfId="1442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459" t="s">
        <v>2</v>
      </c>
      <c r="E2" s="38"/>
      <c r="F2" s="1184" t="s">
        <v>89</v>
      </c>
      <c r="G2" s="1184"/>
      <c r="H2" s="1184"/>
      <c r="I2" s="1184"/>
      <c r="J2" s="1184"/>
      <c r="K2" s="1239"/>
      <c r="L2" s="459" t="s">
        <v>4</v>
      </c>
      <c r="M2" s="1184">
        <v>9</v>
      </c>
      <c r="N2" s="1185"/>
      <c r="O2" s="459" t="s">
        <v>6</v>
      </c>
      <c r="P2" s="1188" t="s">
        <v>79</v>
      </c>
      <c r="Q2" s="1189"/>
      <c r="R2" s="1189"/>
      <c r="S2" s="1189"/>
      <c r="T2" s="1189"/>
      <c r="U2" s="1189"/>
      <c r="V2" s="1190"/>
      <c r="W2" s="459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460" t="s">
        <v>3</v>
      </c>
      <c r="E3" s="39"/>
      <c r="F3" s="1240"/>
      <c r="G3" s="1240"/>
      <c r="H3" s="1240"/>
      <c r="I3" s="1240"/>
      <c r="J3" s="1240"/>
      <c r="K3" s="1241"/>
      <c r="L3" s="460" t="s">
        <v>5</v>
      </c>
      <c r="M3" s="1186"/>
      <c r="N3" s="1187"/>
      <c r="O3" s="460" t="s">
        <v>7</v>
      </c>
      <c r="P3" s="1191"/>
      <c r="Q3" s="1191"/>
      <c r="R3" s="1191"/>
      <c r="S3" s="1191"/>
      <c r="T3" s="1191"/>
      <c r="U3" s="1191"/>
      <c r="V3" s="1192"/>
      <c r="W3" s="460" t="s">
        <v>8</v>
      </c>
      <c r="X3" s="462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459" t="s">
        <v>9</v>
      </c>
      <c r="P4" s="5"/>
      <c r="Q4" s="1193" t="s">
        <v>247</v>
      </c>
      <c r="R4" s="1194"/>
      <c r="S4" s="1194"/>
      <c r="T4" s="1195"/>
      <c r="U4" s="459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460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457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8.2699999999999996E-2</v>
      </c>
      <c r="J26" s="1259"/>
      <c r="K26" s="1259">
        <v>8.2600000000000007E-2</v>
      </c>
      <c r="L26" s="1259"/>
      <c r="M26" s="1259" t="s">
        <v>51</v>
      </c>
      <c r="N26" s="1259"/>
      <c r="O26" s="1259">
        <v>8.2900000000000001E-2</v>
      </c>
      <c r="P26" s="1259"/>
      <c r="Q26" s="1259">
        <v>8.2900000000000001E-2</v>
      </c>
      <c r="R26" s="1259"/>
      <c r="S26" s="1259">
        <v>8.3199999999999996E-2</v>
      </c>
      <c r="T26" s="1259"/>
      <c r="U26" s="1259">
        <v>8.2900000000000001E-2</v>
      </c>
      <c r="V26" s="1259"/>
      <c r="W26" s="1259">
        <v>8.2500000000000004E-2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450" t="s">
        <v>81</v>
      </c>
      <c r="D28" s="461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450" t="s">
        <v>81</v>
      </c>
      <c r="D29" s="461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8.2500000000000004E-2</v>
      </c>
      <c r="L30" s="1244"/>
      <c r="M30" s="1244" t="s">
        <v>51</v>
      </c>
      <c r="N30" s="1244"/>
      <c r="O30" s="1244">
        <v>8.2799999999999999E-2</v>
      </c>
      <c r="P30" s="1244"/>
      <c r="Q30" s="1244">
        <v>8.2900000000000001E-2</v>
      </c>
      <c r="R30" s="1244"/>
      <c r="S30" s="1244">
        <v>8.2600000000000007E-2</v>
      </c>
      <c r="T30" s="1244"/>
      <c r="U30" s="1244">
        <v>8.2000000000000003E-2</v>
      </c>
      <c r="V30" s="1244"/>
      <c r="W30" s="1244">
        <v>8.2299999999999998E-2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0.4345</v>
      </c>
      <c r="L32" s="1244"/>
      <c r="M32" s="1244" t="s">
        <v>51</v>
      </c>
      <c r="N32" s="1244"/>
      <c r="O32" s="1244">
        <v>0.435</v>
      </c>
      <c r="P32" s="1244"/>
      <c r="Q32" s="1244">
        <v>0.435</v>
      </c>
      <c r="R32" s="1244"/>
      <c r="S32" s="1244">
        <v>0.4345</v>
      </c>
      <c r="T32" s="1244"/>
      <c r="U32" s="1244">
        <v>0.4345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451" t="s">
        <v>85</v>
      </c>
      <c r="E34" s="452"/>
      <c r="F34" s="452"/>
      <c r="G34" s="452"/>
      <c r="H34" s="453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454" t="s">
        <v>86</v>
      </c>
      <c r="E35" s="455"/>
      <c r="F35" s="455"/>
      <c r="G35" s="455"/>
      <c r="H35" s="45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454" t="s">
        <v>65</v>
      </c>
      <c r="E37" s="455"/>
      <c r="F37" s="455"/>
      <c r="G37" s="455"/>
      <c r="H37" s="45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451" t="s">
        <v>67</v>
      </c>
      <c r="E38" s="452"/>
      <c r="F38" s="452"/>
      <c r="G38" s="452"/>
      <c r="H38" s="453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454" t="s">
        <v>68</v>
      </c>
      <c r="E39" s="455"/>
      <c r="F39" s="455"/>
      <c r="G39" s="455"/>
      <c r="H39" s="45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45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45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451" t="s">
        <v>71</v>
      </c>
      <c r="E42" s="458"/>
      <c r="F42" s="463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454" t="s">
        <v>72</v>
      </c>
      <c r="E43" s="464"/>
      <c r="F43" s="46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451" t="s">
        <v>73</v>
      </c>
      <c r="E44" s="458"/>
      <c r="F44" s="463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454" t="s">
        <v>74</v>
      </c>
      <c r="E45" s="464"/>
      <c r="F45" s="46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451" t="s">
        <v>75</v>
      </c>
      <c r="E46" s="452"/>
      <c r="F46" s="452"/>
      <c r="G46" s="452"/>
      <c r="H46" s="453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454" t="s">
        <v>76</v>
      </c>
      <c r="E47" s="455"/>
      <c r="F47" s="455"/>
      <c r="G47" s="455"/>
      <c r="H47" s="45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451" t="s">
        <v>77</v>
      </c>
      <c r="E48" s="452"/>
      <c r="F48" s="452"/>
      <c r="G48" s="452"/>
      <c r="H48" s="453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454" t="s">
        <v>78</v>
      </c>
      <c r="E49" s="455"/>
      <c r="F49" s="455"/>
      <c r="G49" s="455"/>
      <c r="H49" s="45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441" priority="7" operator="greaterThan">
      <formula>$AA$26</formula>
    </cfRule>
    <cfRule type="cellIs" dxfId="1440" priority="8" operator="lessThan">
      <formula>$AA$27</formula>
    </cfRule>
  </conditionalFormatting>
  <conditionalFormatting sqref="I28:X28">
    <cfRule type="cellIs" dxfId="1439" priority="5" operator="equal">
      <formula>$AA$24</formula>
    </cfRule>
    <cfRule type="cellIs" dxfId="1438" priority="6" operator="notEqual">
      <formula>$AB$24</formula>
    </cfRule>
  </conditionalFormatting>
  <conditionalFormatting sqref="I29:X29">
    <cfRule type="cellIs" dxfId="1437" priority="1" operator="equal">
      <formula>$AA$25</formula>
    </cfRule>
    <cfRule type="cellIs" dxfId="1436" priority="2" operator="notEqual">
      <formula>$AB$25</formula>
    </cfRule>
    <cfRule type="cellIs" dxfId="1435" priority="3" operator="equal">
      <formula>$AA$25</formula>
    </cfRule>
    <cfRule type="cellIs" dxfId="1434" priority="4" operator="notEqual">
      <formula>$AB$25</formula>
    </cfRule>
  </conditionalFormatting>
  <conditionalFormatting sqref="I30:X31">
    <cfRule type="cellIs" dxfId="1433" priority="9" operator="greaterThan">
      <formula>$AA$30</formula>
    </cfRule>
    <cfRule type="cellIs" dxfId="1432" priority="10" operator="lessThan">
      <formula>$AA$31</formula>
    </cfRule>
  </conditionalFormatting>
  <conditionalFormatting sqref="I32:X33">
    <cfRule type="cellIs" dxfId="1431" priority="11" operator="greaterThan">
      <formula>$AA$32</formula>
    </cfRule>
    <cfRule type="cellIs" dxfId="1430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477" t="s">
        <v>2</v>
      </c>
      <c r="E2" s="38"/>
      <c r="F2" s="1184" t="s">
        <v>89</v>
      </c>
      <c r="G2" s="1184"/>
      <c r="H2" s="1184"/>
      <c r="I2" s="1184"/>
      <c r="J2" s="1184"/>
      <c r="K2" s="1239"/>
      <c r="L2" s="477" t="s">
        <v>4</v>
      </c>
      <c r="M2" s="1184">
        <v>9</v>
      </c>
      <c r="N2" s="1185"/>
      <c r="O2" s="47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477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478" t="s">
        <v>3</v>
      </c>
      <c r="E3" s="39"/>
      <c r="F3" s="1240"/>
      <c r="G3" s="1240"/>
      <c r="H3" s="1240"/>
      <c r="I3" s="1240"/>
      <c r="J3" s="1240"/>
      <c r="K3" s="1241"/>
      <c r="L3" s="478" t="s">
        <v>5</v>
      </c>
      <c r="M3" s="1186"/>
      <c r="N3" s="1187"/>
      <c r="O3" s="478" t="s">
        <v>7</v>
      </c>
      <c r="P3" s="1191"/>
      <c r="Q3" s="1191"/>
      <c r="R3" s="1191"/>
      <c r="S3" s="1191"/>
      <c r="T3" s="1191"/>
      <c r="U3" s="1191"/>
      <c r="V3" s="1192"/>
      <c r="W3" s="478" t="s">
        <v>8</v>
      </c>
      <c r="X3" s="46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477" t="s">
        <v>9</v>
      </c>
      <c r="P4" s="5"/>
      <c r="Q4" s="1193" t="s">
        <v>250</v>
      </c>
      <c r="R4" s="1194"/>
      <c r="S4" s="1194"/>
      <c r="T4" s="1195"/>
      <c r="U4" s="47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47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47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8.3000000000000004E-2</v>
      </c>
      <c r="J26" s="1259"/>
      <c r="K26" s="1259">
        <v>8.2699999999999996E-2</v>
      </c>
      <c r="L26" s="1259"/>
      <c r="M26" s="1259">
        <v>8.2799999999999999E-2</v>
      </c>
      <c r="N26" s="1259"/>
      <c r="O26" s="1259">
        <v>8.2699999999999996E-2</v>
      </c>
      <c r="P26" s="1259"/>
      <c r="Q26" s="1259">
        <v>8.2900000000000001E-2</v>
      </c>
      <c r="R26" s="1259"/>
      <c r="S26" s="1259">
        <v>8.3099999999999993E-2</v>
      </c>
      <c r="T26" s="1259"/>
      <c r="U26" s="1259">
        <v>8.3000000000000004E-2</v>
      </c>
      <c r="V26" s="1259"/>
      <c r="W26" s="1259">
        <v>8.2699999999999996E-2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470" t="s">
        <v>81</v>
      </c>
      <c r="D28" s="46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470" t="s">
        <v>81</v>
      </c>
      <c r="D29" s="46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8.2400000000000001E-2</v>
      </c>
      <c r="L30" s="1244"/>
      <c r="M30" s="1244">
        <v>8.2600000000000007E-2</v>
      </c>
      <c r="N30" s="1244"/>
      <c r="O30" s="1244">
        <v>8.2799999999999999E-2</v>
      </c>
      <c r="P30" s="1244"/>
      <c r="Q30" s="1244">
        <v>8.2600000000000007E-2</v>
      </c>
      <c r="R30" s="1244"/>
      <c r="S30" s="1244">
        <v>8.2699999999999996E-2</v>
      </c>
      <c r="T30" s="1244"/>
      <c r="U30" s="1244">
        <v>8.2199999999999995E-2</v>
      </c>
      <c r="V30" s="1244"/>
      <c r="W30" s="1244">
        <v>8.2500000000000004E-2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0.434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471" t="s">
        <v>85</v>
      </c>
      <c r="E34" s="472"/>
      <c r="F34" s="472"/>
      <c r="G34" s="472"/>
      <c r="H34" s="47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474" t="s">
        <v>86</v>
      </c>
      <c r="E35" s="475"/>
      <c r="F35" s="475"/>
      <c r="G35" s="475"/>
      <c r="H35" s="47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474" t="s">
        <v>65</v>
      </c>
      <c r="E37" s="475"/>
      <c r="F37" s="475"/>
      <c r="G37" s="475"/>
      <c r="H37" s="47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471" t="s">
        <v>67</v>
      </c>
      <c r="E38" s="472"/>
      <c r="F38" s="472"/>
      <c r="G38" s="472"/>
      <c r="H38" s="47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474" t="s">
        <v>68</v>
      </c>
      <c r="E39" s="475"/>
      <c r="F39" s="475"/>
      <c r="G39" s="475"/>
      <c r="H39" s="47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47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47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471" t="s">
        <v>71</v>
      </c>
      <c r="E42" s="467"/>
      <c r="F42" s="46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474" t="s">
        <v>72</v>
      </c>
      <c r="E43" s="469"/>
      <c r="F43" s="46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471" t="s">
        <v>73</v>
      </c>
      <c r="E44" s="467"/>
      <c r="F44" s="46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474" t="s">
        <v>74</v>
      </c>
      <c r="E45" s="469"/>
      <c r="F45" s="46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471" t="s">
        <v>75</v>
      </c>
      <c r="E46" s="472"/>
      <c r="F46" s="472"/>
      <c r="G46" s="472"/>
      <c r="H46" s="47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474" t="s">
        <v>76</v>
      </c>
      <c r="E47" s="475"/>
      <c r="F47" s="475"/>
      <c r="G47" s="475"/>
      <c r="H47" s="47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471" t="s">
        <v>77</v>
      </c>
      <c r="E48" s="472"/>
      <c r="F48" s="472"/>
      <c r="G48" s="472"/>
      <c r="H48" s="47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474" t="s">
        <v>78</v>
      </c>
      <c r="E49" s="475"/>
      <c r="F49" s="475"/>
      <c r="G49" s="475"/>
      <c r="H49" s="47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429" priority="5" operator="greaterThan">
      <formula>$AA$26</formula>
    </cfRule>
    <cfRule type="cellIs" dxfId="1428" priority="6" operator="lessThan">
      <formula>$AA$27</formula>
    </cfRule>
  </conditionalFormatting>
  <conditionalFormatting sqref="I28:X28">
    <cfRule type="cellIs" dxfId="1427" priority="3" operator="equal">
      <formula>$AA$24</formula>
    </cfRule>
    <cfRule type="cellIs" dxfId="1426" priority="4" operator="notEqual">
      <formula>$AB$24</formula>
    </cfRule>
  </conditionalFormatting>
  <conditionalFormatting sqref="I29:X29">
    <cfRule type="cellIs" dxfId="1425" priority="1" operator="equal">
      <formula>$AA$25</formula>
    </cfRule>
    <cfRule type="cellIs" dxfId="1424" priority="2" operator="notEqual">
      <formula>$AB$25</formula>
    </cfRule>
  </conditionalFormatting>
  <conditionalFormatting sqref="I30:X31">
    <cfRule type="cellIs" dxfId="1423" priority="7" operator="greaterThan">
      <formula>$AA$30</formula>
    </cfRule>
    <cfRule type="cellIs" dxfId="1422" priority="8" operator="lessThan">
      <formula>$AA$31</formula>
    </cfRule>
  </conditionalFormatting>
  <conditionalFormatting sqref="I32:X33">
    <cfRule type="cellIs" dxfId="1421" priority="9" operator="greaterThan">
      <formula>$AA$32</formula>
    </cfRule>
    <cfRule type="cellIs" dxfId="142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AB78"/>
  <sheetViews>
    <sheetView showGridLines="0" topLeftCell="A13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477" t="s">
        <v>2</v>
      </c>
      <c r="E2" s="38"/>
      <c r="F2" s="1184" t="s">
        <v>89</v>
      </c>
      <c r="G2" s="1184"/>
      <c r="H2" s="1184"/>
      <c r="I2" s="1184"/>
      <c r="J2" s="1184"/>
      <c r="K2" s="1239"/>
      <c r="L2" s="477" t="s">
        <v>4</v>
      </c>
      <c r="M2" s="1184">
        <v>9</v>
      </c>
      <c r="N2" s="1185"/>
      <c r="O2" s="47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477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478" t="s">
        <v>3</v>
      </c>
      <c r="E3" s="39"/>
      <c r="F3" s="1240"/>
      <c r="G3" s="1240"/>
      <c r="H3" s="1240"/>
      <c r="I3" s="1240"/>
      <c r="J3" s="1240"/>
      <c r="K3" s="1241"/>
      <c r="L3" s="478" t="s">
        <v>5</v>
      </c>
      <c r="M3" s="1186"/>
      <c r="N3" s="1187"/>
      <c r="O3" s="478" t="s">
        <v>7</v>
      </c>
      <c r="P3" s="1191"/>
      <c r="Q3" s="1191"/>
      <c r="R3" s="1191"/>
      <c r="S3" s="1191"/>
      <c r="T3" s="1191"/>
      <c r="U3" s="1191"/>
      <c r="V3" s="1192"/>
      <c r="W3" s="478" t="s">
        <v>8</v>
      </c>
      <c r="X3" s="46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477" t="s">
        <v>9</v>
      </c>
      <c r="P4" s="5"/>
      <c r="Q4" s="1193" t="s">
        <v>249</v>
      </c>
      <c r="R4" s="1194"/>
      <c r="S4" s="1194"/>
      <c r="T4" s="1195"/>
      <c r="U4" s="47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47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47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8.2699999999999996E-2</v>
      </c>
      <c r="J26" s="1259"/>
      <c r="K26" s="1259">
        <v>8.3099999999999993E-2</v>
      </c>
      <c r="L26" s="1259"/>
      <c r="M26" s="1259" t="s">
        <v>51</v>
      </c>
      <c r="N26" s="1259"/>
      <c r="O26" s="1259">
        <v>8.3000000000000004E-2</v>
      </c>
      <c r="P26" s="1259"/>
      <c r="Q26" s="1259">
        <v>8.3000000000000004E-2</v>
      </c>
      <c r="R26" s="1259"/>
      <c r="S26" s="1259">
        <v>8.2900000000000001E-2</v>
      </c>
      <c r="T26" s="1259"/>
      <c r="U26" s="1259">
        <v>8.2799999999999999E-2</v>
      </c>
      <c r="V26" s="1259"/>
      <c r="W26" s="1259">
        <v>8.3000000000000004E-2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470" t="s">
        <v>81</v>
      </c>
      <c r="D28" s="46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470" t="s">
        <v>81</v>
      </c>
      <c r="D29" s="46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8.2100000000000006E-2</v>
      </c>
      <c r="L30" s="1244"/>
      <c r="M30" s="1244" t="s">
        <v>51</v>
      </c>
      <c r="N30" s="1244"/>
      <c r="O30" s="1244">
        <v>8.2299999999999998E-2</v>
      </c>
      <c r="P30" s="1244"/>
      <c r="Q30" s="1244">
        <v>8.2900000000000001E-2</v>
      </c>
      <c r="R30" s="1244"/>
      <c r="S30" s="1244">
        <v>8.2900000000000001E-2</v>
      </c>
      <c r="T30" s="1244"/>
      <c r="U30" s="1244">
        <v>8.2000000000000003E-2</v>
      </c>
      <c r="V30" s="1244"/>
      <c r="W30" s="1244">
        <v>8.2400000000000001E-2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0.4345</v>
      </c>
      <c r="L32" s="1244"/>
      <c r="M32" s="1244" t="s">
        <v>51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0.4345</v>
      </c>
      <c r="V32" s="1244"/>
      <c r="W32" s="1244">
        <v>0.4345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471" t="s">
        <v>85</v>
      </c>
      <c r="E34" s="472"/>
      <c r="F34" s="472"/>
      <c r="G34" s="472"/>
      <c r="H34" s="473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474" t="s">
        <v>86</v>
      </c>
      <c r="E35" s="475"/>
      <c r="F35" s="475"/>
      <c r="G35" s="475"/>
      <c r="H35" s="47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474" t="s">
        <v>65</v>
      </c>
      <c r="E37" s="475"/>
      <c r="F37" s="475"/>
      <c r="G37" s="475"/>
      <c r="H37" s="47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471" t="s">
        <v>67</v>
      </c>
      <c r="E38" s="472"/>
      <c r="F38" s="472"/>
      <c r="G38" s="472"/>
      <c r="H38" s="473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474" t="s">
        <v>68</v>
      </c>
      <c r="E39" s="475"/>
      <c r="F39" s="475"/>
      <c r="G39" s="475"/>
      <c r="H39" s="47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47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47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471" t="s">
        <v>71</v>
      </c>
      <c r="E42" s="467"/>
      <c r="F42" s="468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474" t="s">
        <v>72</v>
      </c>
      <c r="E43" s="469"/>
      <c r="F43" s="46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471" t="s">
        <v>73</v>
      </c>
      <c r="E44" s="467"/>
      <c r="F44" s="468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474" t="s">
        <v>74</v>
      </c>
      <c r="E45" s="469"/>
      <c r="F45" s="46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471" t="s">
        <v>75</v>
      </c>
      <c r="E46" s="472"/>
      <c r="F46" s="472"/>
      <c r="G46" s="472"/>
      <c r="H46" s="473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474" t="s">
        <v>76</v>
      </c>
      <c r="E47" s="475"/>
      <c r="F47" s="475"/>
      <c r="G47" s="475"/>
      <c r="H47" s="47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471" t="s">
        <v>77</v>
      </c>
      <c r="E48" s="472"/>
      <c r="F48" s="472"/>
      <c r="G48" s="472"/>
      <c r="H48" s="473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474" t="s">
        <v>78</v>
      </c>
      <c r="E49" s="475"/>
      <c r="F49" s="475"/>
      <c r="G49" s="475"/>
      <c r="H49" s="47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419" priority="7" operator="greaterThan">
      <formula>$AA$26</formula>
    </cfRule>
    <cfRule type="cellIs" dxfId="1418" priority="8" operator="lessThan">
      <formula>$AA$27</formula>
    </cfRule>
  </conditionalFormatting>
  <conditionalFormatting sqref="I28:X28">
    <cfRule type="cellIs" dxfId="1417" priority="5" operator="equal">
      <formula>$AA$24</formula>
    </cfRule>
    <cfRule type="cellIs" dxfId="1416" priority="6" operator="notEqual">
      <formula>$AB$24</formula>
    </cfRule>
  </conditionalFormatting>
  <conditionalFormatting sqref="I29:X29">
    <cfRule type="cellIs" dxfId="1415" priority="1" operator="equal">
      <formula>$AA$25</formula>
    </cfRule>
    <cfRule type="cellIs" dxfId="1414" priority="2" operator="notEqual">
      <formula>$AB$25</formula>
    </cfRule>
    <cfRule type="cellIs" dxfId="1413" priority="3" operator="equal">
      <formula>$AA$25</formula>
    </cfRule>
    <cfRule type="cellIs" dxfId="1412" priority="4" operator="notEqual">
      <formula>$AB$25</formula>
    </cfRule>
  </conditionalFormatting>
  <conditionalFormatting sqref="I30:X31">
    <cfRule type="cellIs" dxfId="1411" priority="9" operator="greaterThan">
      <formula>$AA$30</formula>
    </cfRule>
    <cfRule type="cellIs" dxfId="1410" priority="10" operator="lessThan">
      <formula>$AA$31</formula>
    </cfRule>
  </conditionalFormatting>
  <conditionalFormatting sqref="I32:X33">
    <cfRule type="cellIs" dxfId="1409" priority="11" operator="greaterThan">
      <formula>$AA$32</formula>
    </cfRule>
    <cfRule type="cellIs" dxfId="1408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492" t="s">
        <v>2</v>
      </c>
      <c r="E2" s="38"/>
      <c r="F2" s="1184" t="s">
        <v>89</v>
      </c>
      <c r="G2" s="1184"/>
      <c r="H2" s="1184"/>
      <c r="I2" s="1184"/>
      <c r="J2" s="1184"/>
      <c r="K2" s="1239"/>
      <c r="L2" s="492" t="s">
        <v>4</v>
      </c>
      <c r="M2" s="1184">
        <v>9</v>
      </c>
      <c r="N2" s="1185"/>
      <c r="O2" s="492" t="s">
        <v>6</v>
      </c>
      <c r="P2" s="1188" t="s">
        <v>79</v>
      </c>
      <c r="Q2" s="1189"/>
      <c r="R2" s="1189"/>
      <c r="S2" s="1189"/>
      <c r="T2" s="1189"/>
      <c r="U2" s="1189"/>
      <c r="V2" s="1190"/>
      <c r="W2" s="492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493" t="s">
        <v>3</v>
      </c>
      <c r="E3" s="39"/>
      <c r="F3" s="1240"/>
      <c r="G3" s="1240"/>
      <c r="H3" s="1240"/>
      <c r="I3" s="1240"/>
      <c r="J3" s="1240"/>
      <c r="K3" s="1241"/>
      <c r="L3" s="493" t="s">
        <v>5</v>
      </c>
      <c r="M3" s="1186"/>
      <c r="N3" s="1187"/>
      <c r="O3" s="493" t="s">
        <v>7</v>
      </c>
      <c r="P3" s="1191"/>
      <c r="Q3" s="1191"/>
      <c r="R3" s="1191"/>
      <c r="S3" s="1191"/>
      <c r="T3" s="1191"/>
      <c r="U3" s="1191"/>
      <c r="V3" s="1192"/>
      <c r="W3" s="493" t="s">
        <v>8</v>
      </c>
      <c r="X3" s="481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492" t="s">
        <v>9</v>
      </c>
      <c r="P4" s="5"/>
      <c r="Q4" s="1193" t="s">
        <v>252</v>
      </c>
      <c r="R4" s="1194"/>
      <c r="S4" s="1194"/>
      <c r="T4" s="1195"/>
      <c r="U4" s="492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493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494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8.2400000000000001E-2</v>
      </c>
      <c r="L26" s="1259"/>
      <c r="M26" s="1259">
        <v>8.2600000000000007E-2</v>
      </c>
      <c r="N26" s="1259"/>
      <c r="O26" s="1259">
        <v>8.2600000000000007E-2</v>
      </c>
      <c r="P26" s="1259"/>
      <c r="Q26" s="1259">
        <v>8.2900000000000001E-2</v>
      </c>
      <c r="R26" s="1259"/>
      <c r="S26" s="1259">
        <v>8.2799999999999999E-2</v>
      </c>
      <c r="T26" s="1259"/>
      <c r="U26" s="1259">
        <v>8.2699999999999996E-2</v>
      </c>
      <c r="V26" s="1259"/>
      <c r="W26" s="1259">
        <v>8.2500000000000004E-2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485" t="s">
        <v>81</v>
      </c>
      <c r="D28" s="480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485" t="s">
        <v>81</v>
      </c>
      <c r="D29" s="480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8.2600000000000007E-2</v>
      </c>
      <c r="J30" s="1244"/>
      <c r="K30" s="1244">
        <v>8.2500000000000004E-2</v>
      </c>
      <c r="L30" s="1244"/>
      <c r="M30" s="1244">
        <v>8.2799999999999999E-2</v>
      </c>
      <c r="N30" s="1244"/>
      <c r="O30" s="1244">
        <v>8.2600000000000007E-2</v>
      </c>
      <c r="P30" s="1244"/>
      <c r="Q30" s="1244">
        <v>8.2699999999999996E-2</v>
      </c>
      <c r="R30" s="1244"/>
      <c r="S30" s="1244">
        <v>8.2799999999999999E-2</v>
      </c>
      <c r="T30" s="1244"/>
      <c r="U30" s="1244">
        <v>8.2299999999999998E-2</v>
      </c>
      <c r="V30" s="1244"/>
      <c r="W30" s="1244">
        <v>8.2500000000000004E-2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0.434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486" t="s">
        <v>85</v>
      </c>
      <c r="E34" s="487"/>
      <c r="F34" s="487"/>
      <c r="G34" s="487"/>
      <c r="H34" s="488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489" t="s">
        <v>86</v>
      </c>
      <c r="E35" s="490"/>
      <c r="F35" s="490"/>
      <c r="G35" s="490"/>
      <c r="H35" s="49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489" t="s">
        <v>65</v>
      </c>
      <c r="E37" s="490"/>
      <c r="F37" s="490"/>
      <c r="G37" s="490"/>
      <c r="H37" s="49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486" t="s">
        <v>67</v>
      </c>
      <c r="E38" s="487"/>
      <c r="F38" s="487"/>
      <c r="G38" s="487"/>
      <c r="H38" s="488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489" t="s">
        <v>68</v>
      </c>
      <c r="E39" s="490"/>
      <c r="F39" s="490"/>
      <c r="G39" s="490"/>
      <c r="H39" s="49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48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48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486" t="s">
        <v>71</v>
      </c>
      <c r="E42" s="482"/>
      <c r="F42" s="48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489" t="s">
        <v>72</v>
      </c>
      <c r="E43" s="484"/>
      <c r="F43" s="48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486" t="s">
        <v>73</v>
      </c>
      <c r="E44" s="482"/>
      <c r="F44" s="48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489" t="s">
        <v>74</v>
      </c>
      <c r="E45" s="484"/>
      <c r="F45" s="48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486" t="s">
        <v>75</v>
      </c>
      <c r="E46" s="487"/>
      <c r="F46" s="487"/>
      <c r="G46" s="487"/>
      <c r="H46" s="488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489" t="s">
        <v>76</v>
      </c>
      <c r="E47" s="490"/>
      <c r="F47" s="490"/>
      <c r="G47" s="490"/>
      <c r="H47" s="49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486" t="s">
        <v>77</v>
      </c>
      <c r="E48" s="487"/>
      <c r="F48" s="487"/>
      <c r="G48" s="487"/>
      <c r="H48" s="488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489" t="s">
        <v>78</v>
      </c>
      <c r="E49" s="490"/>
      <c r="F49" s="490"/>
      <c r="G49" s="490"/>
      <c r="H49" s="49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407" priority="5" operator="greaterThan">
      <formula>$AA$26</formula>
    </cfRule>
    <cfRule type="cellIs" dxfId="1406" priority="6" operator="lessThan">
      <formula>$AA$27</formula>
    </cfRule>
  </conditionalFormatting>
  <conditionalFormatting sqref="I28:X28">
    <cfRule type="cellIs" dxfId="1405" priority="3" operator="equal">
      <formula>$AA$24</formula>
    </cfRule>
    <cfRule type="cellIs" dxfId="1404" priority="4" operator="notEqual">
      <formula>$AB$24</formula>
    </cfRule>
  </conditionalFormatting>
  <conditionalFormatting sqref="I29:X29">
    <cfRule type="cellIs" dxfId="1403" priority="1" operator="equal">
      <formula>$AA$25</formula>
    </cfRule>
    <cfRule type="cellIs" dxfId="1402" priority="2" operator="notEqual">
      <formula>$AB$25</formula>
    </cfRule>
  </conditionalFormatting>
  <conditionalFormatting sqref="I30:X31">
    <cfRule type="cellIs" dxfId="1401" priority="7" operator="greaterThan">
      <formula>$AA$30</formula>
    </cfRule>
    <cfRule type="cellIs" dxfId="1400" priority="8" operator="lessThan">
      <formula>$AA$31</formula>
    </cfRule>
  </conditionalFormatting>
  <conditionalFormatting sqref="I32:X33">
    <cfRule type="cellIs" dxfId="1399" priority="9" operator="greaterThan">
      <formula>$AA$32</formula>
    </cfRule>
    <cfRule type="cellIs" dxfId="1398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492" t="s">
        <v>2</v>
      </c>
      <c r="E2" s="38"/>
      <c r="F2" s="1184" t="s">
        <v>89</v>
      </c>
      <c r="G2" s="1184"/>
      <c r="H2" s="1184"/>
      <c r="I2" s="1184"/>
      <c r="J2" s="1184"/>
      <c r="K2" s="1239"/>
      <c r="L2" s="492" t="s">
        <v>4</v>
      </c>
      <c r="M2" s="1184">
        <v>9</v>
      </c>
      <c r="N2" s="1185"/>
      <c r="O2" s="492" t="s">
        <v>6</v>
      </c>
      <c r="P2" s="1188" t="s">
        <v>79</v>
      </c>
      <c r="Q2" s="1189"/>
      <c r="R2" s="1189"/>
      <c r="S2" s="1189"/>
      <c r="T2" s="1189"/>
      <c r="U2" s="1189"/>
      <c r="V2" s="1190"/>
      <c r="W2" s="492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493" t="s">
        <v>3</v>
      </c>
      <c r="E3" s="39"/>
      <c r="F3" s="1240"/>
      <c r="G3" s="1240"/>
      <c r="H3" s="1240"/>
      <c r="I3" s="1240"/>
      <c r="J3" s="1240"/>
      <c r="K3" s="1241"/>
      <c r="L3" s="493" t="s">
        <v>5</v>
      </c>
      <c r="M3" s="1186"/>
      <c r="N3" s="1187"/>
      <c r="O3" s="493" t="s">
        <v>7</v>
      </c>
      <c r="P3" s="1191"/>
      <c r="Q3" s="1191"/>
      <c r="R3" s="1191"/>
      <c r="S3" s="1191"/>
      <c r="T3" s="1191"/>
      <c r="U3" s="1191"/>
      <c r="V3" s="1192"/>
      <c r="W3" s="493" t="s">
        <v>8</v>
      </c>
      <c r="X3" s="481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492" t="s">
        <v>9</v>
      </c>
      <c r="P4" s="5"/>
      <c r="Q4" s="1193" t="s">
        <v>251</v>
      </c>
      <c r="R4" s="1194"/>
      <c r="S4" s="1194"/>
      <c r="T4" s="1195"/>
      <c r="U4" s="492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493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494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8.2400000000000001E-2</v>
      </c>
      <c r="J26" s="1259"/>
      <c r="K26" s="1259">
        <v>8.2699999999999996E-2</v>
      </c>
      <c r="L26" s="1259"/>
      <c r="M26" s="1259" t="s">
        <v>51</v>
      </c>
      <c r="N26" s="1259"/>
      <c r="O26" s="1259">
        <v>8.2900000000000001E-2</v>
      </c>
      <c r="P26" s="1259"/>
      <c r="Q26" s="1259">
        <v>8.2799999999999999E-2</v>
      </c>
      <c r="R26" s="1259"/>
      <c r="S26" s="1259">
        <v>8.2799999999999999E-2</v>
      </c>
      <c r="T26" s="1259"/>
      <c r="U26" s="1259">
        <v>8.2500000000000004E-2</v>
      </c>
      <c r="V26" s="1259"/>
      <c r="W26" s="1259">
        <v>8.2699999999999996E-2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485" t="s">
        <v>81</v>
      </c>
      <c r="D28" s="480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485" t="s">
        <v>81</v>
      </c>
      <c r="D29" s="480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8.2600000000000007E-2</v>
      </c>
      <c r="J30" s="1244"/>
      <c r="K30" s="1244">
        <v>8.2199999999999995E-2</v>
      </c>
      <c r="L30" s="1244"/>
      <c r="M30" s="1244" t="s">
        <v>51</v>
      </c>
      <c r="N30" s="1244"/>
      <c r="O30" s="1244">
        <v>8.2799999999999999E-2</v>
      </c>
      <c r="P30" s="1244"/>
      <c r="Q30" s="1244">
        <v>8.2799999999999999E-2</v>
      </c>
      <c r="R30" s="1244"/>
      <c r="S30" s="1244">
        <v>8.2299999999999998E-2</v>
      </c>
      <c r="T30" s="1244"/>
      <c r="U30" s="1244">
        <v>8.2199999999999995E-2</v>
      </c>
      <c r="V30" s="1244"/>
      <c r="W30" s="1244">
        <v>8.2400000000000001E-2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</v>
      </c>
      <c r="L32" s="1244"/>
      <c r="M32" s="1244" t="s">
        <v>51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0.435</v>
      </c>
      <c r="V32" s="1244"/>
      <c r="W32" s="1244">
        <v>0.4345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486" t="s">
        <v>85</v>
      </c>
      <c r="E34" s="487"/>
      <c r="F34" s="487"/>
      <c r="G34" s="487"/>
      <c r="H34" s="488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489" t="s">
        <v>86</v>
      </c>
      <c r="E35" s="490"/>
      <c r="F35" s="490"/>
      <c r="G35" s="490"/>
      <c r="H35" s="49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489" t="s">
        <v>65</v>
      </c>
      <c r="E37" s="490"/>
      <c r="F37" s="490"/>
      <c r="G37" s="490"/>
      <c r="H37" s="49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486" t="s">
        <v>67</v>
      </c>
      <c r="E38" s="487"/>
      <c r="F38" s="487"/>
      <c r="G38" s="487"/>
      <c r="H38" s="488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489" t="s">
        <v>68</v>
      </c>
      <c r="E39" s="490"/>
      <c r="F39" s="490"/>
      <c r="G39" s="490"/>
      <c r="H39" s="49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48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48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486" t="s">
        <v>71</v>
      </c>
      <c r="E42" s="482"/>
      <c r="F42" s="483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489" t="s">
        <v>72</v>
      </c>
      <c r="E43" s="484"/>
      <c r="F43" s="48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486" t="s">
        <v>73</v>
      </c>
      <c r="E44" s="482"/>
      <c r="F44" s="483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489" t="s">
        <v>74</v>
      </c>
      <c r="E45" s="484"/>
      <c r="F45" s="48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486" t="s">
        <v>75</v>
      </c>
      <c r="E46" s="487"/>
      <c r="F46" s="487"/>
      <c r="G46" s="487"/>
      <c r="H46" s="488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489" t="s">
        <v>76</v>
      </c>
      <c r="E47" s="490"/>
      <c r="F47" s="490"/>
      <c r="G47" s="490"/>
      <c r="H47" s="49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486" t="s">
        <v>77</v>
      </c>
      <c r="E48" s="487"/>
      <c r="F48" s="487"/>
      <c r="G48" s="487"/>
      <c r="H48" s="488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489" t="s">
        <v>78</v>
      </c>
      <c r="E49" s="490"/>
      <c r="F49" s="490"/>
      <c r="G49" s="490"/>
      <c r="H49" s="49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397" priority="7" operator="greaterThan">
      <formula>$AA$26</formula>
    </cfRule>
    <cfRule type="cellIs" dxfId="1396" priority="8" operator="lessThan">
      <formula>$AA$27</formula>
    </cfRule>
  </conditionalFormatting>
  <conditionalFormatting sqref="I28:X28">
    <cfRule type="cellIs" dxfId="1395" priority="5" operator="equal">
      <formula>$AA$24</formula>
    </cfRule>
    <cfRule type="cellIs" dxfId="1394" priority="6" operator="notEqual">
      <formula>$AB$24</formula>
    </cfRule>
  </conditionalFormatting>
  <conditionalFormatting sqref="I29:X29">
    <cfRule type="cellIs" dxfId="1393" priority="1" operator="equal">
      <formula>$AA$25</formula>
    </cfRule>
    <cfRule type="cellIs" dxfId="1392" priority="2" operator="notEqual">
      <formula>$AB$25</formula>
    </cfRule>
    <cfRule type="cellIs" dxfId="1391" priority="3" operator="equal">
      <formula>$AA$25</formula>
    </cfRule>
    <cfRule type="cellIs" dxfId="1390" priority="4" operator="notEqual">
      <formula>$AB$25</formula>
    </cfRule>
  </conditionalFormatting>
  <conditionalFormatting sqref="I30:X31">
    <cfRule type="cellIs" dxfId="1389" priority="9" operator="greaterThan">
      <formula>$AA$30</formula>
    </cfRule>
    <cfRule type="cellIs" dxfId="1388" priority="10" operator="lessThan">
      <formula>$AA$31</formula>
    </cfRule>
  </conditionalFormatting>
  <conditionalFormatting sqref="I32:X33">
    <cfRule type="cellIs" dxfId="1387" priority="11" operator="greaterThan">
      <formula>$AA$32</formula>
    </cfRule>
    <cfRule type="cellIs" dxfId="1386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504" t="s">
        <v>2</v>
      </c>
      <c r="E2" s="38"/>
      <c r="F2" s="1184" t="s">
        <v>89</v>
      </c>
      <c r="G2" s="1184"/>
      <c r="H2" s="1184"/>
      <c r="I2" s="1184"/>
      <c r="J2" s="1184"/>
      <c r="K2" s="1239"/>
      <c r="L2" s="504" t="s">
        <v>4</v>
      </c>
      <c r="M2" s="1184">
        <v>9</v>
      </c>
      <c r="N2" s="1185"/>
      <c r="O2" s="504" t="s">
        <v>6</v>
      </c>
      <c r="P2" s="1188" t="s">
        <v>79</v>
      </c>
      <c r="Q2" s="1189"/>
      <c r="R2" s="1189"/>
      <c r="S2" s="1189"/>
      <c r="T2" s="1189"/>
      <c r="U2" s="1189"/>
      <c r="V2" s="1190"/>
      <c r="W2" s="504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505" t="s">
        <v>3</v>
      </c>
      <c r="E3" s="39"/>
      <c r="F3" s="1240"/>
      <c r="G3" s="1240"/>
      <c r="H3" s="1240"/>
      <c r="I3" s="1240"/>
      <c r="J3" s="1240"/>
      <c r="K3" s="1241"/>
      <c r="L3" s="505" t="s">
        <v>5</v>
      </c>
      <c r="M3" s="1186"/>
      <c r="N3" s="1187"/>
      <c r="O3" s="505" t="s">
        <v>7</v>
      </c>
      <c r="P3" s="1191"/>
      <c r="Q3" s="1191"/>
      <c r="R3" s="1191"/>
      <c r="S3" s="1191"/>
      <c r="T3" s="1191"/>
      <c r="U3" s="1191"/>
      <c r="V3" s="1192"/>
      <c r="W3" s="505" t="s">
        <v>8</v>
      </c>
      <c r="X3" s="507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504" t="s">
        <v>9</v>
      </c>
      <c r="P4" s="5"/>
      <c r="Q4" s="1193" t="s">
        <v>254</v>
      </c>
      <c r="R4" s="1194"/>
      <c r="S4" s="1194"/>
      <c r="T4" s="1195"/>
      <c r="U4" s="504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505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502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8.2400000000000001E-2</v>
      </c>
      <c r="J26" s="1259"/>
      <c r="K26" s="1259">
        <v>8.2500000000000004E-2</v>
      </c>
      <c r="L26" s="1259"/>
      <c r="M26" s="1259">
        <v>8.2600000000000007E-2</v>
      </c>
      <c r="N26" s="1259"/>
      <c r="O26" s="1259">
        <v>8.2600000000000007E-2</v>
      </c>
      <c r="P26" s="1259"/>
      <c r="Q26" s="1259">
        <v>8.2900000000000001E-2</v>
      </c>
      <c r="R26" s="1259"/>
      <c r="S26" s="1259">
        <v>8.2799999999999999E-2</v>
      </c>
      <c r="T26" s="1259"/>
      <c r="U26" s="1259">
        <v>8.2699999999999996E-2</v>
      </c>
      <c r="V26" s="1259"/>
      <c r="W26" s="1259">
        <v>8.2500000000000004E-2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495" t="s">
        <v>81</v>
      </c>
      <c r="D28" s="506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495" t="s">
        <v>81</v>
      </c>
      <c r="D29" s="506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8.2199999999999995E-2</v>
      </c>
      <c r="J30" s="1244"/>
      <c r="K30" s="1244">
        <v>8.2199999999999995E-2</v>
      </c>
      <c r="L30" s="1244"/>
      <c r="M30" s="1244">
        <v>8.2400000000000001E-2</v>
      </c>
      <c r="N30" s="1244"/>
      <c r="O30" s="1244">
        <v>8.2600000000000007E-2</v>
      </c>
      <c r="P30" s="1244"/>
      <c r="Q30" s="1244">
        <v>8.2500000000000004E-2</v>
      </c>
      <c r="R30" s="1244"/>
      <c r="S30" s="1244">
        <v>8.2600000000000007E-2</v>
      </c>
      <c r="T30" s="1244"/>
      <c r="U30" s="1244">
        <v>8.2100000000000006E-2</v>
      </c>
      <c r="V30" s="1244"/>
      <c r="W30" s="1244">
        <v>8.2299999999999998E-2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0.434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496" t="s">
        <v>85</v>
      </c>
      <c r="E34" s="497"/>
      <c r="F34" s="497"/>
      <c r="G34" s="497"/>
      <c r="H34" s="498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499" t="s">
        <v>86</v>
      </c>
      <c r="E35" s="500"/>
      <c r="F35" s="500"/>
      <c r="G35" s="500"/>
      <c r="H35" s="50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499" t="s">
        <v>65</v>
      </c>
      <c r="E37" s="500"/>
      <c r="F37" s="500"/>
      <c r="G37" s="500"/>
      <c r="H37" s="50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496" t="s">
        <v>67</v>
      </c>
      <c r="E38" s="497"/>
      <c r="F38" s="497"/>
      <c r="G38" s="497"/>
      <c r="H38" s="498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499" t="s">
        <v>68</v>
      </c>
      <c r="E39" s="500"/>
      <c r="F39" s="500"/>
      <c r="G39" s="500"/>
      <c r="H39" s="50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49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49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496" t="s">
        <v>71</v>
      </c>
      <c r="E42" s="503"/>
      <c r="F42" s="50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499" t="s">
        <v>72</v>
      </c>
      <c r="E43" s="509"/>
      <c r="F43" s="50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496" t="s">
        <v>73</v>
      </c>
      <c r="E44" s="503"/>
      <c r="F44" s="50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499" t="s">
        <v>74</v>
      </c>
      <c r="E45" s="509"/>
      <c r="F45" s="50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496" t="s">
        <v>75</v>
      </c>
      <c r="E46" s="497"/>
      <c r="F46" s="497"/>
      <c r="G46" s="497"/>
      <c r="H46" s="498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499" t="s">
        <v>76</v>
      </c>
      <c r="E47" s="500"/>
      <c r="F47" s="500"/>
      <c r="G47" s="500"/>
      <c r="H47" s="50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496" t="s">
        <v>77</v>
      </c>
      <c r="E48" s="497"/>
      <c r="F48" s="497"/>
      <c r="G48" s="497"/>
      <c r="H48" s="498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499" t="s">
        <v>78</v>
      </c>
      <c r="E49" s="500"/>
      <c r="F49" s="500"/>
      <c r="G49" s="500"/>
      <c r="H49" s="50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385" priority="5" operator="greaterThan">
      <formula>$AA$26</formula>
    </cfRule>
    <cfRule type="cellIs" dxfId="1384" priority="6" operator="lessThan">
      <formula>$AA$27</formula>
    </cfRule>
  </conditionalFormatting>
  <conditionalFormatting sqref="I28:X28">
    <cfRule type="cellIs" dxfId="1383" priority="3" operator="equal">
      <formula>$AA$24</formula>
    </cfRule>
    <cfRule type="cellIs" dxfId="1382" priority="4" operator="notEqual">
      <formula>$AB$24</formula>
    </cfRule>
  </conditionalFormatting>
  <conditionalFormatting sqref="I29:X29">
    <cfRule type="cellIs" dxfId="1381" priority="1" operator="equal">
      <formula>$AA$25</formula>
    </cfRule>
    <cfRule type="cellIs" dxfId="1380" priority="2" operator="notEqual">
      <formula>$AB$25</formula>
    </cfRule>
  </conditionalFormatting>
  <conditionalFormatting sqref="I30:X31">
    <cfRule type="cellIs" dxfId="1379" priority="7" operator="greaterThan">
      <formula>$AA$30</formula>
    </cfRule>
    <cfRule type="cellIs" dxfId="1378" priority="8" operator="lessThan">
      <formula>$AA$31</formula>
    </cfRule>
  </conditionalFormatting>
  <conditionalFormatting sqref="I32:X33">
    <cfRule type="cellIs" dxfId="1377" priority="9" operator="greaterThan">
      <formula>$AA$32</formula>
    </cfRule>
    <cfRule type="cellIs" dxfId="1376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AB78"/>
  <sheetViews>
    <sheetView showGridLines="0" topLeftCell="A13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504" t="s">
        <v>2</v>
      </c>
      <c r="E2" s="38"/>
      <c r="F2" s="1184" t="s">
        <v>89</v>
      </c>
      <c r="G2" s="1184"/>
      <c r="H2" s="1184"/>
      <c r="I2" s="1184"/>
      <c r="J2" s="1184"/>
      <c r="K2" s="1239"/>
      <c r="L2" s="504" t="s">
        <v>4</v>
      </c>
      <c r="M2" s="1184">
        <v>9</v>
      </c>
      <c r="N2" s="1185"/>
      <c r="O2" s="504" t="s">
        <v>6</v>
      </c>
      <c r="P2" s="1188" t="s">
        <v>79</v>
      </c>
      <c r="Q2" s="1189"/>
      <c r="R2" s="1189"/>
      <c r="S2" s="1189"/>
      <c r="T2" s="1189"/>
      <c r="U2" s="1189"/>
      <c r="V2" s="1190"/>
      <c r="W2" s="504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505" t="s">
        <v>3</v>
      </c>
      <c r="E3" s="39"/>
      <c r="F3" s="1240"/>
      <c r="G3" s="1240"/>
      <c r="H3" s="1240"/>
      <c r="I3" s="1240"/>
      <c r="J3" s="1240"/>
      <c r="K3" s="1241"/>
      <c r="L3" s="505" t="s">
        <v>5</v>
      </c>
      <c r="M3" s="1186"/>
      <c r="N3" s="1187"/>
      <c r="O3" s="505" t="s">
        <v>7</v>
      </c>
      <c r="P3" s="1191"/>
      <c r="Q3" s="1191"/>
      <c r="R3" s="1191"/>
      <c r="S3" s="1191"/>
      <c r="T3" s="1191"/>
      <c r="U3" s="1191"/>
      <c r="V3" s="1192"/>
      <c r="W3" s="505" t="s">
        <v>8</v>
      </c>
      <c r="X3" s="507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504" t="s">
        <v>9</v>
      </c>
      <c r="P4" s="5"/>
      <c r="Q4" s="1193" t="s">
        <v>253</v>
      </c>
      <c r="R4" s="1194"/>
      <c r="S4" s="1194"/>
      <c r="T4" s="1195"/>
      <c r="U4" s="504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505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502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8.2400000000000001E-2</v>
      </c>
      <c r="J26" s="1259"/>
      <c r="K26" s="1259">
        <v>8.2799999999999999E-2</v>
      </c>
      <c r="L26" s="1259"/>
      <c r="M26" s="1259" t="s">
        <v>51</v>
      </c>
      <c r="N26" s="1259"/>
      <c r="O26" s="1259">
        <v>8.2900000000000001E-2</v>
      </c>
      <c r="P26" s="1259"/>
      <c r="Q26" s="1259">
        <v>8.2699999999999996E-2</v>
      </c>
      <c r="R26" s="1259"/>
      <c r="S26" s="1259">
        <v>8.2699999999999996E-2</v>
      </c>
      <c r="T26" s="1259"/>
      <c r="U26" s="1259">
        <v>8.2500000000000004E-2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495" t="s">
        <v>81</v>
      </c>
      <c r="D28" s="506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495" t="s">
        <v>81</v>
      </c>
      <c r="D29" s="506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8.2299999999999998E-2</v>
      </c>
      <c r="J30" s="1244"/>
      <c r="K30" s="1244">
        <v>8.2299999999999998E-2</v>
      </c>
      <c r="L30" s="1244"/>
      <c r="M30" s="1244" t="s">
        <v>51</v>
      </c>
      <c r="N30" s="1244"/>
      <c r="O30" s="1244">
        <v>8.2600000000000007E-2</v>
      </c>
      <c r="P30" s="1244"/>
      <c r="Q30" s="1244">
        <v>8.2400000000000001E-2</v>
      </c>
      <c r="R30" s="1244"/>
      <c r="S30" s="1244">
        <v>8.2199999999999995E-2</v>
      </c>
      <c r="T30" s="1244"/>
      <c r="U30" s="1244">
        <v>8.1900000000000001E-2</v>
      </c>
      <c r="V30" s="1244"/>
      <c r="W30" s="1244">
        <v>8.2199999999999995E-2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</v>
      </c>
      <c r="L32" s="1244"/>
      <c r="M32" s="1244" t="s">
        <v>51</v>
      </c>
      <c r="N32" s="1244"/>
      <c r="O32" s="1244">
        <v>0.435</v>
      </c>
      <c r="P32" s="1244"/>
      <c r="Q32" s="1244">
        <v>0.4345</v>
      </c>
      <c r="R32" s="1244"/>
      <c r="S32" s="1244">
        <v>0.4345</v>
      </c>
      <c r="T32" s="1244"/>
      <c r="U32" s="1244">
        <v>0.4345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496" t="s">
        <v>85</v>
      </c>
      <c r="E34" s="497"/>
      <c r="F34" s="497"/>
      <c r="G34" s="497"/>
      <c r="H34" s="498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499" t="s">
        <v>86</v>
      </c>
      <c r="E35" s="500"/>
      <c r="F35" s="500"/>
      <c r="G35" s="500"/>
      <c r="H35" s="50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499" t="s">
        <v>65</v>
      </c>
      <c r="E37" s="500"/>
      <c r="F37" s="500"/>
      <c r="G37" s="500"/>
      <c r="H37" s="50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496" t="s">
        <v>67</v>
      </c>
      <c r="E38" s="497"/>
      <c r="F38" s="497"/>
      <c r="G38" s="497"/>
      <c r="H38" s="498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499" t="s">
        <v>68</v>
      </c>
      <c r="E39" s="500"/>
      <c r="F39" s="500"/>
      <c r="G39" s="500"/>
      <c r="H39" s="50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49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49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496" t="s">
        <v>71</v>
      </c>
      <c r="E42" s="503"/>
      <c r="F42" s="508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499" t="s">
        <v>72</v>
      </c>
      <c r="E43" s="509"/>
      <c r="F43" s="50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496" t="s">
        <v>73</v>
      </c>
      <c r="E44" s="503"/>
      <c r="F44" s="508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499" t="s">
        <v>74</v>
      </c>
      <c r="E45" s="509"/>
      <c r="F45" s="50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496" t="s">
        <v>75</v>
      </c>
      <c r="E46" s="497"/>
      <c r="F46" s="497"/>
      <c r="G46" s="497"/>
      <c r="H46" s="498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499" t="s">
        <v>76</v>
      </c>
      <c r="E47" s="500"/>
      <c r="F47" s="500"/>
      <c r="G47" s="500"/>
      <c r="H47" s="50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496" t="s">
        <v>77</v>
      </c>
      <c r="E48" s="497"/>
      <c r="F48" s="497"/>
      <c r="G48" s="497"/>
      <c r="H48" s="498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499" t="s">
        <v>78</v>
      </c>
      <c r="E49" s="500"/>
      <c r="F49" s="500"/>
      <c r="G49" s="500"/>
      <c r="H49" s="50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375" priority="7" operator="greaterThan">
      <formula>$AA$26</formula>
    </cfRule>
    <cfRule type="cellIs" dxfId="1374" priority="8" operator="lessThan">
      <formula>$AA$27</formula>
    </cfRule>
  </conditionalFormatting>
  <conditionalFormatting sqref="I28:X28">
    <cfRule type="cellIs" dxfId="1373" priority="5" operator="equal">
      <formula>$AA$24</formula>
    </cfRule>
    <cfRule type="cellIs" dxfId="1372" priority="6" operator="notEqual">
      <formula>$AB$24</formula>
    </cfRule>
  </conditionalFormatting>
  <conditionalFormatting sqref="I29:X29">
    <cfRule type="cellIs" dxfId="1371" priority="1" operator="equal">
      <formula>$AA$25</formula>
    </cfRule>
    <cfRule type="cellIs" dxfId="1370" priority="2" operator="notEqual">
      <formula>$AB$25</formula>
    </cfRule>
    <cfRule type="cellIs" dxfId="1369" priority="3" operator="equal">
      <formula>$AA$25</formula>
    </cfRule>
    <cfRule type="cellIs" dxfId="1368" priority="4" operator="notEqual">
      <formula>$AB$25</formula>
    </cfRule>
  </conditionalFormatting>
  <conditionalFormatting sqref="I30:X31">
    <cfRule type="cellIs" dxfId="1367" priority="9" operator="greaterThan">
      <formula>$AA$30</formula>
    </cfRule>
    <cfRule type="cellIs" dxfId="1366" priority="10" operator="lessThan">
      <formula>$AA$31</formula>
    </cfRule>
  </conditionalFormatting>
  <conditionalFormatting sqref="I32:X33">
    <cfRule type="cellIs" dxfId="1365" priority="11" operator="greaterThan">
      <formula>$AA$32</formula>
    </cfRule>
    <cfRule type="cellIs" dxfId="1364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522" t="s">
        <v>2</v>
      </c>
      <c r="E2" s="38"/>
      <c r="F2" s="1184" t="s">
        <v>89</v>
      </c>
      <c r="G2" s="1184"/>
      <c r="H2" s="1184"/>
      <c r="I2" s="1184"/>
      <c r="J2" s="1184"/>
      <c r="K2" s="1239"/>
      <c r="L2" s="522" t="s">
        <v>4</v>
      </c>
      <c r="M2" s="1184">
        <v>9</v>
      </c>
      <c r="N2" s="1185"/>
      <c r="O2" s="522" t="s">
        <v>6</v>
      </c>
      <c r="P2" s="1188" t="s">
        <v>79</v>
      </c>
      <c r="Q2" s="1189"/>
      <c r="R2" s="1189"/>
      <c r="S2" s="1189"/>
      <c r="T2" s="1189"/>
      <c r="U2" s="1189"/>
      <c r="V2" s="1190"/>
      <c r="W2" s="522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523" t="s">
        <v>3</v>
      </c>
      <c r="E3" s="39"/>
      <c r="F3" s="1240"/>
      <c r="G3" s="1240"/>
      <c r="H3" s="1240"/>
      <c r="I3" s="1240"/>
      <c r="J3" s="1240"/>
      <c r="K3" s="1241"/>
      <c r="L3" s="523" t="s">
        <v>5</v>
      </c>
      <c r="M3" s="1186"/>
      <c r="N3" s="1187"/>
      <c r="O3" s="523" t="s">
        <v>7</v>
      </c>
      <c r="P3" s="1191"/>
      <c r="Q3" s="1191"/>
      <c r="R3" s="1191"/>
      <c r="S3" s="1191"/>
      <c r="T3" s="1191"/>
      <c r="U3" s="1191"/>
      <c r="V3" s="1192"/>
      <c r="W3" s="523" t="s">
        <v>8</v>
      </c>
      <c r="X3" s="511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522" t="s">
        <v>9</v>
      </c>
      <c r="P4" s="5"/>
      <c r="Q4" s="1193" t="s">
        <v>256</v>
      </c>
      <c r="R4" s="1194"/>
      <c r="S4" s="1194"/>
      <c r="T4" s="1195"/>
      <c r="U4" s="522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523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524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8.2400000000000001E-2</v>
      </c>
      <c r="L26" s="1259"/>
      <c r="M26" s="1259">
        <v>8.2600000000000007E-2</v>
      </c>
      <c r="N26" s="1259"/>
      <c r="O26" s="1259">
        <v>8.2699999999999996E-2</v>
      </c>
      <c r="P26" s="1259"/>
      <c r="Q26" s="1259">
        <v>8.2900000000000001E-2</v>
      </c>
      <c r="R26" s="1259"/>
      <c r="S26" s="1259">
        <v>8.2699999999999996E-2</v>
      </c>
      <c r="T26" s="1259"/>
      <c r="U26" s="1259">
        <v>8.2699999999999996E-2</v>
      </c>
      <c r="V26" s="1259"/>
      <c r="W26" s="1259">
        <v>8.2400000000000001E-2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515" t="s">
        <v>81</v>
      </c>
      <c r="D28" s="510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515" t="s">
        <v>81</v>
      </c>
      <c r="D29" s="510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8.2400000000000001E-2</v>
      </c>
      <c r="L30" s="1244"/>
      <c r="M30" s="1244">
        <v>8.2500000000000004E-2</v>
      </c>
      <c r="N30" s="1244"/>
      <c r="O30" s="1244">
        <v>8.2600000000000007E-2</v>
      </c>
      <c r="P30" s="1244"/>
      <c r="Q30" s="1244">
        <v>8.2500000000000004E-2</v>
      </c>
      <c r="R30" s="1244"/>
      <c r="S30" s="1244">
        <v>8.2600000000000007E-2</v>
      </c>
      <c r="T30" s="1244"/>
      <c r="U30" s="1244">
        <v>8.2100000000000006E-2</v>
      </c>
      <c r="V30" s="1244"/>
      <c r="W30" s="1244">
        <v>8.2400000000000001E-2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0.434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516" t="s">
        <v>85</v>
      </c>
      <c r="E34" s="517"/>
      <c r="F34" s="517"/>
      <c r="G34" s="517"/>
      <c r="H34" s="518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519" t="s">
        <v>86</v>
      </c>
      <c r="E35" s="520"/>
      <c r="F35" s="520"/>
      <c r="G35" s="520"/>
      <c r="H35" s="52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519" t="s">
        <v>65</v>
      </c>
      <c r="E37" s="520"/>
      <c r="F37" s="520"/>
      <c r="G37" s="520"/>
      <c r="H37" s="52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516" t="s">
        <v>67</v>
      </c>
      <c r="E38" s="517"/>
      <c r="F38" s="517"/>
      <c r="G38" s="517"/>
      <c r="H38" s="518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519" t="s">
        <v>68</v>
      </c>
      <c r="E39" s="520"/>
      <c r="F39" s="520"/>
      <c r="G39" s="520"/>
      <c r="H39" s="52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51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51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516" t="s">
        <v>71</v>
      </c>
      <c r="E42" s="512"/>
      <c r="F42" s="51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519" t="s">
        <v>72</v>
      </c>
      <c r="E43" s="514"/>
      <c r="F43" s="51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516" t="s">
        <v>73</v>
      </c>
      <c r="E44" s="512"/>
      <c r="F44" s="51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519" t="s">
        <v>74</v>
      </c>
      <c r="E45" s="514"/>
      <c r="F45" s="51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516" t="s">
        <v>75</v>
      </c>
      <c r="E46" s="517"/>
      <c r="F46" s="517"/>
      <c r="G46" s="517"/>
      <c r="H46" s="518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519" t="s">
        <v>76</v>
      </c>
      <c r="E47" s="520"/>
      <c r="F47" s="520"/>
      <c r="G47" s="520"/>
      <c r="H47" s="52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516" t="s">
        <v>77</v>
      </c>
      <c r="E48" s="517"/>
      <c r="F48" s="517"/>
      <c r="G48" s="517"/>
      <c r="H48" s="518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519" t="s">
        <v>78</v>
      </c>
      <c r="E49" s="520"/>
      <c r="F49" s="520"/>
      <c r="G49" s="520"/>
      <c r="H49" s="52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363" priority="5" operator="greaterThan">
      <formula>$AA$26</formula>
    </cfRule>
    <cfRule type="cellIs" dxfId="1362" priority="6" operator="lessThan">
      <formula>$AA$27</formula>
    </cfRule>
  </conditionalFormatting>
  <conditionalFormatting sqref="I28:X28">
    <cfRule type="cellIs" dxfId="1361" priority="3" operator="equal">
      <formula>$AA$24</formula>
    </cfRule>
    <cfRule type="cellIs" dxfId="1360" priority="4" operator="notEqual">
      <formula>$AB$24</formula>
    </cfRule>
  </conditionalFormatting>
  <conditionalFormatting sqref="I29:X29">
    <cfRule type="cellIs" dxfId="1359" priority="1" operator="equal">
      <formula>$AA$25</formula>
    </cfRule>
    <cfRule type="cellIs" dxfId="1358" priority="2" operator="notEqual">
      <formula>$AB$25</formula>
    </cfRule>
  </conditionalFormatting>
  <conditionalFormatting sqref="I30:X31">
    <cfRule type="cellIs" dxfId="1357" priority="7" operator="greaterThan">
      <formula>$AA$30</formula>
    </cfRule>
    <cfRule type="cellIs" dxfId="1356" priority="8" operator="lessThan">
      <formula>$AA$31</formula>
    </cfRule>
  </conditionalFormatting>
  <conditionalFormatting sqref="I32:X33">
    <cfRule type="cellIs" dxfId="1355" priority="9" operator="greaterThan">
      <formula>$AA$32</formula>
    </cfRule>
    <cfRule type="cellIs" dxfId="1354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AB78"/>
  <sheetViews>
    <sheetView showGridLines="0" topLeftCell="A13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522" t="s">
        <v>2</v>
      </c>
      <c r="E2" s="38"/>
      <c r="F2" s="1184" t="s">
        <v>89</v>
      </c>
      <c r="G2" s="1184"/>
      <c r="H2" s="1184"/>
      <c r="I2" s="1184"/>
      <c r="J2" s="1184"/>
      <c r="K2" s="1239"/>
      <c r="L2" s="522" t="s">
        <v>4</v>
      </c>
      <c r="M2" s="1184">
        <v>9</v>
      </c>
      <c r="N2" s="1185"/>
      <c r="O2" s="522" t="s">
        <v>6</v>
      </c>
      <c r="P2" s="1188" t="s">
        <v>79</v>
      </c>
      <c r="Q2" s="1189"/>
      <c r="R2" s="1189"/>
      <c r="S2" s="1189"/>
      <c r="T2" s="1189"/>
      <c r="U2" s="1189"/>
      <c r="V2" s="1190"/>
      <c r="W2" s="522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523" t="s">
        <v>3</v>
      </c>
      <c r="E3" s="39"/>
      <c r="F3" s="1240"/>
      <c r="G3" s="1240"/>
      <c r="H3" s="1240"/>
      <c r="I3" s="1240"/>
      <c r="J3" s="1240"/>
      <c r="K3" s="1241"/>
      <c r="L3" s="523" t="s">
        <v>5</v>
      </c>
      <c r="M3" s="1186"/>
      <c r="N3" s="1187"/>
      <c r="O3" s="523" t="s">
        <v>7</v>
      </c>
      <c r="P3" s="1191"/>
      <c r="Q3" s="1191"/>
      <c r="R3" s="1191"/>
      <c r="S3" s="1191"/>
      <c r="T3" s="1191"/>
      <c r="U3" s="1191"/>
      <c r="V3" s="1192"/>
      <c r="W3" s="523" t="s">
        <v>8</v>
      </c>
      <c r="X3" s="511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522" t="s">
        <v>9</v>
      </c>
      <c r="P4" s="5"/>
      <c r="Q4" s="1193" t="s">
        <v>255</v>
      </c>
      <c r="R4" s="1194"/>
      <c r="S4" s="1194"/>
      <c r="T4" s="1195"/>
      <c r="U4" s="522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523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524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8.2799999999999999E-2</v>
      </c>
      <c r="L26" s="1259"/>
      <c r="M26" s="1259" t="s">
        <v>51</v>
      </c>
      <c r="N26" s="1259"/>
      <c r="O26" s="1259">
        <v>8.3000000000000004E-2</v>
      </c>
      <c r="P26" s="1259"/>
      <c r="Q26" s="1259">
        <v>8.2699999999999996E-2</v>
      </c>
      <c r="R26" s="1259"/>
      <c r="S26" s="1259">
        <v>8.2699999999999996E-2</v>
      </c>
      <c r="T26" s="1259"/>
      <c r="U26" s="1259">
        <v>8.2400000000000001E-2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515" t="s">
        <v>81</v>
      </c>
      <c r="D28" s="510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515" t="s">
        <v>81</v>
      </c>
      <c r="D29" s="510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8.2199999999999995E-2</v>
      </c>
      <c r="J30" s="1244"/>
      <c r="K30" s="1244">
        <v>8.2299999999999998E-2</v>
      </c>
      <c r="L30" s="1244"/>
      <c r="M30" s="1244" t="s">
        <v>51</v>
      </c>
      <c r="N30" s="1244"/>
      <c r="O30" s="1244">
        <v>8.2900000000000001E-2</v>
      </c>
      <c r="P30" s="1244"/>
      <c r="Q30" s="1244">
        <v>8.2699999999999996E-2</v>
      </c>
      <c r="R30" s="1244"/>
      <c r="S30" s="1244">
        <v>8.2500000000000004E-2</v>
      </c>
      <c r="T30" s="1244"/>
      <c r="U30" s="1244">
        <v>8.2100000000000006E-2</v>
      </c>
      <c r="V30" s="1244"/>
      <c r="W30" s="1244">
        <v>8.2199999999999995E-2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</v>
      </c>
      <c r="L32" s="1244"/>
      <c r="M32" s="1244" t="s">
        <v>51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0.4345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516" t="s">
        <v>85</v>
      </c>
      <c r="E34" s="517"/>
      <c r="F34" s="517"/>
      <c r="G34" s="517"/>
      <c r="H34" s="518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519" t="s">
        <v>86</v>
      </c>
      <c r="E35" s="520"/>
      <c r="F35" s="520"/>
      <c r="G35" s="520"/>
      <c r="H35" s="52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519" t="s">
        <v>65</v>
      </c>
      <c r="E37" s="520"/>
      <c r="F37" s="520"/>
      <c r="G37" s="520"/>
      <c r="H37" s="52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516" t="s">
        <v>67</v>
      </c>
      <c r="E38" s="517"/>
      <c r="F38" s="517"/>
      <c r="G38" s="517"/>
      <c r="H38" s="518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519" t="s">
        <v>68</v>
      </c>
      <c r="E39" s="520"/>
      <c r="F39" s="520"/>
      <c r="G39" s="520"/>
      <c r="H39" s="52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51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51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516" t="s">
        <v>71</v>
      </c>
      <c r="E42" s="512"/>
      <c r="F42" s="513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519" t="s">
        <v>72</v>
      </c>
      <c r="E43" s="514"/>
      <c r="F43" s="51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516" t="s">
        <v>73</v>
      </c>
      <c r="E44" s="512"/>
      <c r="F44" s="513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519" t="s">
        <v>74</v>
      </c>
      <c r="E45" s="514"/>
      <c r="F45" s="51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516" t="s">
        <v>75</v>
      </c>
      <c r="E46" s="517"/>
      <c r="F46" s="517"/>
      <c r="G46" s="517"/>
      <c r="H46" s="518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519" t="s">
        <v>76</v>
      </c>
      <c r="E47" s="520"/>
      <c r="F47" s="520"/>
      <c r="G47" s="520"/>
      <c r="H47" s="52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516" t="s">
        <v>77</v>
      </c>
      <c r="E48" s="517"/>
      <c r="F48" s="517"/>
      <c r="G48" s="517"/>
      <c r="H48" s="518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519" t="s">
        <v>78</v>
      </c>
      <c r="E49" s="520"/>
      <c r="F49" s="520"/>
      <c r="G49" s="520"/>
      <c r="H49" s="52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353" priority="7" operator="greaterThan">
      <formula>$AA$26</formula>
    </cfRule>
    <cfRule type="cellIs" dxfId="1352" priority="8" operator="lessThan">
      <formula>$AA$27</formula>
    </cfRule>
  </conditionalFormatting>
  <conditionalFormatting sqref="I28:X28">
    <cfRule type="cellIs" dxfId="1351" priority="5" operator="equal">
      <formula>$AA$24</formula>
    </cfRule>
    <cfRule type="cellIs" dxfId="1350" priority="6" operator="notEqual">
      <formula>$AB$24</formula>
    </cfRule>
  </conditionalFormatting>
  <conditionalFormatting sqref="I29:X29">
    <cfRule type="cellIs" dxfId="1349" priority="1" operator="equal">
      <formula>$AA$25</formula>
    </cfRule>
    <cfRule type="cellIs" dxfId="1348" priority="2" operator="notEqual">
      <formula>$AB$25</formula>
    </cfRule>
    <cfRule type="cellIs" dxfId="1347" priority="3" operator="equal">
      <formula>$AA$25</formula>
    </cfRule>
    <cfRule type="cellIs" dxfId="1346" priority="4" operator="notEqual">
      <formula>$AB$25</formula>
    </cfRule>
  </conditionalFormatting>
  <conditionalFormatting sqref="I30:X31">
    <cfRule type="cellIs" dxfId="1345" priority="9" operator="greaterThan">
      <formula>$AA$30</formula>
    </cfRule>
    <cfRule type="cellIs" dxfId="1344" priority="10" operator="lessThan">
      <formula>$AA$31</formula>
    </cfRule>
  </conditionalFormatting>
  <conditionalFormatting sqref="I32:X33">
    <cfRule type="cellIs" dxfId="1343" priority="11" operator="greaterThan">
      <formula>$AA$32</formula>
    </cfRule>
    <cfRule type="cellIs" dxfId="1342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522" t="s">
        <v>2</v>
      </c>
      <c r="E2" s="38"/>
      <c r="F2" s="1184" t="s">
        <v>89</v>
      </c>
      <c r="G2" s="1184"/>
      <c r="H2" s="1184"/>
      <c r="I2" s="1184"/>
      <c r="J2" s="1184"/>
      <c r="K2" s="1239"/>
      <c r="L2" s="522" t="s">
        <v>4</v>
      </c>
      <c r="M2" s="1184">
        <v>9</v>
      </c>
      <c r="N2" s="1185"/>
      <c r="O2" s="522" t="s">
        <v>6</v>
      </c>
      <c r="P2" s="1188" t="s">
        <v>79</v>
      </c>
      <c r="Q2" s="1189"/>
      <c r="R2" s="1189"/>
      <c r="S2" s="1189"/>
      <c r="T2" s="1189"/>
      <c r="U2" s="1189"/>
      <c r="V2" s="1190"/>
      <c r="W2" s="522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523" t="s">
        <v>3</v>
      </c>
      <c r="E3" s="39"/>
      <c r="F3" s="1240"/>
      <c r="G3" s="1240"/>
      <c r="H3" s="1240"/>
      <c r="I3" s="1240"/>
      <c r="J3" s="1240"/>
      <c r="K3" s="1241"/>
      <c r="L3" s="523" t="s">
        <v>5</v>
      </c>
      <c r="M3" s="1186"/>
      <c r="N3" s="1187"/>
      <c r="O3" s="523" t="s">
        <v>7</v>
      </c>
      <c r="P3" s="1191"/>
      <c r="Q3" s="1191"/>
      <c r="R3" s="1191"/>
      <c r="S3" s="1191"/>
      <c r="T3" s="1191"/>
      <c r="U3" s="1191"/>
      <c r="V3" s="1192"/>
      <c r="W3" s="523" t="s">
        <v>8</v>
      </c>
      <c r="X3" s="511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522" t="s">
        <v>9</v>
      </c>
      <c r="P4" s="5"/>
      <c r="Q4" s="1193" t="s">
        <v>258</v>
      </c>
      <c r="R4" s="1194"/>
      <c r="S4" s="1194"/>
      <c r="T4" s="1195"/>
      <c r="U4" s="522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523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524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8.2500000000000004E-2</v>
      </c>
      <c r="L26" s="1259"/>
      <c r="M26" s="1259">
        <v>8.2600000000000007E-2</v>
      </c>
      <c r="N26" s="1259"/>
      <c r="O26" s="1259">
        <v>8.2799999999999999E-2</v>
      </c>
      <c r="P26" s="1259"/>
      <c r="Q26" s="1259">
        <v>8.3000000000000004E-2</v>
      </c>
      <c r="R26" s="1259"/>
      <c r="S26" s="1259">
        <v>8.2900000000000001E-2</v>
      </c>
      <c r="T26" s="1259"/>
      <c r="U26" s="1259">
        <v>8.2699999999999996E-2</v>
      </c>
      <c r="V26" s="1259"/>
      <c r="W26" s="1259">
        <v>8.2500000000000004E-2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515" t="s">
        <v>81</v>
      </c>
      <c r="D28" s="510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515" t="s">
        <v>81</v>
      </c>
      <c r="D29" s="510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8.2400000000000001E-2</v>
      </c>
      <c r="L30" s="1244"/>
      <c r="M30" s="1244">
        <v>8.2600000000000007E-2</v>
      </c>
      <c r="N30" s="1244"/>
      <c r="O30" s="1244">
        <v>8.2699999999999996E-2</v>
      </c>
      <c r="P30" s="1244"/>
      <c r="Q30" s="1244">
        <v>8.2600000000000007E-2</v>
      </c>
      <c r="R30" s="1244"/>
      <c r="S30" s="1244">
        <v>8.2600000000000007E-2</v>
      </c>
      <c r="T30" s="1244"/>
      <c r="U30" s="1244">
        <v>8.2100000000000006E-2</v>
      </c>
      <c r="V30" s="1244"/>
      <c r="W30" s="1244">
        <v>8.2400000000000001E-2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0.4345</v>
      </c>
      <c r="L32" s="1244"/>
      <c r="M32" s="1244">
        <v>0.435</v>
      </c>
      <c r="N32" s="1244"/>
      <c r="O32" s="1244">
        <v>0.435</v>
      </c>
      <c r="P32" s="1244"/>
      <c r="Q32" s="1244">
        <v>0.435</v>
      </c>
      <c r="R32" s="1244"/>
      <c r="S32" s="1244">
        <v>0.4345</v>
      </c>
      <c r="T32" s="1244"/>
      <c r="U32" s="1244">
        <v>0.435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516" t="s">
        <v>85</v>
      </c>
      <c r="E34" s="517"/>
      <c r="F34" s="517"/>
      <c r="G34" s="517"/>
      <c r="H34" s="518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519" t="s">
        <v>86</v>
      </c>
      <c r="E35" s="520"/>
      <c r="F35" s="520"/>
      <c r="G35" s="520"/>
      <c r="H35" s="52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519" t="s">
        <v>65</v>
      </c>
      <c r="E37" s="520"/>
      <c r="F37" s="520"/>
      <c r="G37" s="520"/>
      <c r="H37" s="52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516" t="s">
        <v>67</v>
      </c>
      <c r="E38" s="517"/>
      <c r="F38" s="517"/>
      <c r="G38" s="517"/>
      <c r="H38" s="518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519" t="s">
        <v>68</v>
      </c>
      <c r="E39" s="520"/>
      <c r="F39" s="520"/>
      <c r="G39" s="520"/>
      <c r="H39" s="52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51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51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516" t="s">
        <v>71</v>
      </c>
      <c r="E42" s="512"/>
      <c r="F42" s="51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519" t="s">
        <v>72</v>
      </c>
      <c r="E43" s="514"/>
      <c r="F43" s="51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516" t="s">
        <v>73</v>
      </c>
      <c r="E44" s="512"/>
      <c r="F44" s="51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519" t="s">
        <v>74</v>
      </c>
      <c r="E45" s="514"/>
      <c r="F45" s="51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516" t="s">
        <v>75</v>
      </c>
      <c r="E46" s="517"/>
      <c r="F46" s="517"/>
      <c r="G46" s="517"/>
      <c r="H46" s="518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519" t="s">
        <v>76</v>
      </c>
      <c r="E47" s="520"/>
      <c r="F47" s="520"/>
      <c r="G47" s="520"/>
      <c r="H47" s="52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516" t="s">
        <v>77</v>
      </c>
      <c r="E48" s="517"/>
      <c r="F48" s="517"/>
      <c r="G48" s="517"/>
      <c r="H48" s="518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519" t="s">
        <v>78</v>
      </c>
      <c r="E49" s="520"/>
      <c r="F49" s="520"/>
      <c r="G49" s="520"/>
      <c r="H49" s="52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341" priority="5" operator="greaterThan">
      <formula>$AA$26</formula>
    </cfRule>
    <cfRule type="cellIs" dxfId="1340" priority="6" operator="lessThan">
      <formula>$AA$27</formula>
    </cfRule>
  </conditionalFormatting>
  <conditionalFormatting sqref="I28:X28">
    <cfRule type="cellIs" dxfId="1339" priority="3" operator="equal">
      <formula>$AA$24</formula>
    </cfRule>
    <cfRule type="cellIs" dxfId="1338" priority="4" operator="notEqual">
      <formula>$AB$24</formula>
    </cfRule>
  </conditionalFormatting>
  <conditionalFormatting sqref="I29:X29">
    <cfRule type="cellIs" dxfId="1337" priority="1" operator="equal">
      <formula>$AA$25</formula>
    </cfRule>
    <cfRule type="cellIs" dxfId="1336" priority="2" operator="notEqual">
      <formula>$AB$25</formula>
    </cfRule>
  </conditionalFormatting>
  <conditionalFormatting sqref="I30:X31">
    <cfRule type="cellIs" dxfId="1335" priority="7" operator="greaterThan">
      <formula>$AA$30</formula>
    </cfRule>
    <cfRule type="cellIs" dxfId="1334" priority="8" operator="lessThan">
      <formula>$AA$31</formula>
    </cfRule>
  </conditionalFormatting>
  <conditionalFormatting sqref="I32:X33">
    <cfRule type="cellIs" dxfId="1333" priority="9" operator="greaterThan">
      <formula>$AA$32</formula>
    </cfRule>
    <cfRule type="cellIs" dxfId="1332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522" t="s">
        <v>2</v>
      </c>
      <c r="E2" s="38"/>
      <c r="F2" s="1184" t="s">
        <v>89</v>
      </c>
      <c r="G2" s="1184"/>
      <c r="H2" s="1184"/>
      <c r="I2" s="1184"/>
      <c r="J2" s="1184"/>
      <c r="K2" s="1239"/>
      <c r="L2" s="522" t="s">
        <v>4</v>
      </c>
      <c r="M2" s="1184">
        <v>9</v>
      </c>
      <c r="N2" s="1185"/>
      <c r="O2" s="522" t="s">
        <v>6</v>
      </c>
      <c r="P2" s="1188" t="s">
        <v>79</v>
      </c>
      <c r="Q2" s="1189"/>
      <c r="R2" s="1189"/>
      <c r="S2" s="1189"/>
      <c r="T2" s="1189"/>
      <c r="U2" s="1189"/>
      <c r="V2" s="1190"/>
      <c r="W2" s="522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523" t="s">
        <v>3</v>
      </c>
      <c r="E3" s="39"/>
      <c r="F3" s="1240"/>
      <c r="G3" s="1240"/>
      <c r="H3" s="1240"/>
      <c r="I3" s="1240"/>
      <c r="J3" s="1240"/>
      <c r="K3" s="1241"/>
      <c r="L3" s="523" t="s">
        <v>5</v>
      </c>
      <c r="M3" s="1186"/>
      <c r="N3" s="1187"/>
      <c r="O3" s="523" t="s">
        <v>7</v>
      </c>
      <c r="P3" s="1191"/>
      <c r="Q3" s="1191"/>
      <c r="R3" s="1191"/>
      <c r="S3" s="1191"/>
      <c r="T3" s="1191"/>
      <c r="U3" s="1191"/>
      <c r="V3" s="1192"/>
      <c r="W3" s="523" t="s">
        <v>8</v>
      </c>
      <c r="X3" s="511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522" t="s">
        <v>9</v>
      </c>
      <c r="P4" s="5"/>
      <c r="Q4" s="1193" t="s">
        <v>257</v>
      </c>
      <c r="R4" s="1194"/>
      <c r="S4" s="1194"/>
      <c r="T4" s="1195"/>
      <c r="U4" s="522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523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524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8.2400000000000001E-2</v>
      </c>
      <c r="J26" s="1259"/>
      <c r="K26" s="1259">
        <v>8.2799999999999999E-2</v>
      </c>
      <c r="L26" s="1259"/>
      <c r="M26" s="1259" t="s">
        <v>51</v>
      </c>
      <c r="N26" s="1259"/>
      <c r="O26" s="1259">
        <v>8.3000000000000004E-2</v>
      </c>
      <c r="P26" s="1259"/>
      <c r="Q26" s="1259">
        <v>8.2799999999999999E-2</v>
      </c>
      <c r="R26" s="1259"/>
      <c r="S26" s="1259">
        <v>8.2799999999999999E-2</v>
      </c>
      <c r="T26" s="1259"/>
      <c r="U26" s="1259">
        <v>8.2500000000000004E-2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515" t="s">
        <v>81</v>
      </c>
      <c r="D28" s="510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515" t="s">
        <v>81</v>
      </c>
      <c r="D29" s="510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8.2299999999999998E-2</v>
      </c>
      <c r="L30" s="1244"/>
      <c r="M30" s="1244" t="s">
        <v>51</v>
      </c>
      <c r="N30" s="1244"/>
      <c r="O30" s="1244">
        <v>8.2799999999999999E-2</v>
      </c>
      <c r="P30" s="1244"/>
      <c r="Q30" s="1244">
        <v>8.2799999999999999E-2</v>
      </c>
      <c r="R30" s="1244"/>
      <c r="S30" s="1244">
        <v>8.2400000000000001E-2</v>
      </c>
      <c r="T30" s="1244"/>
      <c r="U30" s="1244">
        <v>8.2100000000000006E-2</v>
      </c>
      <c r="V30" s="1244"/>
      <c r="W30" s="1244">
        <v>8.2299999999999998E-2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0.4345</v>
      </c>
      <c r="J32" s="1244"/>
      <c r="K32" s="1244">
        <v>0.4335</v>
      </c>
      <c r="L32" s="1244"/>
      <c r="M32" s="1244" t="s">
        <v>51</v>
      </c>
      <c r="N32" s="1244"/>
      <c r="O32" s="1244">
        <v>0.4345</v>
      </c>
      <c r="P32" s="1244"/>
      <c r="Q32" s="1244">
        <v>0.435</v>
      </c>
      <c r="R32" s="1244"/>
      <c r="S32" s="1244">
        <v>0.4345</v>
      </c>
      <c r="T32" s="1244"/>
      <c r="U32" s="1244">
        <v>0.4345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516" t="s">
        <v>85</v>
      </c>
      <c r="E34" s="517"/>
      <c r="F34" s="517"/>
      <c r="G34" s="517"/>
      <c r="H34" s="518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519" t="s">
        <v>86</v>
      </c>
      <c r="E35" s="520"/>
      <c r="F35" s="520"/>
      <c r="G35" s="520"/>
      <c r="H35" s="52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519" t="s">
        <v>65</v>
      </c>
      <c r="E37" s="520"/>
      <c r="F37" s="520"/>
      <c r="G37" s="520"/>
      <c r="H37" s="52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516" t="s">
        <v>67</v>
      </c>
      <c r="E38" s="517"/>
      <c r="F38" s="517"/>
      <c r="G38" s="517"/>
      <c r="H38" s="518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519" t="s">
        <v>68</v>
      </c>
      <c r="E39" s="520"/>
      <c r="F39" s="520"/>
      <c r="G39" s="520"/>
      <c r="H39" s="52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51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51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516" t="s">
        <v>71</v>
      </c>
      <c r="E42" s="512"/>
      <c r="F42" s="513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519" t="s">
        <v>72</v>
      </c>
      <c r="E43" s="514"/>
      <c r="F43" s="51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516" t="s">
        <v>73</v>
      </c>
      <c r="E44" s="512"/>
      <c r="F44" s="513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519" t="s">
        <v>74</v>
      </c>
      <c r="E45" s="514"/>
      <c r="F45" s="51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516" t="s">
        <v>75</v>
      </c>
      <c r="E46" s="517"/>
      <c r="F46" s="517"/>
      <c r="G46" s="517"/>
      <c r="H46" s="518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519" t="s">
        <v>76</v>
      </c>
      <c r="E47" s="520"/>
      <c r="F47" s="520"/>
      <c r="G47" s="520"/>
      <c r="H47" s="52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516" t="s">
        <v>77</v>
      </c>
      <c r="E48" s="517"/>
      <c r="F48" s="517"/>
      <c r="G48" s="517"/>
      <c r="H48" s="518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519" t="s">
        <v>78</v>
      </c>
      <c r="E49" s="520"/>
      <c r="F49" s="520"/>
      <c r="G49" s="520"/>
      <c r="H49" s="52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331" priority="7" operator="greaterThan">
      <formula>$AA$26</formula>
    </cfRule>
    <cfRule type="cellIs" dxfId="1330" priority="8" operator="lessThan">
      <formula>$AA$27</formula>
    </cfRule>
  </conditionalFormatting>
  <conditionalFormatting sqref="I28:X28">
    <cfRule type="cellIs" dxfId="1329" priority="5" operator="equal">
      <formula>$AA$24</formula>
    </cfRule>
    <cfRule type="cellIs" dxfId="1328" priority="6" operator="notEqual">
      <formula>$AB$24</formula>
    </cfRule>
  </conditionalFormatting>
  <conditionalFormatting sqref="I29:X29">
    <cfRule type="cellIs" dxfId="1327" priority="1" operator="equal">
      <formula>$AA$25</formula>
    </cfRule>
    <cfRule type="cellIs" dxfId="1326" priority="2" operator="notEqual">
      <formula>$AB$25</formula>
    </cfRule>
    <cfRule type="cellIs" dxfId="1325" priority="3" operator="equal">
      <formula>$AA$25</formula>
    </cfRule>
    <cfRule type="cellIs" dxfId="1324" priority="4" operator="notEqual">
      <formula>$AB$25</formula>
    </cfRule>
  </conditionalFormatting>
  <conditionalFormatting sqref="I30:X31">
    <cfRule type="cellIs" dxfId="1323" priority="9" operator="greaterThan">
      <formula>$AA$30</formula>
    </cfRule>
    <cfRule type="cellIs" dxfId="1322" priority="10" operator="lessThan">
      <formula>$AA$31</formula>
    </cfRule>
  </conditionalFormatting>
  <conditionalFormatting sqref="I32:X33">
    <cfRule type="cellIs" dxfId="1321" priority="11" operator="greaterThan">
      <formula>$AA$32</formula>
    </cfRule>
    <cfRule type="cellIs" dxfId="1320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534" t="s">
        <v>2</v>
      </c>
      <c r="E2" s="38"/>
      <c r="F2" s="1184" t="s">
        <v>89</v>
      </c>
      <c r="G2" s="1184"/>
      <c r="H2" s="1184"/>
      <c r="I2" s="1184"/>
      <c r="J2" s="1184"/>
      <c r="K2" s="1239"/>
      <c r="L2" s="534" t="s">
        <v>4</v>
      </c>
      <c r="M2" s="1184">
        <v>9</v>
      </c>
      <c r="N2" s="1185"/>
      <c r="O2" s="534" t="s">
        <v>6</v>
      </c>
      <c r="P2" s="1188" t="s">
        <v>79</v>
      </c>
      <c r="Q2" s="1189"/>
      <c r="R2" s="1189"/>
      <c r="S2" s="1189"/>
      <c r="T2" s="1189"/>
      <c r="U2" s="1189"/>
      <c r="V2" s="1190"/>
      <c r="W2" s="534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535" t="s">
        <v>3</v>
      </c>
      <c r="E3" s="39"/>
      <c r="F3" s="1240"/>
      <c r="G3" s="1240"/>
      <c r="H3" s="1240"/>
      <c r="I3" s="1240"/>
      <c r="J3" s="1240"/>
      <c r="K3" s="1241"/>
      <c r="L3" s="535" t="s">
        <v>5</v>
      </c>
      <c r="M3" s="1186"/>
      <c r="N3" s="1187"/>
      <c r="O3" s="535" t="s">
        <v>7</v>
      </c>
      <c r="P3" s="1191"/>
      <c r="Q3" s="1191"/>
      <c r="R3" s="1191"/>
      <c r="S3" s="1191"/>
      <c r="T3" s="1191"/>
      <c r="U3" s="1191"/>
      <c r="V3" s="1192"/>
      <c r="W3" s="535" t="s">
        <v>8</v>
      </c>
      <c r="X3" s="537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534" t="s">
        <v>9</v>
      </c>
      <c r="P4" s="5"/>
      <c r="Q4" s="1193" t="s">
        <v>260</v>
      </c>
      <c r="R4" s="1194"/>
      <c r="S4" s="1194"/>
      <c r="T4" s="1195"/>
      <c r="U4" s="534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535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532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8.2400000000000001E-2</v>
      </c>
      <c r="J26" s="1259"/>
      <c r="K26" s="1259">
        <v>8.2400000000000001E-2</v>
      </c>
      <c r="L26" s="1259"/>
      <c r="M26" s="1259">
        <v>8.2400000000000001E-2</v>
      </c>
      <c r="N26" s="1259"/>
      <c r="O26" s="1259">
        <v>8.2600000000000007E-2</v>
      </c>
      <c r="P26" s="1259"/>
      <c r="Q26" s="1259">
        <v>8.3000000000000004E-2</v>
      </c>
      <c r="R26" s="1259"/>
      <c r="S26" s="1259">
        <v>8.2799999999999999E-2</v>
      </c>
      <c r="T26" s="1259"/>
      <c r="U26" s="1259">
        <v>8.2600000000000007E-2</v>
      </c>
      <c r="V26" s="1259"/>
      <c r="W26" s="1259">
        <v>8.2400000000000001E-2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525" t="s">
        <v>81</v>
      </c>
      <c r="D28" s="536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525" t="s">
        <v>81</v>
      </c>
      <c r="D29" s="536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8.2299999999999998E-2</v>
      </c>
      <c r="J30" s="1244"/>
      <c r="K30" s="1244">
        <v>8.2199999999999995E-2</v>
      </c>
      <c r="L30" s="1244"/>
      <c r="M30" s="1244">
        <v>8.2100000000000006E-2</v>
      </c>
      <c r="N30" s="1244"/>
      <c r="O30" s="1244">
        <v>8.2600000000000007E-2</v>
      </c>
      <c r="P30" s="1244"/>
      <c r="Q30" s="1244">
        <v>8.2500000000000004E-2</v>
      </c>
      <c r="R30" s="1244"/>
      <c r="S30" s="1244">
        <v>8.2600000000000007E-2</v>
      </c>
      <c r="T30" s="1244"/>
      <c r="U30" s="1244">
        <v>8.2000000000000003E-2</v>
      </c>
      <c r="V30" s="1244"/>
      <c r="W30" s="1244">
        <v>8.2400000000000001E-2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0.4335</v>
      </c>
      <c r="L32" s="1244"/>
      <c r="M32" s="1244">
        <v>0.435</v>
      </c>
      <c r="N32" s="1244"/>
      <c r="O32" s="1244">
        <v>0.435</v>
      </c>
      <c r="P32" s="1244"/>
      <c r="Q32" s="1244">
        <v>0.435</v>
      </c>
      <c r="R32" s="1244"/>
      <c r="S32" s="1244">
        <v>0.4345</v>
      </c>
      <c r="T32" s="1244"/>
      <c r="U32" s="1244">
        <v>0.4335</v>
      </c>
      <c r="V32" s="1244"/>
      <c r="W32" s="1244">
        <v>0.4345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526" t="s">
        <v>85</v>
      </c>
      <c r="E34" s="527"/>
      <c r="F34" s="527"/>
      <c r="G34" s="527"/>
      <c r="H34" s="528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529" t="s">
        <v>86</v>
      </c>
      <c r="E35" s="530"/>
      <c r="F35" s="530"/>
      <c r="G35" s="530"/>
      <c r="H35" s="53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529" t="s">
        <v>65</v>
      </c>
      <c r="E37" s="530"/>
      <c r="F37" s="530"/>
      <c r="G37" s="530"/>
      <c r="H37" s="53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526" t="s">
        <v>67</v>
      </c>
      <c r="E38" s="527"/>
      <c r="F38" s="527"/>
      <c r="G38" s="527"/>
      <c r="H38" s="528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529" t="s">
        <v>68</v>
      </c>
      <c r="E39" s="530"/>
      <c r="F39" s="530"/>
      <c r="G39" s="530"/>
      <c r="H39" s="53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52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52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526" t="s">
        <v>71</v>
      </c>
      <c r="E42" s="533"/>
      <c r="F42" s="53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529" t="s">
        <v>72</v>
      </c>
      <c r="E43" s="539"/>
      <c r="F43" s="53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526" t="s">
        <v>73</v>
      </c>
      <c r="E44" s="533"/>
      <c r="F44" s="53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529" t="s">
        <v>74</v>
      </c>
      <c r="E45" s="539"/>
      <c r="F45" s="53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526" t="s">
        <v>75</v>
      </c>
      <c r="E46" s="527"/>
      <c r="F46" s="527"/>
      <c r="G46" s="527"/>
      <c r="H46" s="528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529" t="s">
        <v>76</v>
      </c>
      <c r="E47" s="530"/>
      <c r="F47" s="530"/>
      <c r="G47" s="530"/>
      <c r="H47" s="53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526" t="s">
        <v>77</v>
      </c>
      <c r="E48" s="527"/>
      <c r="F48" s="527"/>
      <c r="G48" s="527"/>
      <c r="H48" s="528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529" t="s">
        <v>78</v>
      </c>
      <c r="E49" s="530"/>
      <c r="F49" s="530"/>
      <c r="G49" s="530"/>
      <c r="H49" s="53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319" priority="5" operator="greaterThan">
      <formula>$AA$26</formula>
    </cfRule>
    <cfRule type="cellIs" dxfId="1318" priority="6" operator="lessThan">
      <formula>$AA$27</formula>
    </cfRule>
  </conditionalFormatting>
  <conditionalFormatting sqref="I28:X28">
    <cfRule type="cellIs" dxfId="1317" priority="3" operator="equal">
      <formula>$AA$24</formula>
    </cfRule>
    <cfRule type="cellIs" dxfId="1316" priority="4" operator="notEqual">
      <formula>$AB$24</formula>
    </cfRule>
  </conditionalFormatting>
  <conditionalFormatting sqref="I29:X29">
    <cfRule type="cellIs" dxfId="1315" priority="1" operator="equal">
      <formula>$AA$25</formula>
    </cfRule>
    <cfRule type="cellIs" dxfId="1314" priority="2" operator="notEqual">
      <formula>$AB$25</formula>
    </cfRule>
  </conditionalFormatting>
  <conditionalFormatting sqref="I30:X31">
    <cfRule type="cellIs" dxfId="1313" priority="7" operator="greaterThan">
      <formula>$AA$30</formula>
    </cfRule>
    <cfRule type="cellIs" dxfId="1312" priority="8" operator="lessThan">
      <formula>$AA$31</formula>
    </cfRule>
  </conditionalFormatting>
  <conditionalFormatting sqref="I32:X33">
    <cfRule type="cellIs" dxfId="1311" priority="9" operator="greaterThan">
      <formula>$AA$32</formula>
    </cfRule>
    <cfRule type="cellIs" dxfId="131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534" t="s">
        <v>2</v>
      </c>
      <c r="E2" s="38"/>
      <c r="F2" s="1184" t="s">
        <v>89</v>
      </c>
      <c r="G2" s="1184"/>
      <c r="H2" s="1184"/>
      <c r="I2" s="1184"/>
      <c r="J2" s="1184"/>
      <c r="K2" s="1239"/>
      <c r="L2" s="534" t="s">
        <v>4</v>
      </c>
      <c r="M2" s="1184">
        <v>9</v>
      </c>
      <c r="N2" s="1185"/>
      <c r="O2" s="534" t="s">
        <v>6</v>
      </c>
      <c r="P2" s="1188" t="s">
        <v>79</v>
      </c>
      <c r="Q2" s="1189"/>
      <c r="R2" s="1189"/>
      <c r="S2" s="1189"/>
      <c r="T2" s="1189"/>
      <c r="U2" s="1189"/>
      <c r="V2" s="1190"/>
      <c r="W2" s="534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535" t="s">
        <v>3</v>
      </c>
      <c r="E3" s="39"/>
      <c r="F3" s="1240"/>
      <c r="G3" s="1240"/>
      <c r="H3" s="1240"/>
      <c r="I3" s="1240"/>
      <c r="J3" s="1240"/>
      <c r="K3" s="1241"/>
      <c r="L3" s="535" t="s">
        <v>5</v>
      </c>
      <c r="M3" s="1186"/>
      <c r="N3" s="1187"/>
      <c r="O3" s="535" t="s">
        <v>7</v>
      </c>
      <c r="P3" s="1191"/>
      <c r="Q3" s="1191"/>
      <c r="R3" s="1191"/>
      <c r="S3" s="1191"/>
      <c r="T3" s="1191"/>
      <c r="U3" s="1191"/>
      <c r="V3" s="1192"/>
      <c r="W3" s="535" t="s">
        <v>8</v>
      </c>
      <c r="X3" s="537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534" t="s">
        <v>9</v>
      </c>
      <c r="P4" s="5"/>
      <c r="Q4" s="1193" t="s">
        <v>259</v>
      </c>
      <c r="R4" s="1194"/>
      <c r="S4" s="1194"/>
      <c r="T4" s="1195"/>
      <c r="U4" s="534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535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532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8.2400000000000001E-2</v>
      </c>
      <c r="J26" s="1259"/>
      <c r="K26" s="1259">
        <v>8.2699999999999996E-2</v>
      </c>
      <c r="L26" s="1259"/>
      <c r="M26" s="1259" t="s">
        <v>51</v>
      </c>
      <c r="N26" s="1259"/>
      <c r="O26" s="1259">
        <v>8.2799999999999999E-2</v>
      </c>
      <c r="P26" s="1259"/>
      <c r="Q26" s="1259">
        <v>8.2699999999999996E-2</v>
      </c>
      <c r="R26" s="1259"/>
      <c r="S26" s="1259">
        <v>8.2699999999999996E-2</v>
      </c>
      <c r="T26" s="1259"/>
      <c r="U26" s="1259">
        <v>8.2400000000000001E-2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525" t="s">
        <v>81</v>
      </c>
      <c r="D28" s="536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525" t="s">
        <v>81</v>
      </c>
      <c r="D29" s="536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8.2199999999999995E-2</v>
      </c>
      <c r="J30" s="1244"/>
      <c r="K30" s="1244">
        <v>8.2199999999999995E-2</v>
      </c>
      <c r="L30" s="1244"/>
      <c r="M30" s="1244" t="s">
        <v>51</v>
      </c>
      <c r="N30" s="1244"/>
      <c r="O30" s="1244">
        <v>8.2699999999999996E-2</v>
      </c>
      <c r="P30" s="1244"/>
      <c r="Q30" s="1244">
        <v>8.2500000000000004E-2</v>
      </c>
      <c r="R30" s="1244"/>
      <c r="S30" s="1244">
        <v>8.2500000000000004E-2</v>
      </c>
      <c r="T30" s="1244"/>
      <c r="U30" s="1244">
        <v>8.2000000000000003E-2</v>
      </c>
      <c r="V30" s="1244"/>
      <c r="W30" s="1244">
        <v>8.2100000000000006E-2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0.4335</v>
      </c>
      <c r="L32" s="1244"/>
      <c r="M32" s="1244" t="s">
        <v>51</v>
      </c>
      <c r="N32" s="1244"/>
      <c r="O32" s="1244">
        <v>0.4345</v>
      </c>
      <c r="P32" s="1244"/>
      <c r="Q32" s="1244">
        <v>0.435</v>
      </c>
      <c r="R32" s="1244"/>
      <c r="S32" s="1244">
        <v>0.434</v>
      </c>
      <c r="T32" s="1244"/>
      <c r="U32" s="1244">
        <v>0.4335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526" t="s">
        <v>85</v>
      </c>
      <c r="E34" s="527"/>
      <c r="F34" s="527"/>
      <c r="G34" s="527"/>
      <c r="H34" s="528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529" t="s">
        <v>86</v>
      </c>
      <c r="E35" s="530"/>
      <c r="F35" s="530"/>
      <c r="G35" s="530"/>
      <c r="H35" s="53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529" t="s">
        <v>65</v>
      </c>
      <c r="E37" s="530"/>
      <c r="F37" s="530"/>
      <c r="G37" s="530"/>
      <c r="H37" s="53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526" t="s">
        <v>67</v>
      </c>
      <c r="E38" s="527"/>
      <c r="F38" s="527"/>
      <c r="G38" s="527"/>
      <c r="H38" s="528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529" t="s">
        <v>68</v>
      </c>
      <c r="E39" s="530"/>
      <c r="F39" s="530"/>
      <c r="G39" s="530"/>
      <c r="H39" s="53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52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52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526" t="s">
        <v>71</v>
      </c>
      <c r="E42" s="533"/>
      <c r="F42" s="538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529" t="s">
        <v>72</v>
      </c>
      <c r="E43" s="539"/>
      <c r="F43" s="53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526" t="s">
        <v>73</v>
      </c>
      <c r="E44" s="533"/>
      <c r="F44" s="538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529" t="s">
        <v>74</v>
      </c>
      <c r="E45" s="539"/>
      <c r="F45" s="53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526" t="s">
        <v>75</v>
      </c>
      <c r="E46" s="527"/>
      <c r="F46" s="527"/>
      <c r="G46" s="527"/>
      <c r="H46" s="528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529" t="s">
        <v>76</v>
      </c>
      <c r="E47" s="530"/>
      <c r="F47" s="530"/>
      <c r="G47" s="530"/>
      <c r="H47" s="53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526" t="s">
        <v>77</v>
      </c>
      <c r="E48" s="527"/>
      <c r="F48" s="527"/>
      <c r="G48" s="527"/>
      <c r="H48" s="528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529" t="s">
        <v>78</v>
      </c>
      <c r="E49" s="530"/>
      <c r="F49" s="530"/>
      <c r="G49" s="530"/>
      <c r="H49" s="53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309" priority="7" operator="greaterThan">
      <formula>$AA$26</formula>
    </cfRule>
    <cfRule type="cellIs" dxfId="1308" priority="8" operator="lessThan">
      <formula>$AA$27</formula>
    </cfRule>
  </conditionalFormatting>
  <conditionalFormatting sqref="I28:X28">
    <cfRule type="cellIs" dxfId="1307" priority="5" operator="equal">
      <formula>$AA$24</formula>
    </cfRule>
    <cfRule type="cellIs" dxfId="1306" priority="6" operator="notEqual">
      <formula>$AB$24</formula>
    </cfRule>
  </conditionalFormatting>
  <conditionalFormatting sqref="I29:X29">
    <cfRule type="cellIs" dxfId="1305" priority="1" operator="equal">
      <formula>$AA$25</formula>
    </cfRule>
    <cfRule type="cellIs" dxfId="1304" priority="2" operator="notEqual">
      <formula>$AB$25</formula>
    </cfRule>
    <cfRule type="cellIs" dxfId="1303" priority="3" operator="equal">
      <formula>$AA$25</formula>
    </cfRule>
    <cfRule type="cellIs" dxfId="1302" priority="4" operator="notEqual">
      <formula>$AB$25</formula>
    </cfRule>
  </conditionalFormatting>
  <conditionalFormatting sqref="I30:X31">
    <cfRule type="cellIs" dxfId="1301" priority="9" operator="greaterThan">
      <formula>$AA$30</formula>
    </cfRule>
    <cfRule type="cellIs" dxfId="1300" priority="10" operator="lessThan">
      <formula>$AA$31</formula>
    </cfRule>
  </conditionalFormatting>
  <conditionalFormatting sqref="I32:X33">
    <cfRule type="cellIs" dxfId="1299" priority="11" operator="greaterThan">
      <formula>$AA$32</formula>
    </cfRule>
    <cfRule type="cellIs" dxfId="1298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552" t="s">
        <v>2</v>
      </c>
      <c r="E2" s="38"/>
      <c r="F2" s="1184" t="s">
        <v>89</v>
      </c>
      <c r="G2" s="1184"/>
      <c r="H2" s="1184"/>
      <c r="I2" s="1184"/>
      <c r="J2" s="1184"/>
      <c r="K2" s="1239"/>
      <c r="L2" s="552" t="s">
        <v>4</v>
      </c>
      <c r="M2" s="1184">
        <v>9</v>
      </c>
      <c r="N2" s="1185"/>
      <c r="O2" s="552" t="s">
        <v>6</v>
      </c>
      <c r="P2" s="1188" t="s">
        <v>79</v>
      </c>
      <c r="Q2" s="1189"/>
      <c r="R2" s="1189"/>
      <c r="S2" s="1189"/>
      <c r="T2" s="1189"/>
      <c r="U2" s="1189"/>
      <c r="V2" s="1190"/>
      <c r="W2" s="552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553" t="s">
        <v>3</v>
      </c>
      <c r="E3" s="39"/>
      <c r="F3" s="1240"/>
      <c r="G3" s="1240"/>
      <c r="H3" s="1240"/>
      <c r="I3" s="1240"/>
      <c r="J3" s="1240"/>
      <c r="K3" s="1241"/>
      <c r="L3" s="553" t="s">
        <v>5</v>
      </c>
      <c r="M3" s="1186"/>
      <c r="N3" s="1187"/>
      <c r="O3" s="553" t="s">
        <v>7</v>
      </c>
      <c r="P3" s="1191"/>
      <c r="Q3" s="1191"/>
      <c r="R3" s="1191"/>
      <c r="S3" s="1191"/>
      <c r="T3" s="1191"/>
      <c r="U3" s="1191"/>
      <c r="V3" s="1192"/>
      <c r="W3" s="553" t="s">
        <v>8</v>
      </c>
      <c r="X3" s="541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552" t="s">
        <v>9</v>
      </c>
      <c r="P4" s="5"/>
      <c r="Q4" s="1193" t="s">
        <v>262</v>
      </c>
      <c r="R4" s="1194"/>
      <c r="S4" s="1194"/>
      <c r="T4" s="1195"/>
      <c r="U4" s="552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553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554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8.2500000000000004E-2</v>
      </c>
      <c r="L26" s="1259"/>
      <c r="M26" s="1259">
        <v>8.2600000000000007E-2</v>
      </c>
      <c r="N26" s="1259"/>
      <c r="O26" s="1259">
        <v>8.2600000000000007E-2</v>
      </c>
      <c r="P26" s="1259"/>
      <c r="Q26" s="1259">
        <v>8.2900000000000001E-2</v>
      </c>
      <c r="R26" s="1259"/>
      <c r="S26" s="1259">
        <v>8.2799999999999999E-2</v>
      </c>
      <c r="T26" s="1259"/>
      <c r="U26" s="1259">
        <v>8.2699999999999996E-2</v>
      </c>
      <c r="V26" s="1259"/>
      <c r="W26" s="1259">
        <v>8.2500000000000004E-2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545" t="s">
        <v>81</v>
      </c>
      <c r="D28" s="540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545" t="s">
        <v>81</v>
      </c>
      <c r="D29" s="540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8.2299999999999998E-2</v>
      </c>
      <c r="J30" s="1244"/>
      <c r="K30" s="1244">
        <v>8.2400000000000001E-2</v>
      </c>
      <c r="L30" s="1244"/>
      <c r="M30" s="1244">
        <v>8.2600000000000007E-2</v>
      </c>
      <c r="N30" s="1244"/>
      <c r="O30" s="1244">
        <v>8.2699999999999996E-2</v>
      </c>
      <c r="P30" s="1244"/>
      <c r="Q30" s="1244">
        <v>8.2500000000000004E-2</v>
      </c>
      <c r="R30" s="1244"/>
      <c r="S30" s="1244">
        <v>8.2699999999999996E-2</v>
      </c>
      <c r="T30" s="1244"/>
      <c r="U30" s="1244">
        <v>8.2199999999999995E-2</v>
      </c>
      <c r="V30" s="1244"/>
      <c r="W30" s="1244">
        <v>8.2400000000000001E-2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0.434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546" t="s">
        <v>85</v>
      </c>
      <c r="E34" s="547"/>
      <c r="F34" s="547"/>
      <c r="G34" s="547"/>
      <c r="H34" s="548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549" t="s">
        <v>86</v>
      </c>
      <c r="E35" s="550"/>
      <c r="F35" s="550"/>
      <c r="G35" s="550"/>
      <c r="H35" s="55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549" t="s">
        <v>65</v>
      </c>
      <c r="E37" s="550"/>
      <c r="F37" s="550"/>
      <c r="G37" s="550"/>
      <c r="H37" s="55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546" t="s">
        <v>67</v>
      </c>
      <c r="E38" s="547"/>
      <c r="F38" s="547"/>
      <c r="G38" s="547"/>
      <c r="H38" s="548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549" t="s">
        <v>68</v>
      </c>
      <c r="E39" s="550"/>
      <c r="F39" s="550"/>
      <c r="G39" s="550"/>
      <c r="H39" s="55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54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54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546" t="s">
        <v>71</v>
      </c>
      <c r="E42" s="542"/>
      <c r="F42" s="54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549" t="s">
        <v>72</v>
      </c>
      <c r="E43" s="544"/>
      <c r="F43" s="54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546" t="s">
        <v>73</v>
      </c>
      <c r="E44" s="542"/>
      <c r="F44" s="54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549" t="s">
        <v>74</v>
      </c>
      <c r="E45" s="544"/>
      <c r="F45" s="54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546" t="s">
        <v>75</v>
      </c>
      <c r="E46" s="547"/>
      <c r="F46" s="547"/>
      <c r="G46" s="547"/>
      <c r="H46" s="548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549" t="s">
        <v>76</v>
      </c>
      <c r="E47" s="550"/>
      <c r="F47" s="550"/>
      <c r="G47" s="550"/>
      <c r="H47" s="55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546" t="s">
        <v>77</v>
      </c>
      <c r="E48" s="547"/>
      <c r="F48" s="547"/>
      <c r="G48" s="547"/>
      <c r="H48" s="548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549" t="s">
        <v>78</v>
      </c>
      <c r="E49" s="550"/>
      <c r="F49" s="550"/>
      <c r="G49" s="550"/>
      <c r="H49" s="55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297" priority="5" operator="greaterThan">
      <formula>$AA$26</formula>
    </cfRule>
    <cfRule type="cellIs" dxfId="1296" priority="6" operator="lessThan">
      <formula>$AA$27</formula>
    </cfRule>
  </conditionalFormatting>
  <conditionalFormatting sqref="I28:X28">
    <cfRule type="cellIs" dxfId="1295" priority="3" operator="equal">
      <formula>$AA$24</formula>
    </cfRule>
    <cfRule type="cellIs" dxfId="1294" priority="4" operator="notEqual">
      <formula>$AB$24</formula>
    </cfRule>
  </conditionalFormatting>
  <conditionalFormatting sqref="I29:X29">
    <cfRule type="cellIs" dxfId="1293" priority="1" operator="equal">
      <formula>$AA$25</formula>
    </cfRule>
    <cfRule type="cellIs" dxfId="1292" priority="2" operator="notEqual">
      <formula>$AB$25</formula>
    </cfRule>
  </conditionalFormatting>
  <conditionalFormatting sqref="I30:X31">
    <cfRule type="cellIs" dxfId="1291" priority="7" operator="greaterThan">
      <formula>$AA$30</formula>
    </cfRule>
    <cfRule type="cellIs" dxfId="1290" priority="8" operator="lessThan">
      <formula>$AA$31</formula>
    </cfRule>
  </conditionalFormatting>
  <conditionalFormatting sqref="I32:X33">
    <cfRule type="cellIs" dxfId="1289" priority="9" operator="greaterThan">
      <formula>$AA$32</formula>
    </cfRule>
    <cfRule type="cellIs" dxfId="1288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552" t="s">
        <v>2</v>
      </c>
      <c r="E2" s="38"/>
      <c r="F2" s="1184" t="s">
        <v>89</v>
      </c>
      <c r="G2" s="1184"/>
      <c r="H2" s="1184"/>
      <c r="I2" s="1184"/>
      <c r="J2" s="1184"/>
      <c r="K2" s="1239"/>
      <c r="L2" s="552" t="s">
        <v>4</v>
      </c>
      <c r="M2" s="1184">
        <v>9</v>
      </c>
      <c r="N2" s="1185"/>
      <c r="O2" s="552" t="s">
        <v>6</v>
      </c>
      <c r="P2" s="1188" t="s">
        <v>79</v>
      </c>
      <c r="Q2" s="1189"/>
      <c r="R2" s="1189"/>
      <c r="S2" s="1189"/>
      <c r="T2" s="1189"/>
      <c r="U2" s="1189"/>
      <c r="V2" s="1190"/>
      <c r="W2" s="552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553" t="s">
        <v>3</v>
      </c>
      <c r="E3" s="39"/>
      <c r="F3" s="1240"/>
      <c r="G3" s="1240"/>
      <c r="H3" s="1240"/>
      <c r="I3" s="1240"/>
      <c r="J3" s="1240"/>
      <c r="K3" s="1241"/>
      <c r="L3" s="553" t="s">
        <v>5</v>
      </c>
      <c r="M3" s="1186"/>
      <c r="N3" s="1187"/>
      <c r="O3" s="553" t="s">
        <v>7</v>
      </c>
      <c r="P3" s="1191"/>
      <c r="Q3" s="1191"/>
      <c r="R3" s="1191"/>
      <c r="S3" s="1191"/>
      <c r="T3" s="1191"/>
      <c r="U3" s="1191"/>
      <c r="V3" s="1192"/>
      <c r="W3" s="553" t="s">
        <v>8</v>
      </c>
      <c r="X3" s="541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552" t="s">
        <v>9</v>
      </c>
      <c r="P4" s="5"/>
      <c r="Q4" s="1193" t="s">
        <v>261</v>
      </c>
      <c r="R4" s="1194"/>
      <c r="S4" s="1194"/>
      <c r="T4" s="1195"/>
      <c r="U4" s="552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553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554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8.2400000000000001E-2</v>
      </c>
      <c r="J26" s="1259"/>
      <c r="K26" s="1259">
        <v>8.2799999999999999E-2</v>
      </c>
      <c r="L26" s="1259"/>
      <c r="M26" s="1259" t="s">
        <v>51</v>
      </c>
      <c r="N26" s="1259"/>
      <c r="O26" s="1259">
        <v>8.2900000000000001E-2</v>
      </c>
      <c r="P26" s="1259"/>
      <c r="Q26" s="1259">
        <v>8.2799999999999999E-2</v>
      </c>
      <c r="R26" s="1259"/>
      <c r="S26" s="1259">
        <v>8.2799999999999999E-2</v>
      </c>
      <c r="T26" s="1259"/>
      <c r="U26" s="1259">
        <v>8.2500000000000004E-2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545" t="s">
        <v>81</v>
      </c>
      <c r="D28" s="540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545" t="s">
        <v>81</v>
      </c>
      <c r="D29" s="540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8.2199999999999995E-2</v>
      </c>
      <c r="J30" s="1244"/>
      <c r="K30" s="1244">
        <v>8.2299999999999998E-2</v>
      </c>
      <c r="L30" s="1244"/>
      <c r="M30" s="1244" t="s">
        <v>51</v>
      </c>
      <c r="N30" s="1244"/>
      <c r="O30" s="1244">
        <v>8.2600000000000007E-2</v>
      </c>
      <c r="P30" s="1244"/>
      <c r="Q30" s="1244">
        <v>8.2500000000000004E-2</v>
      </c>
      <c r="R30" s="1244"/>
      <c r="S30" s="1244">
        <v>8.2600000000000007E-2</v>
      </c>
      <c r="T30" s="1244"/>
      <c r="U30" s="1244">
        <v>8.1900000000000001E-2</v>
      </c>
      <c r="V30" s="1244"/>
      <c r="W30" s="1244">
        <v>8.2199999999999995E-2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</v>
      </c>
      <c r="L32" s="1244"/>
      <c r="M32" s="1244" t="s">
        <v>51</v>
      </c>
      <c r="N32" s="1244"/>
      <c r="O32" s="1244">
        <v>0.435</v>
      </c>
      <c r="P32" s="1244"/>
      <c r="Q32" s="1244">
        <v>0.4345</v>
      </c>
      <c r="R32" s="1244"/>
      <c r="S32" s="1244">
        <v>0.4345</v>
      </c>
      <c r="T32" s="1244"/>
      <c r="U32" s="1244">
        <v>0.4345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546" t="s">
        <v>85</v>
      </c>
      <c r="E34" s="547"/>
      <c r="F34" s="547"/>
      <c r="G34" s="547"/>
      <c r="H34" s="548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549" t="s">
        <v>86</v>
      </c>
      <c r="E35" s="550"/>
      <c r="F35" s="550"/>
      <c r="G35" s="550"/>
      <c r="H35" s="55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549" t="s">
        <v>65</v>
      </c>
      <c r="E37" s="550"/>
      <c r="F37" s="550"/>
      <c r="G37" s="550"/>
      <c r="H37" s="55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546" t="s">
        <v>67</v>
      </c>
      <c r="E38" s="547"/>
      <c r="F38" s="547"/>
      <c r="G38" s="547"/>
      <c r="H38" s="548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549" t="s">
        <v>68</v>
      </c>
      <c r="E39" s="550"/>
      <c r="F39" s="550"/>
      <c r="G39" s="550"/>
      <c r="H39" s="55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54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54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546" t="s">
        <v>71</v>
      </c>
      <c r="E42" s="542"/>
      <c r="F42" s="543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549" t="s">
        <v>72</v>
      </c>
      <c r="E43" s="544"/>
      <c r="F43" s="54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546" t="s">
        <v>73</v>
      </c>
      <c r="E44" s="542"/>
      <c r="F44" s="543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549" t="s">
        <v>74</v>
      </c>
      <c r="E45" s="544"/>
      <c r="F45" s="54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546" t="s">
        <v>75</v>
      </c>
      <c r="E46" s="547"/>
      <c r="F46" s="547"/>
      <c r="G46" s="547"/>
      <c r="H46" s="548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549" t="s">
        <v>76</v>
      </c>
      <c r="E47" s="550"/>
      <c r="F47" s="550"/>
      <c r="G47" s="550"/>
      <c r="H47" s="55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546" t="s">
        <v>77</v>
      </c>
      <c r="E48" s="547"/>
      <c r="F48" s="547"/>
      <c r="G48" s="547"/>
      <c r="H48" s="548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549" t="s">
        <v>78</v>
      </c>
      <c r="E49" s="550"/>
      <c r="F49" s="550"/>
      <c r="G49" s="550"/>
      <c r="H49" s="55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287" priority="7" operator="greaterThan">
      <formula>$AA$26</formula>
    </cfRule>
    <cfRule type="cellIs" dxfId="1286" priority="8" operator="lessThan">
      <formula>$AA$27</formula>
    </cfRule>
  </conditionalFormatting>
  <conditionalFormatting sqref="I28:X28">
    <cfRule type="cellIs" dxfId="1285" priority="5" operator="equal">
      <formula>$AA$24</formula>
    </cfRule>
    <cfRule type="cellIs" dxfId="1284" priority="6" operator="notEqual">
      <formula>$AB$24</formula>
    </cfRule>
  </conditionalFormatting>
  <conditionalFormatting sqref="I29:X29">
    <cfRule type="cellIs" dxfId="1283" priority="1" operator="equal">
      <formula>$AA$25</formula>
    </cfRule>
    <cfRule type="cellIs" dxfId="1282" priority="2" operator="notEqual">
      <formula>$AB$25</formula>
    </cfRule>
    <cfRule type="cellIs" dxfId="1281" priority="3" operator="equal">
      <formula>$AA$25</formula>
    </cfRule>
    <cfRule type="cellIs" dxfId="1280" priority="4" operator="notEqual">
      <formula>$AB$25</formula>
    </cfRule>
  </conditionalFormatting>
  <conditionalFormatting sqref="I30:X31">
    <cfRule type="cellIs" dxfId="1279" priority="9" operator="greaterThan">
      <formula>$AA$30</formula>
    </cfRule>
    <cfRule type="cellIs" dxfId="1278" priority="10" operator="lessThan">
      <formula>$AA$31</formula>
    </cfRule>
  </conditionalFormatting>
  <conditionalFormatting sqref="I32:X33">
    <cfRule type="cellIs" dxfId="1277" priority="11" operator="greaterThan">
      <formula>$AA$32</formula>
    </cfRule>
    <cfRule type="cellIs" dxfId="1276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552" t="s">
        <v>2</v>
      </c>
      <c r="E2" s="38"/>
      <c r="F2" s="1184" t="s">
        <v>89</v>
      </c>
      <c r="G2" s="1184"/>
      <c r="H2" s="1184"/>
      <c r="I2" s="1184"/>
      <c r="J2" s="1184"/>
      <c r="K2" s="1239"/>
      <c r="L2" s="552" t="s">
        <v>4</v>
      </c>
      <c r="M2" s="1184">
        <v>9</v>
      </c>
      <c r="N2" s="1185"/>
      <c r="O2" s="552" t="s">
        <v>6</v>
      </c>
      <c r="P2" s="1188" t="s">
        <v>79</v>
      </c>
      <c r="Q2" s="1189"/>
      <c r="R2" s="1189"/>
      <c r="S2" s="1189"/>
      <c r="T2" s="1189"/>
      <c r="U2" s="1189"/>
      <c r="V2" s="1190"/>
      <c r="W2" s="552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553" t="s">
        <v>3</v>
      </c>
      <c r="E3" s="39"/>
      <c r="F3" s="1240"/>
      <c r="G3" s="1240"/>
      <c r="H3" s="1240"/>
      <c r="I3" s="1240"/>
      <c r="J3" s="1240"/>
      <c r="K3" s="1241"/>
      <c r="L3" s="553" t="s">
        <v>5</v>
      </c>
      <c r="M3" s="1186"/>
      <c r="N3" s="1187"/>
      <c r="O3" s="553" t="s">
        <v>7</v>
      </c>
      <c r="P3" s="1191"/>
      <c r="Q3" s="1191"/>
      <c r="R3" s="1191"/>
      <c r="S3" s="1191"/>
      <c r="T3" s="1191"/>
      <c r="U3" s="1191"/>
      <c r="V3" s="1192"/>
      <c r="W3" s="553" t="s">
        <v>8</v>
      </c>
      <c r="X3" s="541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552" t="s">
        <v>9</v>
      </c>
      <c r="P4" s="5"/>
      <c r="Q4" s="1193" t="s">
        <v>264</v>
      </c>
      <c r="R4" s="1194"/>
      <c r="S4" s="1194"/>
      <c r="T4" s="1195"/>
      <c r="U4" s="552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553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554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8.3000000000000004E-2</v>
      </c>
      <c r="J26" s="1259"/>
      <c r="K26" s="1259">
        <v>8.2799999999999999E-2</v>
      </c>
      <c r="L26" s="1259"/>
      <c r="M26" s="1259">
        <v>8.3000000000000004E-2</v>
      </c>
      <c r="N26" s="1259"/>
      <c r="O26" s="1259">
        <v>8.2799999999999999E-2</v>
      </c>
      <c r="P26" s="1259"/>
      <c r="Q26" s="1259">
        <v>8.3199999999999996E-2</v>
      </c>
      <c r="R26" s="1259"/>
      <c r="S26" s="1259">
        <v>8.3199999999999996E-2</v>
      </c>
      <c r="T26" s="1259"/>
      <c r="U26" s="1259">
        <v>8.3199999999999996E-2</v>
      </c>
      <c r="V26" s="1259"/>
      <c r="W26" s="1259">
        <v>8.2900000000000001E-2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545" t="s">
        <v>81</v>
      </c>
      <c r="D28" s="540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545" t="s">
        <v>81</v>
      </c>
      <c r="D29" s="540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8.2500000000000004E-2</v>
      </c>
      <c r="J30" s="1244"/>
      <c r="K30" s="1244">
        <v>8.2400000000000001E-2</v>
      </c>
      <c r="L30" s="1244"/>
      <c r="M30" s="1244">
        <v>8.2699999999999996E-2</v>
      </c>
      <c r="N30" s="1244"/>
      <c r="O30" s="1244">
        <v>8.2699999999999996E-2</v>
      </c>
      <c r="P30" s="1244"/>
      <c r="Q30" s="1244">
        <v>8.2600000000000007E-2</v>
      </c>
      <c r="R30" s="1244"/>
      <c r="S30" s="1244">
        <v>8.2600000000000007E-2</v>
      </c>
      <c r="T30" s="1244"/>
      <c r="U30" s="1244">
        <v>8.2100000000000006E-2</v>
      </c>
      <c r="V30" s="1244"/>
      <c r="W30" s="1244">
        <v>8.2400000000000001E-2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0.434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546" t="s">
        <v>85</v>
      </c>
      <c r="E34" s="547"/>
      <c r="F34" s="547"/>
      <c r="G34" s="547"/>
      <c r="H34" s="548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549" t="s">
        <v>86</v>
      </c>
      <c r="E35" s="550"/>
      <c r="F35" s="550"/>
      <c r="G35" s="550"/>
      <c r="H35" s="55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549" t="s">
        <v>65</v>
      </c>
      <c r="E37" s="550"/>
      <c r="F37" s="550"/>
      <c r="G37" s="550"/>
      <c r="H37" s="55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546" t="s">
        <v>67</v>
      </c>
      <c r="E38" s="547"/>
      <c r="F38" s="547"/>
      <c r="G38" s="547"/>
      <c r="H38" s="548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549" t="s">
        <v>68</v>
      </c>
      <c r="E39" s="550"/>
      <c r="F39" s="550"/>
      <c r="G39" s="550"/>
      <c r="H39" s="55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54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54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546" t="s">
        <v>71</v>
      </c>
      <c r="E42" s="542"/>
      <c r="F42" s="54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549" t="s">
        <v>72</v>
      </c>
      <c r="E43" s="544"/>
      <c r="F43" s="54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546" t="s">
        <v>73</v>
      </c>
      <c r="E44" s="542"/>
      <c r="F44" s="54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549" t="s">
        <v>74</v>
      </c>
      <c r="E45" s="544"/>
      <c r="F45" s="54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546" t="s">
        <v>75</v>
      </c>
      <c r="E46" s="547"/>
      <c r="F46" s="547"/>
      <c r="G46" s="547"/>
      <c r="H46" s="548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549" t="s">
        <v>76</v>
      </c>
      <c r="E47" s="550"/>
      <c r="F47" s="550"/>
      <c r="G47" s="550"/>
      <c r="H47" s="55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546" t="s">
        <v>77</v>
      </c>
      <c r="E48" s="547"/>
      <c r="F48" s="547"/>
      <c r="G48" s="547"/>
      <c r="H48" s="548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549" t="s">
        <v>78</v>
      </c>
      <c r="E49" s="550"/>
      <c r="F49" s="550"/>
      <c r="G49" s="550"/>
      <c r="H49" s="55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275" priority="5" operator="greaterThan">
      <formula>$AA$26</formula>
    </cfRule>
    <cfRule type="cellIs" dxfId="1274" priority="6" operator="lessThan">
      <formula>$AA$27</formula>
    </cfRule>
  </conditionalFormatting>
  <conditionalFormatting sqref="I28:X28">
    <cfRule type="cellIs" dxfId="1273" priority="3" operator="equal">
      <formula>$AA$24</formula>
    </cfRule>
    <cfRule type="cellIs" dxfId="1272" priority="4" operator="notEqual">
      <formula>$AB$24</formula>
    </cfRule>
  </conditionalFormatting>
  <conditionalFormatting sqref="I29:X29">
    <cfRule type="cellIs" dxfId="1271" priority="1" operator="equal">
      <formula>$AA$25</formula>
    </cfRule>
    <cfRule type="cellIs" dxfId="1270" priority="2" operator="notEqual">
      <formula>$AB$25</formula>
    </cfRule>
  </conditionalFormatting>
  <conditionalFormatting sqref="I30:X31">
    <cfRule type="cellIs" dxfId="1269" priority="7" operator="greaterThan">
      <formula>$AA$30</formula>
    </cfRule>
    <cfRule type="cellIs" dxfId="1268" priority="8" operator="lessThan">
      <formula>$AA$31</formula>
    </cfRule>
  </conditionalFormatting>
  <conditionalFormatting sqref="I32:X33">
    <cfRule type="cellIs" dxfId="1267" priority="9" operator="greaterThan">
      <formula>$AA$32</formula>
    </cfRule>
    <cfRule type="cellIs" dxfId="1266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552" t="s">
        <v>2</v>
      </c>
      <c r="E2" s="38"/>
      <c r="F2" s="1184" t="s">
        <v>89</v>
      </c>
      <c r="G2" s="1184"/>
      <c r="H2" s="1184"/>
      <c r="I2" s="1184"/>
      <c r="J2" s="1184"/>
      <c r="K2" s="1239"/>
      <c r="L2" s="552" t="s">
        <v>4</v>
      </c>
      <c r="M2" s="1184">
        <v>9</v>
      </c>
      <c r="N2" s="1185"/>
      <c r="O2" s="552" t="s">
        <v>6</v>
      </c>
      <c r="P2" s="1188" t="s">
        <v>79</v>
      </c>
      <c r="Q2" s="1189"/>
      <c r="R2" s="1189"/>
      <c r="S2" s="1189"/>
      <c r="T2" s="1189"/>
      <c r="U2" s="1189"/>
      <c r="V2" s="1190"/>
      <c r="W2" s="552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553" t="s">
        <v>3</v>
      </c>
      <c r="E3" s="39"/>
      <c r="F3" s="1240"/>
      <c r="G3" s="1240"/>
      <c r="H3" s="1240"/>
      <c r="I3" s="1240"/>
      <c r="J3" s="1240"/>
      <c r="K3" s="1241"/>
      <c r="L3" s="553" t="s">
        <v>5</v>
      </c>
      <c r="M3" s="1186"/>
      <c r="N3" s="1187"/>
      <c r="O3" s="553" t="s">
        <v>7</v>
      </c>
      <c r="P3" s="1191"/>
      <c r="Q3" s="1191"/>
      <c r="R3" s="1191"/>
      <c r="S3" s="1191"/>
      <c r="T3" s="1191"/>
      <c r="U3" s="1191"/>
      <c r="V3" s="1192"/>
      <c r="W3" s="553" t="s">
        <v>8</v>
      </c>
      <c r="X3" s="541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552" t="s">
        <v>9</v>
      </c>
      <c r="P4" s="5"/>
      <c r="Q4" s="1193" t="s">
        <v>263</v>
      </c>
      <c r="R4" s="1194"/>
      <c r="S4" s="1194"/>
      <c r="T4" s="1195"/>
      <c r="U4" s="552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553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554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8.3000000000000004E-2</v>
      </c>
      <c r="J26" s="1259"/>
      <c r="K26" s="1259">
        <v>8.3400000000000002E-2</v>
      </c>
      <c r="L26" s="1259"/>
      <c r="M26" s="1259" t="s">
        <v>51</v>
      </c>
      <c r="N26" s="1259"/>
      <c r="O26" s="1259">
        <v>8.3199999999999996E-2</v>
      </c>
      <c r="P26" s="1259"/>
      <c r="Q26" s="1259">
        <v>8.3000000000000004E-2</v>
      </c>
      <c r="R26" s="1259"/>
      <c r="S26" s="1259">
        <v>8.3199999999999996E-2</v>
      </c>
      <c r="T26" s="1259"/>
      <c r="U26" s="1259">
        <v>8.2900000000000001E-2</v>
      </c>
      <c r="V26" s="1259"/>
      <c r="W26" s="1259">
        <v>8.3199999999999996E-2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545" t="s">
        <v>81</v>
      </c>
      <c r="D28" s="540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545" t="s">
        <v>81</v>
      </c>
      <c r="D29" s="540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8.2299999999999998E-2</v>
      </c>
      <c r="J30" s="1244"/>
      <c r="K30" s="1244">
        <v>8.2400000000000001E-2</v>
      </c>
      <c r="L30" s="1244"/>
      <c r="M30" s="1244" t="s">
        <v>51</v>
      </c>
      <c r="N30" s="1244"/>
      <c r="O30" s="1244">
        <v>8.2600000000000007E-2</v>
      </c>
      <c r="P30" s="1244"/>
      <c r="Q30" s="1244">
        <v>8.2699999999999996E-2</v>
      </c>
      <c r="R30" s="1244"/>
      <c r="S30" s="1244">
        <v>8.1900000000000001E-2</v>
      </c>
      <c r="T30" s="1244"/>
      <c r="U30" s="1244">
        <v>8.2100000000000006E-2</v>
      </c>
      <c r="V30" s="1244"/>
      <c r="W30" s="1244">
        <v>8.2299999999999998E-2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0.4345</v>
      </c>
      <c r="L32" s="1244"/>
      <c r="M32" s="1244" t="s">
        <v>51</v>
      </c>
      <c r="N32" s="1244"/>
      <c r="O32" s="1244">
        <v>0.435</v>
      </c>
      <c r="P32" s="1244"/>
      <c r="Q32" s="1244">
        <v>0.435</v>
      </c>
      <c r="R32" s="1244"/>
      <c r="S32" s="1244">
        <v>0.4345</v>
      </c>
      <c r="T32" s="1244"/>
      <c r="U32" s="1244">
        <v>0.4345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546" t="s">
        <v>85</v>
      </c>
      <c r="E34" s="547"/>
      <c r="F34" s="547"/>
      <c r="G34" s="547"/>
      <c r="H34" s="548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549" t="s">
        <v>86</v>
      </c>
      <c r="E35" s="550"/>
      <c r="F35" s="550"/>
      <c r="G35" s="550"/>
      <c r="H35" s="55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549" t="s">
        <v>65</v>
      </c>
      <c r="E37" s="550"/>
      <c r="F37" s="550"/>
      <c r="G37" s="550"/>
      <c r="H37" s="55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546" t="s">
        <v>67</v>
      </c>
      <c r="E38" s="547"/>
      <c r="F38" s="547"/>
      <c r="G38" s="547"/>
      <c r="H38" s="548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549" t="s">
        <v>68</v>
      </c>
      <c r="E39" s="550"/>
      <c r="F39" s="550"/>
      <c r="G39" s="550"/>
      <c r="H39" s="55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54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54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546" t="s">
        <v>71</v>
      </c>
      <c r="E42" s="542"/>
      <c r="F42" s="543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549" t="s">
        <v>72</v>
      </c>
      <c r="E43" s="544"/>
      <c r="F43" s="54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546" t="s">
        <v>73</v>
      </c>
      <c r="E44" s="542"/>
      <c r="F44" s="543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549" t="s">
        <v>74</v>
      </c>
      <c r="E45" s="544"/>
      <c r="F45" s="54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546" t="s">
        <v>75</v>
      </c>
      <c r="E46" s="547"/>
      <c r="F46" s="547"/>
      <c r="G46" s="547"/>
      <c r="H46" s="548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549" t="s">
        <v>76</v>
      </c>
      <c r="E47" s="550"/>
      <c r="F47" s="550"/>
      <c r="G47" s="550"/>
      <c r="H47" s="55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546" t="s">
        <v>77</v>
      </c>
      <c r="E48" s="547"/>
      <c r="F48" s="547"/>
      <c r="G48" s="547"/>
      <c r="H48" s="548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549" t="s">
        <v>78</v>
      </c>
      <c r="E49" s="550"/>
      <c r="F49" s="550"/>
      <c r="G49" s="550"/>
      <c r="H49" s="55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265" priority="7" operator="greaterThan">
      <formula>$AA$26</formula>
    </cfRule>
    <cfRule type="cellIs" dxfId="1264" priority="8" operator="lessThan">
      <formula>$AA$27</formula>
    </cfRule>
  </conditionalFormatting>
  <conditionalFormatting sqref="I28:X28">
    <cfRule type="cellIs" dxfId="1263" priority="5" operator="equal">
      <formula>$AA$24</formula>
    </cfRule>
    <cfRule type="cellIs" dxfId="1262" priority="6" operator="notEqual">
      <formula>$AB$24</formula>
    </cfRule>
  </conditionalFormatting>
  <conditionalFormatting sqref="I29:X29">
    <cfRule type="cellIs" dxfId="1261" priority="1" operator="equal">
      <formula>$AA$25</formula>
    </cfRule>
    <cfRule type="cellIs" dxfId="1260" priority="2" operator="notEqual">
      <formula>$AB$25</formula>
    </cfRule>
    <cfRule type="cellIs" dxfId="1259" priority="3" operator="equal">
      <formula>$AA$25</formula>
    </cfRule>
    <cfRule type="cellIs" dxfId="1258" priority="4" operator="notEqual">
      <formula>$AB$25</formula>
    </cfRule>
  </conditionalFormatting>
  <conditionalFormatting sqref="I30:X31">
    <cfRule type="cellIs" dxfId="1257" priority="9" operator="greaterThan">
      <formula>$AA$30</formula>
    </cfRule>
    <cfRule type="cellIs" dxfId="1256" priority="10" operator="lessThan">
      <formula>$AA$31</formula>
    </cfRule>
  </conditionalFormatting>
  <conditionalFormatting sqref="I32:X33">
    <cfRule type="cellIs" dxfId="1255" priority="11" operator="greaterThan">
      <formula>$AA$32</formula>
    </cfRule>
    <cfRule type="cellIs" dxfId="1254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AB78"/>
  <sheetViews>
    <sheetView showGridLines="0" topLeftCell="A13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567" t="s">
        <v>2</v>
      </c>
      <c r="E2" s="38"/>
      <c r="F2" s="1184" t="s">
        <v>89</v>
      </c>
      <c r="G2" s="1184"/>
      <c r="H2" s="1184"/>
      <c r="I2" s="1184"/>
      <c r="J2" s="1184"/>
      <c r="K2" s="1239"/>
      <c r="L2" s="567" t="s">
        <v>4</v>
      </c>
      <c r="M2" s="1184">
        <v>9</v>
      </c>
      <c r="N2" s="1185"/>
      <c r="O2" s="56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567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568" t="s">
        <v>3</v>
      </c>
      <c r="E3" s="39"/>
      <c r="F3" s="1240"/>
      <c r="G3" s="1240"/>
      <c r="H3" s="1240"/>
      <c r="I3" s="1240"/>
      <c r="J3" s="1240"/>
      <c r="K3" s="1241"/>
      <c r="L3" s="568" t="s">
        <v>5</v>
      </c>
      <c r="M3" s="1186"/>
      <c r="N3" s="1187"/>
      <c r="O3" s="568" t="s">
        <v>7</v>
      </c>
      <c r="P3" s="1191"/>
      <c r="Q3" s="1191"/>
      <c r="R3" s="1191"/>
      <c r="S3" s="1191"/>
      <c r="T3" s="1191"/>
      <c r="U3" s="1191"/>
      <c r="V3" s="1192"/>
      <c r="W3" s="568" t="s">
        <v>8</v>
      </c>
      <c r="X3" s="55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567" t="s">
        <v>9</v>
      </c>
      <c r="P4" s="5"/>
      <c r="Q4" s="1193" t="s">
        <v>266</v>
      </c>
      <c r="R4" s="1194"/>
      <c r="S4" s="1194"/>
      <c r="T4" s="1195"/>
      <c r="U4" s="56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56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56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8.2600000000000007E-2</v>
      </c>
      <c r="L26" s="1259"/>
      <c r="M26" s="1259">
        <v>8.2600000000000007E-2</v>
      </c>
      <c r="N26" s="1259"/>
      <c r="O26" s="1259">
        <v>8.2799999999999999E-2</v>
      </c>
      <c r="P26" s="1259"/>
      <c r="Q26" s="1259">
        <v>8.3199999999999996E-2</v>
      </c>
      <c r="R26" s="1259"/>
      <c r="S26" s="1259">
        <v>8.2900000000000001E-2</v>
      </c>
      <c r="T26" s="1259"/>
      <c r="U26" s="1259">
        <v>8.2799999999999999E-2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560" t="s">
        <v>81</v>
      </c>
      <c r="D28" s="55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560" t="s">
        <v>81</v>
      </c>
      <c r="D29" s="55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8.2699999999999996E-2</v>
      </c>
      <c r="J30" s="1244"/>
      <c r="K30" s="1244">
        <v>8.2299999999999998E-2</v>
      </c>
      <c r="L30" s="1244"/>
      <c r="M30" s="1244">
        <v>8.2699999999999996E-2</v>
      </c>
      <c r="N30" s="1244"/>
      <c r="O30" s="1244">
        <v>8.2799999999999999E-2</v>
      </c>
      <c r="P30" s="1244"/>
      <c r="Q30" s="1244">
        <v>8.2600000000000007E-2</v>
      </c>
      <c r="R30" s="1244"/>
      <c r="S30" s="1244">
        <v>8.2699999999999996E-2</v>
      </c>
      <c r="T30" s="1244"/>
      <c r="U30" s="1244">
        <v>8.2299999999999998E-2</v>
      </c>
      <c r="V30" s="1244"/>
      <c r="W30" s="1244">
        <v>8.2699999999999996E-2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0.434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561" t="s">
        <v>85</v>
      </c>
      <c r="E34" s="562"/>
      <c r="F34" s="562"/>
      <c r="G34" s="562"/>
      <c r="H34" s="56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564" t="s">
        <v>86</v>
      </c>
      <c r="E35" s="565"/>
      <c r="F35" s="565"/>
      <c r="G35" s="565"/>
      <c r="H35" s="56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564" t="s">
        <v>65</v>
      </c>
      <c r="E37" s="565"/>
      <c r="F37" s="565"/>
      <c r="G37" s="565"/>
      <c r="H37" s="56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561" t="s">
        <v>67</v>
      </c>
      <c r="E38" s="562"/>
      <c r="F38" s="562"/>
      <c r="G38" s="562"/>
      <c r="H38" s="56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564" t="s">
        <v>68</v>
      </c>
      <c r="E39" s="565"/>
      <c r="F39" s="565"/>
      <c r="G39" s="565"/>
      <c r="H39" s="56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56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56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561" t="s">
        <v>71</v>
      </c>
      <c r="E42" s="557"/>
      <c r="F42" s="55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564" t="s">
        <v>72</v>
      </c>
      <c r="E43" s="559"/>
      <c r="F43" s="55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561" t="s">
        <v>73</v>
      </c>
      <c r="E44" s="557"/>
      <c r="F44" s="55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564" t="s">
        <v>74</v>
      </c>
      <c r="E45" s="559"/>
      <c r="F45" s="55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561" t="s">
        <v>75</v>
      </c>
      <c r="E46" s="562"/>
      <c r="F46" s="562"/>
      <c r="G46" s="562"/>
      <c r="H46" s="56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564" t="s">
        <v>76</v>
      </c>
      <c r="E47" s="565"/>
      <c r="F47" s="565"/>
      <c r="G47" s="565"/>
      <c r="H47" s="56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561" t="s">
        <v>77</v>
      </c>
      <c r="E48" s="562"/>
      <c r="F48" s="562"/>
      <c r="G48" s="562"/>
      <c r="H48" s="56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564" t="s">
        <v>78</v>
      </c>
      <c r="E49" s="565"/>
      <c r="F49" s="565"/>
      <c r="G49" s="565"/>
      <c r="H49" s="56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253" priority="5" operator="greaterThan">
      <formula>$AA$26</formula>
    </cfRule>
    <cfRule type="cellIs" dxfId="1252" priority="6" operator="lessThan">
      <formula>$AA$27</formula>
    </cfRule>
  </conditionalFormatting>
  <conditionalFormatting sqref="I28:X28">
    <cfRule type="cellIs" dxfId="1251" priority="3" operator="equal">
      <formula>$AA$24</formula>
    </cfRule>
    <cfRule type="cellIs" dxfId="1250" priority="4" operator="notEqual">
      <formula>$AB$24</formula>
    </cfRule>
  </conditionalFormatting>
  <conditionalFormatting sqref="I29:X29">
    <cfRule type="cellIs" dxfId="1249" priority="1" operator="equal">
      <formula>$AA$25</formula>
    </cfRule>
    <cfRule type="cellIs" dxfId="1248" priority="2" operator="notEqual">
      <formula>$AB$25</formula>
    </cfRule>
  </conditionalFormatting>
  <conditionalFormatting sqref="I30:X31">
    <cfRule type="cellIs" dxfId="1247" priority="7" operator="greaterThan">
      <formula>$AA$30</formula>
    </cfRule>
    <cfRule type="cellIs" dxfId="1246" priority="8" operator="lessThan">
      <formula>$AA$31</formula>
    </cfRule>
  </conditionalFormatting>
  <conditionalFormatting sqref="I32:X33">
    <cfRule type="cellIs" dxfId="1245" priority="9" operator="greaterThan">
      <formula>$AA$32</formula>
    </cfRule>
    <cfRule type="cellIs" dxfId="1244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567" t="s">
        <v>2</v>
      </c>
      <c r="E2" s="38"/>
      <c r="F2" s="1184" t="s">
        <v>89</v>
      </c>
      <c r="G2" s="1184"/>
      <c r="H2" s="1184"/>
      <c r="I2" s="1184"/>
      <c r="J2" s="1184"/>
      <c r="K2" s="1239"/>
      <c r="L2" s="567" t="s">
        <v>4</v>
      </c>
      <c r="M2" s="1184">
        <v>9</v>
      </c>
      <c r="N2" s="1185"/>
      <c r="O2" s="56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567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568" t="s">
        <v>3</v>
      </c>
      <c r="E3" s="39"/>
      <c r="F3" s="1240"/>
      <c r="G3" s="1240"/>
      <c r="H3" s="1240"/>
      <c r="I3" s="1240"/>
      <c r="J3" s="1240"/>
      <c r="K3" s="1241"/>
      <c r="L3" s="568" t="s">
        <v>5</v>
      </c>
      <c r="M3" s="1186"/>
      <c r="N3" s="1187"/>
      <c r="O3" s="568" t="s">
        <v>7</v>
      </c>
      <c r="P3" s="1191"/>
      <c r="Q3" s="1191"/>
      <c r="R3" s="1191"/>
      <c r="S3" s="1191"/>
      <c r="T3" s="1191"/>
      <c r="U3" s="1191"/>
      <c r="V3" s="1192"/>
      <c r="W3" s="568" t="s">
        <v>8</v>
      </c>
      <c r="X3" s="55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567" t="s">
        <v>9</v>
      </c>
      <c r="P4" s="5"/>
      <c r="Q4" s="1193" t="s">
        <v>265</v>
      </c>
      <c r="R4" s="1194"/>
      <c r="S4" s="1194"/>
      <c r="T4" s="1195"/>
      <c r="U4" s="56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56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56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8.2900000000000001E-2</v>
      </c>
      <c r="L26" s="1259"/>
      <c r="M26" s="1259" t="s">
        <v>51</v>
      </c>
      <c r="N26" s="1259"/>
      <c r="O26" s="1259">
        <v>8.3199999999999996E-2</v>
      </c>
      <c r="P26" s="1259"/>
      <c r="Q26" s="1259">
        <v>8.2900000000000001E-2</v>
      </c>
      <c r="R26" s="1259"/>
      <c r="S26" s="1259">
        <v>8.2900000000000001E-2</v>
      </c>
      <c r="T26" s="1259"/>
      <c r="U26" s="1259">
        <v>8.2699999999999996E-2</v>
      </c>
      <c r="V26" s="1259"/>
      <c r="W26" s="1259">
        <v>8.2699999999999996E-2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560" t="s">
        <v>81</v>
      </c>
      <c r="D28" s="55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560" t="s">
        <v>81</v>
      </c>
      <c r="D29" s="55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8.2400000000000001E-2</v>
      </c>
      <c r="L30" s="1244"/>
      <c r="M30" s="1244" t="s">
        <v>51</v>
      </c>
      <c r="N30" s="1244"/>
      <c r="O30" s="1244">
        <v>8.2900000000000001E-2</v>
      </c>
      <c r="P30" s="1244"/>
      <c r="Q30" s="1244">
        <v>8.2900000000000001E-2</v>
      </c>
      <c r="R30" s="1244"/>
      <c r="S30" s="1244">
        <v>8.2400000000000001E-2</v>
      </c>
      <c r="T30" s="1244"/>
      <c r="U30" s="1244">
        <v>8.2100000000000006E-2</v>
      </c>
      <c r="V30" s="1244"/>
      <c r="W30" s="1244">
        <v>8.2299999999999998E-2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</v>
      </c>
      <c r="L32" s="1244"/>
      <c r="M32" s="1244" t="s">
        <v>51</v>
      </c>
      <c r="N32" s="1244"/>
      <c r="O32" s="1244">
        <v>0.435</v>
      </c>
      <c r="P32" s="1244"/>
      <c r="Q32" s="1244">
        <v>0.4345</v>
      </c>
      <c r="R32" s="1244"/>
      <c r="S32" s="1244">
        <v>0.4345</v>
      </c>
      <c r="T32" s="1244"/>
      <c r="U32" s="1244">
        <v>0.4345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561" t="s">
        <v>85</v>
      </c>
      <c r="E34" s="562"/>
      <c r="F34" s="562"/>
      <c r="G34" s="562"/>
      <c r="H34" s="563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564" t="s">
        <v>86</v>
      </c>
      <c r="E35" s="565"/>
      <c r="F35" s="565"/>
      <c r="G35" s="565"/>
      <c r="H35" s="56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564" t="s">
        <v>65</v>
      </c>
      <c r="E37" s="565"/>
      <c r="F37" s="565"/>
      <c r="G37" s="565"/>
      <c r="H37" s="56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561" t="s">
        <v>67</v>
      </c>
      <c r="E38" s="562"/>
      <c r="F38" s="562"/>
      <c r="G38" s="562"/>
      <c r="H38" s="563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564" t="s">
        <v>68</v>
      </c>
      <c r="E39" s="565"/>
      <c r="F39" s="565"/>
      <c r="G39" s="565"/>
      <c r="H39" s="56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56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56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561" t="s">
        <v>71</v>
      </c>
      <c r="E42" s="557"/>
      <c r="F42" s="558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564" t="s">
        <v>72</v>
      </c>
      <c r="E43" s="559"/>
      <c r="F43" s="55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561" t="s">
        <v>73</v>
      </c>
      <c r="E44" s="557"/>
      <c r="F44" s="558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564" t="s">
        <v>74</v>
      </c>
      <c r="E45" s="559"/>
      <c r="F45" s="55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561" t="s">
        <v>75</v>
      </c>
      <c r="E46" s="562"/>
      <c r="F46" s="562"/>
      <c r="G46" s="562"/>
      <c r="H46" s="563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564" t="s">
        <v>76</v>
      </c>
      <c r="E47" s="565"/>
      <c r="F47" s="565"/>
      <c r="G47" s="565"/>
      <c r="H47" s="56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561" t="s">
        <v>77</v>
      </c>
      <c r="E48" s="562"/>
      <c r="F48" s="562"/>
      <c r="G48" s="562"/>
      <c r="H48" s="563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564" t="s">
        <v>78</v>
      </c>
      <c r="E49" s="565"/>
      <c r="F49" s="565"/>
      <c r="G49" s="565"/>
      <c r="H49" s="56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243" priority="7" operator="greaterThan">
      <formula>$AA$26</formula>
    </cfRule>
    <cfRule type="cellIs" dxfId="1242" priority="8" operator="lessThan">
      <formula>$AA$27</formula>
    </cfRule>
  </conditionalFormatting>
  <conditionalFormatting sqref="I28:X28">
    <cfRule type="cellIs" dxfId="1241" priority="5" operator="equal">
      <formula>$AA$24</formula>
    </cfRule>
    <cfRule type="cellIs" dxfId="1240" priority="6" operator="notEqual">
      <formula>$AB$24</formula>
    </cfRule>
  </conditionalFormatting>
  <conditionalFormatting sqref="I29:X29">
    <cfRule type="cellIs" dxfId="1239" priority="1" operator="equal">
      <formula>$AA$25</formula>
    </cfRule>
    <cfRule type="cellIs" dxfId="1238" priority="2" operator="notEqual">
      <formula>$AB$25</formula>
    </cfRule>
    <cfRule type="cellIs" dxfId="1237" priority="3" operator="equal">
      <formula>$AA$25</formula>
    </cfRule>
    <cfRule type="cellIs" dxfId="1236" priority="4" operator="notEqual">
      <formula>$AB$25</formula>
    </cfRule>
  </conditionalFormatting>
  <conditionalFormatting sqref="I30:X31">
    <cfRule type="cellIs" dxfId="1235" priority="9" operator="greaterThan">
      <formula>$AA$30</formula>
    </cfRule>
    <cfRule type="cellIs" dxfId="1234" priority="10" operator="lessThan">
      <formula>$AA$31</formula>
    </cfRule>
  </conditionalFormatting>
  <conditionalFormatting sqref="I32:X33">
    <cfRule type="cellIs" dxfId="1233" priority="11" operator="greaterThan">
      <formula>$AA$32</formula>
    </cfRule>
    <cfRule type="cellIs" dxfId="1232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582" t="s">
        <v>2</v>
      </c>
      <c r="E2" s="38"/>
      <c r="F2" s="1184" t="s">
        <v>89</v>
      </c>
      <c r="G2" s="1184"/>
      <c r="H2" s="1184"/>
      <c r="I2" s="1184"/>
      <c r="J2" s="1184"/>
      <c r="K2" s="1239"/>
      <c r="L2" s="582" t="s">
        <v>4</v>
      </c>
      <c r="M2" s="1184">
        <v>9</v>
      </c>
      <c r="N2" s="1185"/>
      <c r="O2" s="582" t="s">
        <v>6</v>
      </c>
      <c r="P2" s="1188" t="s">
        <v>79</v>
      </c>
      <c r="Q2" s="1189"/>
      <c r="R2" s="1189"/>
      <c r="S2" s="1189"/>
      <c r="T2" s="1189"/>
      <c r="U2" s="1189"/>
      <c r="V2" s="1190"/>
      <c r="W2" s="582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583" t="s">
        <v>3</v>
      </c>
      <c r="E3" s="39"/>
      <c r="F3" s="1240"/>
      <c r="G3" s="1240"/>
      <c r="H3" s="1240"/>
      <c r="I3" s="1240"/>
      <c r="J3" s="1240"/>
      <c r="K3" s="1241"/>
      <c r="L3" s="583" t="s">
        <v>5</v>
      </c>
      <c r="M3" s="1186"/>
      <c r="N3" s="1187"/>
      <c r="O3" s="583" t="s">
        <v>7</v>
      </c>
      <c r="P3" s="1191"/>
      <c r="Q3" s="1191"/>
      <c r="R3" s="1191"/>
      <c r="S3" s="1191"/>
      <c r="T3" s="1191"/>
      <c r="U3" s="1191"/>
      <c r="V3" s="1192"/>
      <c r="W3" s="583" t="s">
        <v>8</v>
      </c>
      <c r="X3" s="571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582" t="s">
        <v>9</v>
      </c>
      <c r="P4" s="5"/>
      <c r="Q4" s="1193" t="s">
        <v>268</v>
      </c>
      <c r="R4" s="1194"/>
      <c r="S4" s="1194"/>
      <c r="T4" s="1195"/>
      <c r="U4" s="582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583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584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8.2600000000000007E-2</v>
      </c>
      <c r="L26" s="1259"/>
      <c r="M26" s="1259">
        <v>8.2799999999999999E-2</v>
      </c>
      <c r="N26" s="1259"/>
      <c r="O26" s="1259">
        <v>8.2799999999999999E-2</v>
      </c>
      <c r="P26" s="1259"/>
      <c r="Q26" s="1259">
        <v>8.3000000000000004E-2</v>
      </c>
      <c r="R26" s="1259"/>
      <c r="S26" s="1259">
        <v>8.3000000000000004E-2</v>
      </c>
      <c r="T26" s="1259"/>
      <c r="U26" s="1259">
        <v>8.3199999999999996E-2</v>
      </c>
      <c r="V26" s="1259"/>
      <c r="W26" s="1259">
        <v>8.2900000000000001E-2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575" t="s">
        <v>81</v>
      </c>
      <c r="D28" s="570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575" t="s">
        <v>81</v>
      </c>
      <c r="D29" s="570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8.2400000000000001E-2</v>
      </c>
      <c r="L30" s="1244"/>
      <c r="M30" s="1244">
        <v>8.2600000000000007E-2</v>
      </c>
      <c r="N30" s="1244"/>
      <c r="O30" s="1244">
        <v>8.2699999999999996E-2</v>
      </c>
      <c r="P30" s="1244"/>
      <c r="Q30" s="1244">
        <v>8.2600000000000007E-2</v>
      </c>
      <c r="R30" s="1244"/>
      <c r="S30" s="1244">
        <v>8.2600000000000007E-2</v>
      </c>
      <c r="T30" s="1244"/>
      <c r="U30" s="1244">
        <v>8.2199999999999995E-2</v>
      </c>
      <c r="V30" s="1244"/>
      <c r="W30" s="1244">
        <v>8.2400000000000001E-2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0.434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576" t="s">
        <v>85</v>
      </c>
      <c r="E34" s="577"/>
      <c r="F34" s="577"/>
      <c r="G34" s="577"/>
      <c r="H34" s="578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579" t="s">
        <v>86</v>
      </c>
      <c r="E35" s="580"/>
      <c r="F35" s="580"/>
      <c r="G35" s="580"/>
      <c r="H35" s="58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579" t="s">
        <v>65</v>
      </c>
      <c r="E37" s="580"/>
      <c r="F37" s="580"/>
      <c r="G37" s="580"/>
      <c r="H37" s="58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576" t="s">
        <v>67</v>
      </c>
      <c r="E38" s="577"/>
      <c r="F38" s="577"/>
      <c r="G38" s="577"/>
      <c r="H38" s="578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579" t="s">
        <v>68</v>
      </c>
      <c r="E39" s="580"/>
      <c r="F39" s="580"/>
      <c r="G39" s="580"/>
      <c r="H39" s="58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57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57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576" t="s">
        <v>71</v>
      </c>
      <c r="E42" s="572"/>
      <c r="F42" s="57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579" t="s">
        <v>72</v>
      </c>
      <c r="E43" s="574"/>
      <c r="F43" s="57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576" t="s">
        <v>73</v>
      </c>
      <c r="E44" s="572"/>
      <c r="F44" s="57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579" t="s">
        <v>74</v>
      </c>
      <c r="E45" s="574"/>
      <c r="F45" s="57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576" t="s">
        <v>75</v>
      </c>
      <c r="E46" s="577"/>
      <c r="F46" s="577"/>
      <c r="G46" s="577"/>
      <c r="H46" s="578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579" t="s">
        <v>76</v>
      </c>
      <c r="E47" s="580"/>
      <c r="F47" s="580"/>
      <c r="G47" s="580"/>
      <c r="H47" s="58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576" t="s">
        <v>77</v>
      </c>
      <c r="E48" s="577"/>
      <c r="F48" s="577"/>
      <c r="G48" s="577"/>
      <c r="H48" s="578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579" t="s">
        <v>78</v>
      </c>
      <c r="E49" s="580"/>
      <c r="F49" s="580"/>
      <c r="G49" s="580"/>
      <c r="H49" s="58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231" priority="5" operator="greaterThan">
      <formula>$AA$26</formula>
    </cfRule>
    <cfRule type="cellIs" dxfId="1230" priority="6" operator="lessThan">
      <formula>$AA$27</formula>
    </cfRule>
  </conditionalFormatting>
  <conditionalFormatting sqref="I28:X28">
    <cfRule type="cellIs" dxfId="1229" priority="3" operator="equal">
      <formula>$AA$24</formula>
    </cfRule>
    <cfRule type="cellIs" dxfId="1228" priority="4" operator="notEqual">
      <formula>$AB$24</formula>
    </cfRule>
  </conditionalFormatting>
  <conditionalFormatting sqref="I29:X29">
    <cfRule type="cellIs" dxfId="1227" priority="1" operator="equal">
      <formula>$AA$25</formula>
    </cfRule>
    <cfRule type="cellIs" dxfId="1226" priority="2" operator="notEqual">
      <formula>$AB$25</formula>
    </cfRule>
  </conditionalFormatting>
  <conditionalFormatting sqref="I30:X31">
    <cfRule type="cellIs" dxfId="1225" priority="7" operator="greaterThan">
      <formula>$AA$30</formula>
    </cfRule>
    <cfRule type="cellIs" dxfId="1224" priority="8" operator="lessThan">
      <formula>$AA$31</formula>
    </cfRule>
  </conditionalFormatting>
  <conditionalFormatting sqref="I32:X33">
    <cfRule type="cellIs" dxfId="1223" priority="9" operator="greaterThan">
      <formula>$AA$32</formula>
    </cfRule>
    <cfRule type="cellIs" dxfId="1222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AB78"/>
  <sheetViews>
    <sheetView showGridLines="0" topLeftCell="A19" zoomScale="145" zoomScaleNormal="145" workbookViewId="0">
      <selection activeCell="K30" sqref="K30:L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582" t="s">
        <v>2</v>
      </c>
      <c r="E2" s="38"/>
      <c r="F2" s="1184" t="s">
        <v>89</v>
      </c>
      <c r="G2" s="1184"/>
      <c r="H2" s="1184"/>
      <c r="I2" s="1184"/>
      <c r="J2" s="1184"/>
      <c r="K2" s="1239"/>
      <c r="L2" s="582" t="s">
        <v>4</v>
      </c>
      <c r="M2" s="1184">
        <v>9</v>
      </c>
      <c r="N2" s="1185"/>
      <c r="O2" s="582" t="s">
        <v>6</v>
      </c>
      <c r="P2" s="1188" t="s">
        <v>79</v>
      </c>
      <c r="Q2" s="1189"/>
      <c r="R2" s="1189"/>
      <c r="S2" s="1189"/>
      <c r="T2" s="1189"/>
      <c r="U2" s="1189"/>
      <c r="V2" s="1190"/>
      <c r="W2" s="582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583" t="s">
        <v>3</v>
      </c>
      <c r="E3" s="39"/>
      <c r="F3" s="1240"/>
      <c r="G3" s="1240"/>
      <c r="H3" s="1240"/>
      <c r="I3" s="1240"/>
      <c r="J3" s="1240"/>
      <c r="K3" s="1241"/>
      <c r="L3" s="583" t="s">
        <v>5</v>
      </c>
      <c r="M3" s="1186"/>
      <c r="N3" s="1187"/>
      <c r="O3" s="583" t="s">
        <v>7</v>
      </c>
      <c r="P3" s="1191"/>
      <c r="Q3" s="1191"/>
      <c r="R3" s="1191"/>
      <c r="S3" s="1191"/>
      <c r="T3" s="1191"/>
      <c r="U3" s="1191"/>
      <c r="V3" s="1192"/>
      <c r="W3" s="583" t="s">
        <v>8</v>
      </c>
      <c r="X3" s="571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582" t="s">
        <v>9</v>
      </c>
      <c r="P4" s="5"/>
      <c r="Q4" s="1193" t="s">
        <v>267</v>
      </c>
      <c r="R4" s="1194"/>
      <c r="S4" s="1194"/>
      <c r="T4" s="1195"/>
      <c r="U4" s="582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583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584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8.2799999999999999E-2</v>
      </c>
      <c r="J26" s="1259"/>
      <c r="K26" s="1259">
        <v>8.3199999999999996E-2</v>
      </c>
      <c r="L26" s="1259"/>
      <c r="M26" s="1259" t="s">
        <v>51</v>
      </c>
      <c r="N26" s="1259"/>
      <c r="O26" s="1259">
        <v>8.2900000000000001E-2</v>
      </c>
      <c r="P26" s="1259"/>
      <c r="Q26" s="1259">
        <v>8.2900000000000001E-2</v>
      </c>
      <c r="R26" s="1259"/>
      <c r="S26" s="1259">
        <v>8.3099999999999993E-2</v>
      </c>
      <c r="T26" s="1259"/>
      <c r="U26" s="1259">
        <v>8.2799999999999999E-2</v>
      </c>
      <c r="V26" s="1259"/>
      <c r="W26" s="1259">
        <v>8.3099999999999993E-2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575" t="s">
        <v>81</v>
      </c>
      <c r="D28" s="570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575" t="s">
        <v>81</v>
      </c>
      <c r="D29" s="570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8.2299999999999998E-2</v>
      </c>
      <c r="J30" s="1244"/>
      <c r="K30" s="1244">
        <v>8.2299999999999998E-2</v>
      </c>
      <c r="L30" s="1244"/>
      <c r="M30" s="1244" t="s">
        <v>51</v>
      </c>
      <c r="N30" s="1244"/>
      <c r="O30" s="1244">
        <v>8.2500000000000004E-2</v>
      </c>
      <c r="P30" s="1244"/>
      <c r="Q30" s="1244">
        <v>8.2299999999999998E-2</v>
      </c>
      <c r="R30" s="1244"/>
      <c r="S30" s="1244">
        <v>8.2400000000000001E-2</v>
      </c>
      <c r="T30" s="1244"/>
      <c r="U30" s="1244">
        <v>8.2000000000000003E-2</v>
      </c>
      <c r="V30" s="1244"/>
      <c r="W30" s="1244">
        <v>8.2199999999999995E-2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</v>
      </c>
      <c r="L32" s="1244"/>
      <c r="M32" s="1244" t="s">
        <v>51</v>
      </c>
      <c r="N32" s="1244"/>
      <c r="O32" s="1244">
        <v>0.435</v>
      </c>
      <c r="P32" s="1244"/>
      <c r="Q32" s="1244">
        <v>0.435</v>
      </c>
      <c r="R32" s="1244"/>
      <c r="S32" s="1244">
        <v>0.434</v>
      </c>
      <c r="T32" s="1244"/>
      <c r="U32" s="1244">
        <v>0.4345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576" t="s">
        <v>85</v>
      </c>
      <c r="E34" s="577"/>
      <c r="F34" s="577"/>
      <c r="G34" s="577"/>
      <c r="H34" s="578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579" t="s">
        <v>86</v>
      </c>
      <c r="E35" s="580"/>
      <c r="F35" s="580"/>
      <c r="G35" s="580"/>
      <c r="H35" s="58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579" t="s">
        <v>65</v>
      </c>
      <c r="E37" s="580"/>
      <c r="F37" s="580"/>
      <c r="G37" s="580"/>
      <c r="H37" s="58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576" t="s">
        <v>67</v>
      </c>
      <c r="E38" s="577"/>
      <c r="F38" s="577"/>
      <c r="G38" s="577"/>
      <c r="H38" s="578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579" t="s">
        <v>68</v>
      </c>
      <c r="E39" s="580"/>
      <c r="F39" s="580"/>
      <c r="G39" s="580"/>
      <c r="H39" s="58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57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57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576" t="s">
        <v>71</v>
      </c>
      <c r="E42" s="572"/>
      <c r="F42" s="573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579" t="s">
        <v>72</v>
      </c>
      <c r="E43" s="574"/>
      <c r="F43" s="57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576" t="s">
        <v>73</v>
      </c>
      <c r="E44" s="572"/>
      <c r="F44" s="573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579" t="s">
        <v>74</v>
      </c>
      <c r="E45" s="574"/>
      <c r="F45" s="57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576" t="s">
        <v>75</v>
      </c>
      <c r="E46" s="577"/>
      <c r="F46" s="577"/>
      <c r="G46" s="577"/>
      <c r="H46" s="578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579" t="s">
        <v>76</v>
      </c>
      <c r="E47" s="580"/>
      <c r="F47" s="580"/>
      <c r="G47" s="580"/>
      <c r="H47" s="58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576" t="s">
        <v>77</v>
      </c>
      <c r="E48" s="577"/>
      <c r="F48" s="577"/>
      <c r="G48" s="577"/>
      <c r="H48" s="578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579" t="s">
        <v>78</v>
      </c>
      <c r="E49" s="580"/>
      <c r="F49" s="580"/>
      <c r="G49" s="580"/>
      <c r="H49" s="58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221" priority="7" operator="greaterThan">
      <formula>$AA$26</formula>
    </cfRule>
    <cfRule type="cellIs" dxfId="1220" priority="8" operator="lessThan">
      <formula>$AA$27</formula>
    </cfRule>
  </conditionalFormatting>
  <conditionalFormatting sqref="I28:X28">
    <cfRule type="cellIs" dxfId="1219" priority="5" operator="equal">
      <formula>$AA$24</formula>
    </cfRule>
    <cfRule type="cellIs" dxfId="1218" priority="6" operator="notEqual">
      <formula>$AB$24</formula>
    </cfRule>
  </conditionalFormatting>
  <conditionalFormatting sqref="I29:X29">
    <cfRule type="cellIs" dxfId="1217" priority="1" operator="equal">
      <formula>$AA$25</formula>
    </cfRule>
    <cfRule type="cellIs" dxfId="1216" priority="2" operator="notEqual">
      <formula>$AB$25</formula>
    </cfRule>
    <cfRule type="cellIs" dxfId="1215" priority="3" operator="equal">
      <formula>$AA$25</formula>
    </cfRule>
    <cfRule type="cellIs" dxfId="1214" priority="4" operator="notEqual">
      <formula>$AB$25</formula>
    </cfRule>
  </conditionalFormatting>
  <conditionalFormatting sqref="I30:X31">
    <cfRule type="cellIs" dxfId="1213" priority="9" operator="greaterThan">
      <formula>$AA$30</formula>
    </cfRule>
    <cfRule type="cellIs" dxfId="1212" priority="10" operator="lessThan">
      <formula>$AA$31</formula>
    </cfRule>
  </conditionalFormatting>
  <conditionalFormatting sqref="I32:X33">
    <cfRule type="cellIs" dxfId="1211" priority="11" operator="greaterThan">
      <formula>$AA$32</formula>
    </cfRule>
    <cfRule type="cellIs" dxfId="1210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AB78"/>
  <sheetViews>
    <sheetView showGridLines="0" topLeftCell="A13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594" t="s">
        <v>2</v>
      </c>
      <c r="E2" s="38"/>
      <c r="F2" s="1184" t="s">
        <v>89</v>
      </c>
      <c r="G2" s="1184"/>
      <c r="H2" s="1184"/>
      <c r="I2" s="1184"/>
      <c r="J2" s="1184"/>
      <c r="K2" s="1239"/>
      <c r="L2" s="594" t="s">
        <v>4</v>
      </c>
      <c r="M2" s="1184">
        <v>9</v>
      </c>
      <c r="N2" s="1185"/>
      <c r="O2" s="594" t="s">
        <v>6</v>
      </c>
      <c r="P2" s="1188" t="s">
        <v>79</v>
      </c>
      <c r="Q2" s="1189"/>
      <c r="R2" s="1189"/>
      <c r="S2" s="1189"/>
      <c r="T2" s="1189"/>
      <c r="U2" s="1189"/>
      <c r="V2" s="1190"/>
      <c r="W2" s="594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595" t="s">
        <v>3</v>
      </c>
      <c r="E3" s="39"/>
      <c r="F3" s="1240"/>
      <c r="G3" s="1240"/>
      <c r="H3" s="1240"/>
      <c r="I3" s="1240"/>
      <c r="J3" s="1240"/>
      <c r="K3" s="1241"/>
      <c r="L3" s="595" t="s">
        <v>5</v>
      </c>
      <c r="M3" s="1186"/>
      <c r="N3" s="1187"/>
      <c r="O3" s="595" t="s">
        <v>7</v>
      </c>
      <c r="P3" s="1191"/>
      <c r="Q3" s="1191"/>
      <c r="R3" s="1191"/>
      <c r="S3" s="1191"/>
      <c r="T3" s="1191"/>
      <c r="U3" s="1191"/>
      <c r="V3" s="1192"/>
      <c r="W3" s="595" t="s">
        <v>8</v>
      </c>
      <c r="X3" s="597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594" t="s">
        <v>9</v>
      </c>
      <c r="P4" s="5"/>
      <c r="Q4" s="1193" t="s">
        <v>269</v>
      </c>
      <c r="R4" s="1194"/>
      <c r="S4" s="1194"/>
      <c r="T4" s="1195"/>
      <c r="U4" s="594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595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592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8.2500000000000004E-2</v>
      </c>
      <c r="L26" s="1259"/>
      <c r="M26" s="1259">
        <v>8.2699999999999996E-2</v>
      </c>
      <c r="N26" s="1259"/>
      <c r="O26" s="1259">
        <v>8.2699999999999996E-2</v>
      </c>
      <c r="P26" s="1259"/>
      <c r="Q26" s="1259">
        <v>8.3000000000000004E-2</v>
      </c>
      <c r="R26" s="1259"/>
      <c r="S26" s="1259">
        <v>8.3099999999999993E-2</v>
      </c>
      <c r="T26" s="1259"/>
      <c r="U26" s="1259">
        <v>8.3000000000000004E-2</v>
      </c>
      <c r="V26" s="1259"/>
      <c r="W26" s="1259">
        <v>8.2699999999999996E-2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585" t="s">
        <v>81</v>
      </c>
      <c r="D28" s="596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585" t="s">
        <v>81</v>
      </c>
      <c r="D29" s="596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8.2500000000000004E-2</v>
      </c>
      <c r="L30" s="1244"/>
      <c r="M30" s="1244">
        <v>8.2600000000000007E-2</v>
      </c>
      <c r="N30" s="1244"/>
      <c r="O30" s="1244">
        <v>8.2699999999999996E-2</v>
      </c>
      <c r="P30" s="1244"/>
      <c r="Q30" s="1244">
        <v>8.2600000000000007E-2</v>
      </c>
      <c r="R30" s="1244"/>
      <c r="S30" s="1244">
        <v>8.2799999999999999E-2</v>
      </c>
      <c r="T30" s="1244"/>
      <c r="U30" s="1244">
        <v>8.2299999999999998E-2</v>
      </c>
      <c r="V30" s="1244"/>
      <c r="W30" s="1244">
        <v>8.2299999999999998E-2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0.434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586" t="s">
        <v>85</v>
      </c>
      <c r="E34" s="587"/>
      <c r="F34" s="587"/>
      <c r="G34" s="587"/>
      <c r="H34" s="588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589" t="s">
        <v>86</v>
      </c>
      <c r="E35" s="590"/>
      <c r="F35" s="590"/>
      <c r="G35" s="590"/>
      <c r="H35" s="59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589" t="s">
        <v>65</v>
      </c>
      <c r="E37" s="590"/>
      <c r="F37" s="590"/>
      <c r="G37" s="590"/>
      <c r="H37" s="59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586" t="s">
        <v>67</v>
      </c>
      <c r="E38" s="587"/>
      <c r="F38" s="587"/>
      <c r="G38" s="587"/>
      <c r="H38" s="588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589" t="s">
        <v>68</v>
      </c>
      <c r="E39" s="590"/>
      <c r="F39" s="590"/>
      <c r="G39" s="590"/>
      <c r="H39" s="59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58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58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586" t="s">
        <v>71</v>
      </c>
      <c r="E42" s="593"/>
      <c r="F42" s="59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589" t="s">
        <v>72</v>
      </c>
      <c r="E43" s="599"/>
      <c r="F43" s="59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586" t="s">
        <v>73</v>
      </c>
      <c r="E44" s="593"/>
      <c r="F44" s="59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589" t="s">
        <v>74</v>
      </c>
      <c r="E45" s="599"/>
      <c r="F45" s="59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586" t="s">
        <v>75</v>
      </c>
      <c r="E46" s="587"/>
      <c r="F46" s="587"/>
      <c r="G46" s="587"/>
      <c r="H46" s="588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589" t="s">
        <v>76</v>
      </c>
      <c r="E47" s="590"/>
      <c r="F47" s="590"/>
      <c r="G47" s="590"/>
      <c r="H47" s="59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586" t="s">
        <v>77</v>
      </c>
      <c r="E48" s="587"/>
      <c r="F48" s="587"/>
      <c r="G48" s="587"/>
      <c r="H48" s="588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589" t="s">
        <v>78</v>
      </c>
      <c r="E49" s="590"/>
      <c r="F49" s="590"/>
      <c r="G49" s="590"/>
      <c r="H49" s="59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209" priority="5" operator="greaterThan">
      <formula>$AA$26</formula>
    </cfRule>
    <cfRule type="cellIs" dxfId="1208" priority="6" operator="lessThan">
      <formula>$AA$27</formula>
    </cfRule>
  </conditionalFormatting>
  <conditionalFormatting sqref="I28:X28">
    <cfRule type="cellIs" dxfId="1207" priority="3" operator="equal">
      <formula>$AA$24</formula>
    </cfRule>
    <cfRule type="cellIs" dxfId="1206" priority="4" operator="notEqual">
      <formula>$AB$24</formula>
    </cfRule>
  </conditionalFormatting>
  <conditionalFormatting sqref="I29:X29">
    <cfRule type="cellIs" dxfId="1205" priority="1" operator="equal">
      <formula>$AA$25</formula>
    </cfRule>
    <cfRule type="cellIs" dxfId="1204" priority="2" operator="notEqual">
      <formula>$AB$25</formula>
    </cfRule>
  </conditionalFormatting>
  <conditionalFormatting sqref="I30:X31">
    <cfRule type="cellIs" dxfId="1203" priority="7" operator="greaterThan">
      <formula>$AA$30</formula>
    </cfRule>
    <cfRule type="cellIs" dxfId="1202" priority="8" operator="lessThan">
      <formula>$AA$31</formula>
    </cfRule>
  </conditionalFormatting>
  <conditionalFormatting sqref="I32:X33">
    <cfRule type="cellIs" dxfId="1201" priority="9" operator="greaterThan">
      <formula>$AA$32</formula>
    </cfRule>
    <cfRule type="cellIs" dxfId="120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594" t="s">
        <v>2</v>
      </c>
      <c r="E2" s="38"/>
      <c r="F2" s="1184" t="s">
        <v>89</v>
      </c>
      <c r="G2" s="1184"/>
      <c r="H2" s="1184"/>
      <c r="I2" s="1184"/>
      <c r="J2" s="1184"/>
      <c r="K2" s="1239"/>
      <c r="L2" s="594" t="s">
        <v>4</v>
      </c>
      <c r="M2" s="1184">
        <v>9</v>
      </c>
      <c r="N2" s="1185"/>
      <c r="O2" s="594" t="s">
        <v>6</v>
      </c>
      <c r="P2" s="1188" t="s">
        <v>79</v>
      </c>
      <c r="Q2" s="1189"/>
      <c r="R2" s="1189"/>
      <c r="S2" s="1189"/>
      <c r="T2" s="1189"/>
      <c r="U2" s="1189"/>
      <c r="V2" s="1190"/>
      <c r="W2" s="594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595" t="s">
        <v>3</v>
      </c>
      <c r="E3" s="39"/>
      <c r="F3" s="1240"/>
      <c r="G3" s="1240"/>
      <c r="H3" s="1240"/>
      <c r="I3" s="1240"/>
      <c r="J3" s="1240"/>
      <c r="K3" s="1241"/>
      <c r="L3" s="595" t="s">
        <v>5</v>
      </c>
      <c r="M3" s="1186"/>
      <c r="N3" s="1187"/>
      <c r="O3" s="595" t="s">
        <v>7</v>
      </c>
      <c r="P3" s="1191"/>
      <c r="Q3" s="1191"/>
      <c r="R3" s="1191"/>
      <c r="S3" s="1191"/>
      <c r="T3" s="1191"/>
      <c r="U3" s="1191"/>
      <c r="V3" s="1192"/>
      <c r="W3" s="595" t="s">
        <v>8</v>
      </c>
      <c r="X3" s="597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594" t="s">
        <v>9</v>
      </c>
      <c r="P4" s="5"/>
      <c r="Q4" s="1193" t="s">
        <v>269</v>
      </c>
      <c r="R4" s="1194"/>
      <c r="S4" s="1194"/>
      <c r="T4" s="1195"/>
      <c r="U4" s="594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595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592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8.2699999999999996E-2</v>
      </c>
      <c r="J26" s="1259"/>
      <c r="K26" s="1259">
        <v>8.2900000000000001E-2</v>
      </c>
      <c r="L26" s="1259"/>
      <c r="M26" s="1259" t="s">
        <v>51</v>
      </c>
      <c r="N26" s="1259"/>
      <c r="O26" s="1259">
        <v>8.2900000000000001E-2</v>
      </c>
      <c r="P26" s="1259"/>
      <c r="Q26" s="1259">
        <v>8.2900000000000001E-2</v>
      </c>
      <c r="R26" s="1259"/>
      <c r="S26" s="1259">
        <v>8.3000000000000004E-2</v>
      </c>
      <c r="T26" s="1259"/>
      <c r="U26" s="1259">
        <v>8.2699999999999996E-2</v>
      </c>
      <c r="V26" s="1259"/>
      <c r="W26" s="1259">
        <v>8.2900000000000001E-2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585" t="s">
        <v>81</v>
      </c>
      <c r="D28" s="596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585" t="s">
        <v>81</v>
      </c>
      <c r="D29" s="596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8.2299999999999998E-2</v>
      </c>
      <c r="J30" s="1244"/>
      <c r="K30" s="1244">
        <v>8.2400000000000001E-2</v>
      </c>
      <c r="L30" s="1244"/>
      <c r="M30" s="1244" t="s">
        <v>51</v>
      </c>
      <c r="N30" s="1244"/>
      <c r="O30" s="1244">
        <v>8.2500000000000004E-2</v>
      </c>
      <c r="P30" s="1244"/>
      <c r="Q30" s="1244">
        <v>8.2600000000000007E-2</v>
      </c>
      <c r="R30" s="1244"/>
      <c r="S30" s="1244">
        <v>8.2600000000000007E-2</v>
      </c>
      <c r="T30" s="1244"/>
      <c r="U30" s="1244">
        <v>8.2100000000000006E-2</v>
      </c>
      <c r="V30" s="1244"/>
      <c r="W30" s="1244">
        <v>8.2299999999999998E-2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</v>
      </c>
      <c r="L32" s="1244"/>
      <c r="M32" s="1244" t="s">
        <v>51</v>
      </c>
      <c r="N32" s="1244"/>
      <c r="O32" s="1244">
        <v>0.435</v>
      </c>
      <c r="P32" s="1244"/>
      <c r="Q32" s="1244">
        <v>0.4345</v>
      </c>
      <c r="R32" s="1244"/>
      <c r="S32" s="1244">
        <v>0.4345</v>
      </c>
      <c r="T32" s="1244"/>
      <c r="U32" s="1244">
        <v>0.4345</v>
      </c>
      <c r="V32" s="1244"/>
      <c r="W32" s="1244">
        <v>0.4345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586" t="s">
        <v>85</v>
      </c>
      <c r="E34" s="587"/>
      <c r="F34" s="587"/>
      <c r="G34" s="587"/>
      <c r="H34" s="588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589" t="s">
        <v>86</v>
      </c>
      <c r="E35" s="590"/>
      <c r="F35" s="590"/>
      <c r="G35" s="590"/>
      <c r="H35" s="59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589" t="s">
        <v>65</v>
      </c>
      <c r="E37" s="590"/>
      <c r="F37" s="590"/>
      <c r="G37" s="590"/>
      <c r="H37" s="59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586" t="s">
        <v>67</v>
      </c>
      <c r="E38" s="587"/>
      <c r="F38" s="587"/>
      <c r="G38" s="587"/>
      <c r="H38" s="588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589" t="s">
        <v>68</v>
      </c>
      <c r="E39" s="590"/>
      <c r="F39" s="590"/>
      <c r="G39" s="590"/>
      <c r="H39" s="59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58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58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586" t="s">
        <v>71</v>
      </c>
      <c r="E42" s="593"/>
      <c r="F42" s="598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589" t="s">
        <v>72</v>
      </c>
      <c r="E43" s="599"/>
      <c r="F43" s="59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586" t="s">
        <v>73</v>
      </c>
      <c r="E44" s="593"/>
      <c r="F44" s="598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589" t="s">
        <v>74</v>
      </c>
      <c r="E45" s="599"/>
      <c r="F45" s="59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586" t="s">
        <v>75</v>
      </c>
      <c r="E46" s="587"/>
      <c r="F46" s="587"/>
      <c r="G46" s="587"/>
      <c r="H46" s="588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589" t="s">
        <v>76</v>
      </c>
      <c r="E47" s="590"/>
      <c r="F47" s="590"/>
      <c r="G47" s="590"/>
      <c r="H47" s="59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586" t="s">
        <v>77</v>
      </c>
      <c r="E48" s="587"/>
      <c r="F48" s="587"/>
      <c r="G48" s="587"/>
      <c r="H48" s="588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589" t="s">
        <v>78</v>
      </c>
      <c r="E49" s="590"/>
      <c r="F49" s="590"/>
      <c r="G49" s="590"/>
      <c r="H49" s="59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199" priority="7" operator="greaterThan">
      <formula>$AA$26</formula>
    </cfRule>
    <cfRule type="cellIs" dxfId="1198" priority="8" operator="lessThan">
      <formula>$AA$27</formula>
    </cfRule>
  </conditionalFormatting>
  <conditionalFormatting sqref="I28:X28">
    <cfRule type="cellIs" dxfId="1197" priority="5" operator="equal">
      <formula>$AA$24</formula>
    </cfRule>
    <cfRule type="cellIs" dxfId="1196" priority="6" operator="notEqual">
      <formula>$AB$24</formula>
    </cfRule>
  </conditionalFormatting>
  <conditionalFormatting sqref="I29:X29">
    <cfRule type="cellIs" dxfId="1195" priority="1" operator="equal">
      <formula>$AA$25</formula>
    </cfRule>
    <cfRule type="cellIs" dxfId="1194" priority="2" operator="notEqual">
      <formula>$AB$25</formula>
    </cfRule>
    <cfRule type="cellIs" dxfId="1193" priority="3" operator="equal">
      <formula>$AA$25</formula>
    </cfRule>
    <cfRule type="cellIs" dxfId="1192" priority="4" operator="notEqual">
      <formula>$AB$25</formula>
    </cfRule>
  </conditionalFormatting>
  <conditionalFormatting sqref="I30:X31">
    <cfRule type="cellIs" dxfId="1191" priority="9" operator="greaterThan">
      <formula>$AA$30</formula>
    </cfRule>
    <cfRule type="cellIs" dxfId="1190" priority="10" operator="lessThan">
      <formula>$AA$31</formula>
    </cfRule>
  </conditionalFormatting>
  <conditionalFormatting sqref="I32:X33">
    <cfRule type="cellIs" dxfId="1189" priority="11" operator="greaterThan">
      <formula>$AA$32</formula>
    </cfRule>
    <cfRule type="cellIs" dxfId="1188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AB78"/>
  <sheetViews>
    <sheetView showGridLines="0" topLeftCell="A25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612" t="s">
        <v>2</v>
      </c>
      <c r="E2" s="38"/>
      <c r="F2" s="1184" t="s">
        <v>89</v>
      </c>
      <c r="G2" s="1184"/>
      <c r="H2" s="1184"/>
      <c r="I2" s="1184"/>
      <c r="J2" s="1184"/>
      <c r="K2" s="1239"/>
      <c r="L2" s="612" t="s">
        <v>4</v>
      </c>
      <c r="M2" s="1184">
        <v>9</v>
      </c>
      <c r="N2" s="1185"/>
      <c r="O2" s="612" t="s">
        <v>6</v>
      </c>
      <c r="P2" s="1188" t="s">
        <v>79</v>
      </c>
      <c r="Q2" s="1189"/>
      <c r="R2" s="1189"/>
      <c r="S2" s="1189"/>
      <c r="T2" s="1189"/>
      <c r="U2" s="1189"/>
      <c r="V2" s="1190"/>
      <c r="W2" s="612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613" t="s">
        <v>3</v>
      </c>
      <c r="E3" s="39"/>
      <c r="F3" s="1240"/>
      <c r="G3" s="1240"/>
      <c r="H3" s="1240"/>
      <c r="I3" s="1240"/>
      <c r="J3" s="1240"/>
      <c r="K3" s="1241"/>
      <c r="L3" s="613" t="s">
        <v>5</v>
      </c>
      <c r="M3" s="1186"/>
      <c r="N3" s="1187"/>
      <c r="O3" s="613" t="s">
        <v>7</v>
      </c>
      <c r="P3" s="1191"/>
      <c r="Q3" s="1191"/>
      <c r="R3" s="1191"/>
      <c r="S3" s="1191"/>
      <c r="T3" s="1191"/>
      <c r="U3" s="1191"/>
      <c r="V3" s="1192"/>
      <c r="W3" s="613" t="s">
        <v>8</v>
      </c>
      <c r="X3" s="601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612" t="s">
        <v>9</v>
      </c>
      <c r="P4" s="5"/>
      <c r="Q4" s="1193" t="s">
        <v>271</v>
      </c>
      <c r="R4" s="1194"/>
      <c r="S4" s="1194"/>
      <c r="T4" s="1195"/>
      <c r="U4" s="612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613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614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8.2400000000000001E-2</v>
      </c>
      <c r="J26" s="1259"/>
      <c r="K26" s="1259">
        <v>8.2500000000000004E-2</v>
      </c>
      <c r="L26" s="1259"/>
      <c r="M26" s="1259">
        <v>8.2600000000000007E-2</v>
      </c>
      <c r="N26" s="1259"/>
      <c r="O26" s="1259">
        <v>8.2600000000000007E-2</v>
      </c>
      <c r="P26" s="1259"/>
      <c r="Q26" s="1259">
        <v>8.3000000000000004E-2</v>
      </c>
      <c r="R26" s="1259"/>
      <c r="S26" s="1259">
        <v>8.2900000000000001E-2</v>
      </c>
      <c r="T26" s="1259"/>
      <c r="U26" s="1259">
        <v>8.2799999999999999E-2</v>
      </c>
      <c r="V26" s="1259"/>
      <c r="W26" s="1259">
        <v>8.2400000000000001E-2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605" t="s">
        <v>81</v>
      </c>
      <c r="D28" s="600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605" t="s">
        <v>81</v>
      </c>
      <c r="D29" s="600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8.2299999999999998E-2</v>
      </c>
      <c r="L30" s="1244"/>
      <c r="M30" s="1244">
        <v>8.2500000000000004E-2</v>
      </c>
      <c r="N30" s="1244"/>
      <c r="O30" s="1244">
        <v>8.2600000000000007E-2</v>
      </c>
      <c r="P30" s="1244"/>
      <c r="Q30" s="1244">
        <v>8.2400000000000001E-2</v>
      </c>
      <c r="R30" s="1244"/>
      <c r="S30" s="1244">
        <v>8.2500000000000004E-2</v>
      </c>
      <c r="T30" s="1244"/>
      <c r="U30" s="1244">
        <v>8.2000000000000003E-2</v>
      </c>
      <c r="V30" s="1244"/>
      <c r="W30" s="1244">
        <v>8.2400000000000001E-2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0.434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606" t="s">
        <v>85</v>
      </c>
      <c r="E34" s="607"/>
      <c r="F34" s="607"/>
      <c r="G34" s="607"/>
      <c r="H34" s="608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609" t="s">
        <v>86</v>
      </c>
      <c r="E35" s="610"/>
      <c r="F35" s="610"/>
      <c r="G35" s="610"/>
      <c r="H35" s="61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609" t="s">
        <v>65</v>
      </c>
      <c r="E37" s="610"/>
      <c r="F37" s="610"/>
      <c r="G37" s="610"/>
      <c r="H37" s="61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606" t="s">
        <v>67</v>
      </c>
      <c r="E38" s="607"/>
      <c r="F38" s="607"/>
      <c r="G38" s="607"/>
      <c r="H38" s="608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609" t="s">
        <v>68</v>
      </c>
      <c r="E39" s="610"/>
      <c r="F39" s="610"/>
      <c r="G39" s="610"/>
      <c r="H39" s="61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60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60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606" t="s">
        <v>71</v>
      </c>
      <c r="E42" s="602"/>
      <c r="F42" s="60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609" t="s">
        <v>72</v>
      </c>
      <c r="E43" s="604"/>
      <c r="F43" s="60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606" t="s">
        <v>73</v>
      </c>
      <c r="E44" s="602"/>
      <c r="F44" s="60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609" t="s">
        <v>74</v>
      </c>
      <c r="E45" s="604"/>
      <c r="F45" s="60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606" t="s">
        <v>75</v>
      </c>
      <c r="E46" s="607"/>
      <c r="F46" s="607"/>
      <c r="G46" s="607"/>
      <c r="H46" s="608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609" t="s">
        <v>76</v>
      </c>
      <c r="E47" s="610"/>
      <c r="F47" s="610"/>
      <c r="G47" s="610"/>
      <c r="H47" s="61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606" t="s">
        <v>77</v>
      </c>
      <c r="E48" s="607"/>
      <c r="F48" s="607"/>
      <c r="G48" s="607"/>
      <c r="H48" s="608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609" t="s">
        <v>78</v>
      </c>
      <c r="E49" s="610"/>
      <c r="F49" s="610"/>
      <c r="G49" s="610"/>
      <c r="H49" s="61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187" priority="5" operator="greaterThan">
      <formula>$AA$26</formula>
    </cfRule>
    <cfRule type="cellIs" dxfId="1186" priority="6" operator="lessThan">
      <formula>$AA$27</formula>
    </cfRule>
  </conditionalFormatting>
  <conditionalFormatting sqref="I28:X28">
    <cfRule type="cellIs" dxfId="1185" priority="3" operator="equal">
      <formula>$AA$24</formula>
    </cfRule>
    <cfRule type="cellIs" dxfId="1184" priority="4" operator="notEqual">
      <formula>$AB$24</formula>
    </cfRule>
  </conditionalFormatting>
  <conditionalFormatting sqref="I29:X29">
    <cfRule type="cellIs" dxfId="1183" priority="1" operator="equal">
      <formula>$AA$25</formula>
    </cfRule>
    <cfRule type="cellIs" dxfId="1182" priority="2" operator="notEqual">
      <formula>$AB$25</formula>
    </cfRule>
  </conditionalFormatting>
  <conditionalFormatting sqref="I30:X31">
    <cfRule type="cellIs" dxfId="1181" priority="7" operator="greaterThan">
      <formula>$AA$30</formula>
    </cfRule>
    <cfRule type="cellIs" dxfId="1180" priority="8" operator="lessThan">
      <formula>$AA$31</formula>
    </cfRule>
  </conditionalFormatting>
  <conditionalFormatting sqref="I32:X33">
    <cfRule type="cellIs" dxfId="1179" priority="9" operator="greaterThan">
      <formula>$AA$32</formula>
    </cfRule>
    <cfRule type="cellIs" dxfId="1178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612" t="s">
        <v>2</v>
      </c>
      <c r="E2" s="38"/>
      <c r="F2" s="1184" t="s">
        <v>89</v>
      </c>
      <c r="G2" s="1184"/>
      <c r="H2" s="1184"/>
      <c r="I2" s="1184"/>
      <c r="J2" s="1184"/>
      <c r="K2" s="1239"/>
      <c r="L2" s="612" t="s">
        <v>4</v>
      </c>
      <c r="M2" s="1184">
        <v>9</v>
      </c>
      <c r="N2" s="1185"/>
      <c r="O2" s="612" t="s">
        <v>6</v>
      </c>
      <c r="P2" s="1188" t="s">
        <v>79</v>
      </c>
      <c r="Q2" s="1189"/>
      <c r="R2" s="1189"/>
      <c r="S2" s="1189"/>
      <c r="T2" s="1189"/>
      <c r="U2" s="1189"/>
      <c r="V2" s="1190"/>
      <c r="W2" s="612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613" t="s">
        <v>3</v>
      </c>
      <c r="E3" s="39"/>
      <c r="F3" s="1240"/>
      <c r="G3" s="1240"/>
      <c r="H3" s="1240"/>
      <c r="I3" s="1240"/>
      <c r="J3" s="1240"/>
      <c r="K3" s="1241"/>
      <c r="L3" s="613" t="s">
        <v>5</v>
      </c>
      <c r="M3" s="1186"/>
      <c r="N3" s="1187"/>
      <c r="O3" s="613" t="s">
        <v>7</v>
      </c>
      <c r="P3" s="1191"/>
      <c r="Q3" s="1191"/>
      <c r="R3" s="1191"/>
      <c r="S3" s="1191"/>
      <c r="T3" s="1191"/>
      <c r="U3" s="1191"/>
      <c r="V3" s="1192"/>
      <c r="W3" s="613" t="s">
        <v>8</v>
      </c>
      <c r="X3" s="601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612" t="s">
        <v>9</v>
      </c>
      <c r="P4" s="5"/>
      <c r="Q4" s="1193" t="s">
        <v>270</v>
      </c>
      <c r="R4" s="1194"/>
      <c r="S4" s="1194"/>
      <c r="T4" s="1195"/>
      <c r="U4" s="612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613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614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8.2799999999999999E-2</v>
      </c>
      <c r="L26" s="1259"/>
      <c r="M26" s="1259" t="s">
        <v>51</v>
      </c>
      <c r="N26" s="1259"/>
      <c r="O26" s="1259">
        <v>8.2900000000000001E-2</v>
      </c>
      <c r="P26" s="1259"/>
      <c r="Q26" s="1259">
        <v>8.2799999999999999E-2</v>
      </c>
      <c r="R26" s="1259"/>
      <c r="S26" s="1259">
        <v>8.2799999999999999E-2</v>
      </c>
      <c r="T26" s="1259"/>
      <c r="U26" s="1259">
        <v>8.2500000000000004E-2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605" t="s">
        <v>81</v>
      </c>
      <c r="D28" s="600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605" t="s">
        <v>81</v>
      </c>
      <c r="D29" s="600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8.2299999999999998E-2</v>
      </c>
      <c r="J30" s="1244"/>
      <c r="K30" s="1244">
        <v>8.2299999999999998E-2</v>
      </c>
      <c r="L30" s="1244"/>
      <c r="M30" s="1244" t="s">
        <v>51</v>
      </c>
      <c r="N30" s="1244"/>
      <c r="O30" s="1244">
        <v>8.2600000000000007E-2</v>
      </c>
      <c r="P30" s="1244"/>
      <c r="Q30" s="1244">
        <v>8.2699999999999996E-2</v>
      </c>
      <c r="R30" s="1244"/>
      <c r="S30" s="1244">
        <v>8.2600000000000007E-2</v>
      </c>
      <c r="T30" s="1244"/>
      <c r="U30" s="1244">
        <v>8.1799999999999998E-2</v>
      </c>
      <c r="V30" s="1244"/>
      <c r="W30" s="1244">
        <v>8.2199999999999995E-2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</v>
      </c>
      <c r="L32" s="1244"/>
      <c r="M32" s="1244" t="s">
        <v>51</v>
      </c>
      <c r="N32" s="1244"/>
      <c r="O32" s="1244">
        <v>0.435</v>
      </c>
      <c r="P32" s="1244"/>
      <c r="Q32" s="1244">
        <v>0.4345</v>
      </c>
      <c r="R32" s="1244"/>
      <c r="S32" s="1244">
        <v>0.4345</v>
      </c>
      <c r="T32" s="1244"/>
      <c r="U32" s="1244">
        <v>0.4345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606" t="s">
        <v>85</v>
      </c>
      <c r="E34" s="607"/>
      <c r="F34" s="607"/>
      <c r="G34" s="607"/>
      <c r="H34" s="608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609" t="s">
        <v>86</v>
      </c>
      <c r="E35" s="610"/>
      <c r="F35" s="610"/>
      <c r="G35" s="610"/>
      <c r="H35" s="61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609" t="s">
        <v>65</v>
      </c>
      <c r="E37" s="610"/>
      <c r="F37" s="610"/>
      <c r="G37" s="610"/>
      <c r="H37" s="61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606" t="s">
        <v>67</v>
      </c>
      <c r="E38" s="607"/>
      <c r="F38" s="607"/>
      <c r="G38" s="607"/>
      <c r="H38" s="608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609" t="s">
        <v>68</v>
      </c>
      <c r="E39" s="610"/>
      <c r="F39" s="610"/>
      <c r="G39" s="610"/>
      <c r="H39" s="61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60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60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606" t="s">
        <v>71</v>
      </c>
      <c r="E42" s="602"/>
      <c r="F42" s="603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609" t="s">
        <v>72</v>
      </c>
      <c r="E43" s="604"/>
      <c r="F43" s="60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606" t="s">
        <v>73</v>
      </c>
      <c r="E44" s="602"/>
      <c r="F44" s="603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609" t="s">
        <v>74</v>
      </c>
      <c r="E45" s="604"/>
      <c r="F45" s="60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606" t="s">
        <v>75</v>
      </c>
      <c r="E46" s="607"/>
      <c r="F46" s="607"/>
      <c r="G46" s="607"/>
      <c r="H46" s="608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609" t="s">
        <v>76</v>
      </c>
      <c r="E47" s="610"/>
      <c r="F47" s="610"/>
      <c r="G47" s="610"/>
      <c r="H47" s="61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606" t="s">
        <v>77</v>
      </c>
      <c r="E48" s="607"/>
      <c r="F48" s="607"/>
      <c r="G48" s="607"/>
      <c r="H48" s="608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609" t="s">
        <v>78</v>
      </c>
      <c r="E49" s="610"/>
      <c r="F49" s="610"/>
      <c r="G49" s="610"/>
      <c r="H49" s="61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177" priority="7" operator="greaterThan">
      <formula>$AA$26</formula>
    </cfRule>
    <cfRule type="cellIs" dxfId="1176" priority="8" operator="lessThan">
      <formula>$AA$27</formula>
    </cfRule>
  </conditionalFormatting>
  <conditionalFormatting sqref="I28:X28">
    <cfRule type="cellIs" dxfId="1175" priority="5" operator="equal">
      <formula>$AA$24</formula>
    </cfRule>
    <cfRule type="cellIs" dxfId="1174" priority="6" operator="notEqual">
      <formula>$AB$24</formula>
    </cfRule>
  </conditionalFormatting>
  <conditionalFormatting sqref="I29:X29">
    <cfRule type="cellIs" dxfId="1173" priority="1" operator="equal">
      <formula>$AA$25</formula>
    </cfRule>
    <cfRule type="cellIs" dxfId="1172" priority="2" operator="notEqual">
      <formula>$AB$25</formula>
    </cfRule>
    <cfRule type="cellIs" dxfId="1171" priority="3" operator="equal">
      <formula>$AA$25</formula>
    </cfRule>
    <cfRule type="cellIs" dxfId="1170" priority="4" operator="notEqual">
      <formula>$AB$25</formula>
    </cfRule>
  </conditionalFormatting>
  <conditionalFormatting sqref="I30:X31">
    <cfRule type="cellIs" dxfId="1169" priority="9" operator="greaterThan">
      <formula>$AA$30</formula>
    </cfRule>
    <cfRule type="cellIs" dxfId="1168" priority="10" operator="lessThan">
      <formula>$AA$31</formula>
    </cfRule>
  </conditionalFormatting>
  <conditionalFormatting sqref="I32:X33">
    <cfRule type="cellIs" dxfId="1167" priority="11" operator="greaterThan">
      <formula>$AA$32</formula>
    </cfRule>
    <cfRule type="cellIs" dxfId="1166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624" t="s">
        <v>2</v>
      </c>
      <c r="E2" s="38"/>
      <c r="F2" s="1184" t="s">
        <v>89</v>
      </c>
      <c r="G2" s="1184"/>
      <c r="H2" s="1184"/>
      <c r="I2" s="1184"/>
      <c r="J2" s="1184"/>
      <c r="K2" s="1239"/>
      <c r="L2" s="624" t="s">
        <v>4</v>
      </c>
      <c r="M2" s="1184">
        <v>9</v>
      </c>
      <c r="N2" s="1185"/>
      <c r="O2" s="624" t="s">
        <v>6</v>
      </c>
      <c r="P2" s="1188" t="s">
        <v>79</v>
      </c>
      <c r="Q2" s="1189"/>
      <c r="R2" s="1189"/>
      <c r="S2" s="1189"/>
      <c r="T2" s="1189"/>
      <c r="U2" s="1189"/>
      <c r="V2" s="1190"/>
      <c r="W2" s="624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625" t="s">
        <v>3</v>
      </c>
      <c r="E3" s="39"/>
      <c r="F3" s="1240"/>
      <c r="G3" s="1240"/>
      <c r="H3" s="1240"/>
      <c r="I3" s="1240"/>
      <c r="J3" s="1240"/>
      <c r="K3" s="1241"/>
      <c r="L3" s="625" t="s">
        <v>5</v>
      </c>
      <c r="M3" s="1186"/>
      <c r="N3" s="1187"/>
      <c r="O3" s="625" t="s">
        <v>7</v>
      </c>
      <c r="P3" s="1191"/>
      <c r="Q3" s="1191"/>
      <c r="R3" s="1191"/>
      <c r="S3" s="1191"/>
      <c r="T3" s="1191"/>
      <c r="U3" s="1191"/>
      <c r="V3" s="1192"/>
      <c r="W3" s="625" t="s">
        <v>8</v>
      </c>
      <c r="X3" s="627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624" t="s">
        <v>9</v>
      </c>
      <c r="P4" s="5"/>
      <c r="Q4" s="1193" t="s">
        <v>272</v>
      </c>
      <c r="R4" s="1194"/>
      <c r="S4" s="1194"/>
      <c r="T4" s="1195"/>
      <c r="U4" s="624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625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622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8.2400000000000001E-2</v>
      </c>
      <c r="J26" s="1259"/>
      <c r="K26" s="1259">
        <v>8.2500000000000004E-2</v>
      </c>
      <c r="L26" s="1259"/>
      <c r="M26" s="1259">
        <v>8.2500000000000004E-2</v>
      </c>
      <c r="N26" s="1259"/>
      <c r="O26" s="1259">
        <v>8.2000000000000003E-2</v>
      </c>
      <c r="P26" s="1259"/>
      <c r="Q26" s="1259">
        <v>8.2400000000000001E-2</v>
      </c>
      <c r="R26" s="1259"/>
      <c r="S26" s="1259">
        <v>8.2600000000000007E-2</v>
      </c>
      <c r="T26" s="1259"/>
      <c r="U26" s="1259">
        <v>8.2100000000000006E-2</v>
      </c>
      <c r="V26" s="1259"/>
      <c r="W26" s="1259">
        <v>8.2400000000000001E-2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615" t="s">
        <v>81</v>
      </c>
      <c r="D28" s="626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615" t="s">
        <v>81</v>
      </c>
      <c r="D29" s="626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8.2500000000000004E-2</v>
      </c>
      <c r="J30" s="1244"/>
      <c r="K30" s="1244">
        <v>8.2600000000000007E-2</v>
      </c>
      <c r="L30" s="1244"/>
      <c r="M30" s="1244">
        <v>8.2600000000000007E-2</v>
      </c>
      <c r="N30" s="1244"/>
      <c r="O30" s="1244">
        <v>8.2799999999999999E-2</v>
      </c>
      <c r="P30" s="1244"/>
      <c r="Q30" s="1244">
        <v>8.3000000000000004E-2</v>
      </c>
      <c r="R30" s="1244"/>
      <c r="S30" s="1244">
        <v>8.2900000000000001E-2</v>
      </c>
      <c r="T30" s="1244"/>
      <c r="U30" s="1244">
        <v>8.2600000000000007E-2</v>
      </c>
      <c r="V30" s="1244"/>
      <c r="W30" s="1244">
        <v>8.2500000000000004E-2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</v>
      </c>
      <c r="L32" s="1244"/>
      <c r="M32" s="1244">
        <v>0.435</v>
      </c>
      <c r="N32" s="1244"/>
      <c r="O32" s="1244">
        <v>0.435</v>
      </c>
      <c r="P32" s="1244"/>
      <c r="Q32" s="1244">
        <v>0.435</v>
      </c>
      <c r="R32" s="1244"/>
      <c r="S32" s="1244">
        <v>0.4345</v>
      </c>
      <c r="T32" s="1244"/>
      <c r="U32" s="1244">
        <v>0.434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616" t="s">
        <v>85</v>
      </c>
      <c r="E34" s="617"/>
      <c r="F34" s="617"/>
      <c r="G34" s="617"/>
      <c r="H34" s="618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619" t="s">
        <v>86</v>
      </c>
      <c r="E35" s="620"/>
      <c r="F35" s="620"/>
      <c r="G35" s="620"/>
      <c r="H35" s="62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619" t="s">
        <v>65</v>
      </c>
      <c r="E37" s="620"/>
      <c r="F37" s="620"/>
      <c r="G37" s="620"/>
      <c r="H37" s="62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616" t="s">
        <v>67</v>
      </c>
      <c r="E38" s="617"/>
      <c r="F38" s="617"/>
      <c r="G38" s="617"/>
      <c r="H38" s="618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619" t="s">
        <v>68</v>
      </c>
      <c r="E39" s="620"/>
      <c r="F39" s="620"/>
      <c r="G39" s="620"/>
      <c r="H39" s="62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61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61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616" t="s">
        <v>71</v>
      </c>
      <c r="E42" s="623"/>
      <c r="F42" s="62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619" t="s">
        <v>72</v>
      </c>
      <c r="E43" s="629"/>
      <c r="F43" s="62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616" t="s">
        <v>73</v>
      </c>
      <c r="E44" s="623"/>
      <c r="F44" s="62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619" t="s">
        <v>74</v>
      </c>
      <c r="E45" s="629"/>
      <c r="F45" s="62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616" t="s">
        <v>75</v>
      </c>
      <c r="E46" s="617"/>
      <c r="F46" s="617"/>
      <c r="G46" s="617"/>
      <c r="H46" s="618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619" t="s">
        <v>76</v>
      </c>
      <c r="E47" s="620"/>
      <c r="F47" s="620"/>
      <c r="G47" s="620"/>
      <c r="H47" s="62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616" t="s">
        <v>77</v>
      </c>
      <c r="E48" s="617"/>
      <c r="F48" s="617"/>
      <c r="G48" s="617"/>
      <c r="H48" s="618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619" t="s">
        <v>78</v>
      </c>
      <c r="E49" s="620"/>
      <c r="F49" s="620"/>
      <c r="G49" s="620"/>
      <c r="H49" s="62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165" priority="5" operator="greaterThan">
      <formula>$AA$26</formula>
    </cfRule>
    <cfRule type="cellIs" dxfId="1164" priority="6" operator="lessThan">
      <formula>$AA$27</formula>
    </cfRule>
  </conditionalFormatting>
  <conditionalFormatting sqref="I28:X28">
    <cfRule type="cellIs" dxfId="1163" priority="3" operator="equal">
      <formula>$AA$24</formula>
    </cfRule>
    <cfRule type="cellIs" dxfId="1162" priority="4" operator="notEqual">
      <formula>$AB$24</formula>
    </cfRule>
  </conditionalFormatting>
  <conditionalFormatting sqref="I29:X29">
    <cfRule type="cellIs" dxfId="1161" priority="1" operator="equal">
      <formula>$AA$25</formula>
    </cfRule>
    <cfRule type="cellIs" dxfId="1160" priority="2" operator="notEqual">
      <formula>$AB$25</formula>
    </cfRule>
  </conditionalFormatting>
  <conditionalFormatting sqref="I30:X31">
    <cfRule type="cellIs" dxfId="1159" priority="7" operator="greaterThan">
      <formula>$AA$30</formula>
    </cfRule>
    <cfRule type="cellIs" dxfId="1158" priority="8" operator="lessThan">
      <formula>$AA$31</formula>
    </cfRule>
  </conditionalFormatting>
  <conditionalFormatting sqref="I32:X33">
    <cfRule type="cellIs" dxfId="1157" priority="9" operator="greaterThan">
      <formula>$AA$32</formula>
    </cfRule>
    <cfRule type="cellIs" dxfId="1156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624" t="s">
        <v>2</v>
      </c>
      <c r="E2" s="38"/>
      <c r="F2" s="1184" t="s">
        <v>89</v>
      </c>
      <c r="G2" s="1184"/>
      <c r="H2" s="1184"/>
      <c r="I2" s="1184"/>
      <c r="J2" s="1184"/>
      <c r="K2" s="1239"/>
      <c r="L2" s="624" t="s">
        <v>4</v>
      </c>
      <c r="M2" s="1184">
        <v>9</v>
      </c>
      <c r="N2" s="1185"/>
      <c r="O2" s="624" t="s">
        <v>6</v>
      </c>
      <c r="P2" s="1188" t="s">
        <v>79</v>
      </c>
      <c r="Q2" s="1189"/>
      <c r="R2" s="1189"/>
      <c r="S2" s="1189"/>
      <c r="T2" s="1189"/>
      <c r="U2" s="1189"/>
      <c r="V2" s="1190"/>
      <c r="W2" s="624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625" t="s">
        <v>3</v>
      </c>
      <c r="E3" s="39"/>
      <c r="F3" s="1240"/>
      <c r="G3" s="1240"/>
      <c r="H3" s="1240"/>
      <c r="I3" s="1240"/>
      <c r="J3" s="1240"/>
      <c r="K3" s="1241"/>
      <c r="L3" s="625" t="s">
        <v>5</v>
      </c>
      <c r="M3" s="1186"/>
      <c r="N3" s="1187"/>
      <c r="O3" s="625" t="s">
        <v>7</v>
      </c>
      <c r="P3" s="1191"/>
      <c r="Q3" s="1191"/>
      <c r="R3" s="1191"/>
      <c r="S3" s="1191"/>
      <c r="T3" s="1191"/>
      <c r="U3" s="1191"/>
      <c r="V3" s="1192"/>
      <c r="W3" s="625" t="s">
        <v>8</v>
      </c>
      <c r="X3" s="627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624" t="s">
        <v>9</v>
      </c>
      <c r="P4" s="5"/>
      <c r="Q4" s="1193" t="s">
        <v>273</v>
      </c>
      <c r="R4" s="1194"/>
      <c r="S4" s="1194"/>
      <c r="T4" s="1195"/>
      <c r="U4" s="624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625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622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8.2299999999999998E-2</v>
      </c>
      <c r="J26" s="1259"/>
      <c r="K26" s="1259">
        <v>8.2299999999999998E-2</v>
      </c>
      <c r="L26" s="1259"/>
      <c r="M26" s="1259" t="s">
        <v>51</v>
      </c>
      <c r="N26" s="1259"/>
      <c r="O26" s="1259">
        <v>8.2799999999999999E-2</v>
      </c>
      <c r="P26" s="1259"/>
      <c r="Q26" s="1259">
        <v>8.2699999999999996E-2</v>
      </c>
      <c r="R26" s="1259"/>
      <c r="S26" s="1259">
        <v>8.2699999999999996E-2</v>
      </c>
      <c r="T26" s="1259"/>
      <c r="U26" s="1259">
        <v>8.2000000000000003E-2</v>
      </c>
      <c r="V26" s="1259"/>
      <c r="W26" s="1259">
        <v>8.2299999999999998E-2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615" t="s">
        <v>81</v>
      </c>
      <c r="D28" s="626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615" t="s">
        <v>81</v>
      </c>
      <c r="D29" s="626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8.2500000000000004E-2</v>
      </c>
      <c r="J30" s="1244"/>
      <c r="K30" s="1244">
        <v>8.2900000000000001E-2</v>
      </c>
      <c r="L30" s="1244"/>
      <c r="M30" s="1244" t="s">
        <v>51</v>
      </c>
      <c r="N30" s="1244"/>
      <c r="O30" s="1244">
        <v>8.3199999999999996E-2</v>
      </c>
      <c r="P30" s="1244"/>
      <c r="Q30" s="1244">
        <v>8.3000000000000004E-2</v>
      </c>
      <c r="R30" s="1244"/>
      <c r="S30" s="1244">
        <v>8.2900000000000001E-2</v>
      </c>
      <c r="T30" s="1244"/>
      <c r="U30" s="1244">
        <v>8.2699999999999996E-2</v>
      </c>
      <c r="V30" s="1244"/>
      <c r="W30" s="1244">
        <v>8.2699999999999996E-2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</v>
      </c>
      <c r="L32" s="1244"/>
      <c r="M32" s="1244" t="s">
        <v>51</v>
      </c>
      <c r="N32" s="1244"/>
      <c r="O32" s="1244">
        <v>0.435</v>
      </c>
      <c r="P32" s="1244"/>
      <c r="Q32" s="1244">
        <v>0.435</v>
      </c>
      <c r="R32" s="1244"/>
      <c r="S32" s="1244">
        <v>0.4345</v>
      </c>
      <c r="T32" s="1244"/>
      <c r="U32" s="1244">
        <v>0.434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616" t="s">
        <v>85</v>
      </c>
      <c r="E34" s="617"/>
      <c r="F34" s="617"/>
      <c r="G34" s="617"/>
      <c r="H34" s="618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619" t="s">
        <v>86</v>
      </c>
      <c r="E35" s="620"/>
      <c r="F35" s="620"/>
      <c r="G35" s="620"/>
      <c r="H35" s="62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619" t="s">
        <v>65</v>
      </c>
      <c r="E37" s="620"/>
      <c r="F37" s="620"/>
      <c r="G37" s="620"/>
      <c r="H37" s="62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616" t="s">
        <v>67</v>
      </c>
      <c r="E38" s="617"/>
      <c r="F38" s="617"/>
      <c r="G38" s="617"/>
      <c r="H38" s="618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619" t="s">
        <v>68</v>
      </c>
      <c r="E39" s="620"/>
      <c r="F39" s="620"/>
      <c r="G39" s="620"/>
      <c r="H39" s="62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61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61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616" t="s">
        <v>71</v>
      </c>
      <c r="E42" s="623"/>
      <c r="F42" s="628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619" t="s">
        <v>72</v>
      </c>
      <c r="E43" s="629"/>
      <c r="F43" s="62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616" t="s">
        <v>73</v>
      </c>
      <c r="E44" s="623"/>
      <c r="F44" s="628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619" t="s">
        <v>74</v>
      </c>
      <c r="E45" s="629"/>
      <c r="F45" s="62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616" t="s">
        <v>75</v>
      </c>
      <c r="E46" s="617"/>
      <c r="F46" s="617"/>
      <c r="G46" s="617"/>
      <c r="H46" s="618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619" t="s">
        <v>76</v>
      </c>
      <c r="E47" s="620"/>
      <c r="F47" s="620"/>
      <c r="G47" s="620"/>
      <c r="H47" s="62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616" t="s">
        <v>77</v>
      </c>
      <c r="E48" s="617"/>
      <c r="F48" s="617"/>
      <c r="G48" s="617"/>
      <c r="H48" s="618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619" t="s">
        <v>78</v>
      </c>
      <c r="E49" s="620"/>
      <c r="F49" s="620"/>
      <c r="G49" s="620"/>
      <c r="H49" s="62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155" priority="7" operator="greaterThan">
      <formula>$AA$26</formula>
    </cfRule>
    <cfRule type="cellIs" dxfId="1154" priority="8" operator="lessThan">
      <formula>$AA$27</formula>
    </cfRule>
  </conditionalFormatting>
  <conditionalFormatting sqref="I28:X28">
    <cfRule type="cellIs" dxfId="1153" priority="5" operator="equal">
      <formula>$AA$24</formula>
    </cfRule>
    <cfRule type="cellIs" dxfId="1152" priority="6" operator="notEqual">
      <formula>$AB$24</formula>
    </cfRule>
  </conditionalFormatting>
  <conditionalFormatting sqref="I29:X29">
    <cfRule type="cellIs" dxfId="1151" priority="1" operator="equal">
      <formula>$AA$25</formula>
    </cfRule>
    <cfRule type="cellIs" dxfId="1150" priority="2" operator="notEqual">
      <formula>$AB$25</formula>
    </cfRule>
    <cfRule type="cellIs" dxfId="1149" priority="3" operator="equal">
      <formula>$AA$25</formula>
    </cfRule>
    <cfRule type="cellIs" dxfId="1148" priority="4" operator="notEqual">
      <formula>$AB$25</formula>
    </cfRule>
  </conditionalFormatting>
  <conditionalFormatting sqref="I30:X31">
    <cfRule type="cellIs" dxfId="1147" priority="9" operator="greaterThan">
      <formula>$AA$30</formula>
    </cfRule>
    <cfRule type="cellIs" dxfId="1146" priority="10" operator="lessThan">
      <formula>$AA$31</formula>
    </cfRule>
  </conditionalFormatting>
  <conditionalFormatting sqref="I32:X33">
    <cfRule type="cellIs" dxfId="1145" priority="11" operator="greaterThan">
      <formula>$AA$32</formula>
    </cfRule>
    <cfRule type="cellIs" dxfId="1144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639" t="s">
        <v>2</v>
      </c>
      <c r="E2" s="38"/>
      <c r="F2" s="1184" t="s">
        <v>89</v>
      </c>
      <c r="G2" s="1184"/>
      <c r="H2" s="1184"/>
      <c r="I2" s="1184"/>
      <c r="J2" s="1184"/>
      <c r="K2" s="1239"/>
      <c r="L2" s="639" t="s">
        <v>4</v>
      </c>
      <c r="M2" s="1184">
        <v>9</v>
      </c>
      <c r="N2" s="1185"/>
      <c r="O2" s="639" t="s">
        <v>6</v>
      </c>
      <c r="P2" s="1188" t="s">
        <v>79</v>
      </c>
      <c r="Q2" s="1189"/>
      <c r="R2" s="1189"/>
      <c r="S2" s="1189"/>
      <c r="T2" s="1189"/>
      <c r="U2" s="1189"/>
      <c r="V2" s="1190"/>
      <c r="W2" s="639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640" t="s">
        <v>3</v>
      </c>
      <c r="E3" s="39"/>
      <c r="F3" s="1240"/>
      <c r="G3" s="1240"/>
      <c r="H3" s="1240"/>
      <c r="I3" s="1240"/>
      <c r="J3" s="1240"/>
      <c r="K3" s="1241"/>
      <c r="L3" s="640" t="s">
        <v>5</v>
      </c>
      <c r="M3" s="1186"/>
      <c r="N3" s="1187"/>
      <c r="O3" s="640" t="s">
        <v>7</v>
      </c>
      <c r="P3" s="1191"/>
      <c r="Q3" s="1191"/>
      <c r="R3" s="1191"/>
      <c r="S3" s="1191"/>
      <c r="T3" s="1191"/>
      <c r="U3" s="1191"/>
      <c r="V3" s="1192"/>
      <c r="W3" s="640" t="s">
        <v>8</v>
      </c>
      <c r="X3" s="642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639" t="s">
        <v>9</v>
      </c>
      <c r="P4" s="5"/>
      <c r="Q4" s="1193" t="s">
        <v>274</v>
      </c>
      <c r="R4" s="1194"/>
      <c r="S4" s="1194"/>
      <c r="T4" s="1195"/>
      <c r="U4" s="639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640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637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8.2400000000000001E-2</v>
      </c>
      <c r="J26" s="1259"/>
      <c r="K26" s="1259">
        <v>8.2500000000000004E-2</v>
      </c>
      <c r="L26" s="1259"/>
      <c r="M26" s="1259">
        <v>8.2400000000000001E-2</v>
      </c>
      <c r="N26" s="1259"/>
      <c r="O26" s="1259">
        <v>8.2600000000000007E-2</v>
      </c>
      <c r="P26" s="1259"/>
      <c r="Q26" s="1259">
        <v>8.2500000000000004E-2</v>
      </c>
      <c r="R26" s="1259"/>
      <c r="S26" s="1259">
        <v>8.2600000000000007E-2</v>
      </c>
      <c r="T26" s="1259"/>
      <c r="U26" s="1259">
        <v>8.2100000000000006E-2</v>
      </c>
      <c r="V26" s="1259"/>
      <c r="W26" s="1259">
        <v>8.2400000000000001E-2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630" t="s">
        <v>81</v>
      </c>
      <c r="D28" s="641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630" t="s">
        <v>81</v>
      </c>
      <c r="D29" s="641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8.2400000000000001E-2</v>
      </c>
      <c r="L30" s="1244"/>
      <c r="M30" s="1244">
        <v>8.2600000000000007E-2</v>
      </c>
      <c r="N30" s="1244"/>
      <c r="O30" s="1244">
        <v>8.2600000000000007E-2</v>
      </c>
      <c r="P30" s="1244"/>
      <c r="Q30" s="1244">
        <v>8.2799999999999999E-2</v>
      </c>
      <c r="R30" s="1244"/>
      <c r="S30" s="1244">
        <v>8.2799999999999999E-2</v>
      </c>
      <c r="T30" s="1244"/>
      <c r="U30" s="1244">
        <v>8.2699999999999996E-2</v>
      </c>
      <c r="V30" s="1244"/>
      <c r="W30" s="1244">
        <v>8.2500000000000004E-2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0.4335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0.4345</v>
      </c>
      <c r="T32" s="1244"/>
      <c r="U32" s="1244">
        <v>0.4335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631" t="s">
        <v>85</v>
      </c>
      <c r="E34" s="632"/>
      <c r="F34" s="632"/>
      <c r="G34" s="632"/>
      <c r="H34" s="63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634" t="s">
        <v>86</v>
      </c>
      <c r="E35" s="635"/>
      <c r="F35" s="635"/>
      <c r="G35" s="635"/>
      <c r="H35" s="63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634" t="s">
        <v>65</v>
      </c>
      <c r="E37" s="635"/>
      <c r="F37" s="635"/>
      <c r="G37" s="635"/>
      <c r="H37" s="63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631" t="s">
        <v>67</v>
      </c>
      <c r="E38" s="632"/>
      <c r="F38" s="632"/>
      <c r="G38" s="632"/>
      <c r="H38" s="63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634" t="s">
        <v>68</v>
      </c>
      <c r="E39" s="635"/>
      <c r="F39" s="635"/>
      <c r="G39" s="635"/>
      <c r="H39" s="63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63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63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631" t="s">
        <v>71</v>
      </c>
      <c r="E42" s="638"/>
      <c r="F42" s="64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634" t="s">
        <v>72</v>
      </c>
      <c r="E43" s="644"/>
      <c r="F43" s="64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631" t="s">
        <v>73</v>
      </c>
      <c r="E44" s="638"/>
      <c r="F44" s="64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634" t="s">
        <v>74</v>
      </c>
      <c r="E45" s="644"/>
      <c r="F45" s="64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631" t="s">
        <v>75</v>
      </c>
      <c r="E46" s="632"/>
      <c r="F46" s="632"/>
      <c r="G46" s="632"/>
      <c r="H46" s="63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634" t="s">
        <v>76</v>
      </c>
      <c r="E47" s="635"/>
      <c r="F47" s="635"/>
      <c r="G47" s="635"/>
      <c r="H47" s="63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631" t="s">
        <v>77</v>
      </c>
      <c r="E48" s="632"/>
      <c r="F48" s="632"/>
      <c r="G48" s="632"/>
      <c r="H48" s="63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634" t="s">
        <v>78</v>
      </c>
      <c r="E49" s="635"/>
      <c r="F49" s="635"/>
      <c r="G49" s="635"/>
      <c r="H49" s="63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143" priority="5" operator="greaterThan">
      <formula>$AA$26</formula>
    </cfRule>
    <cfRule type="cellIs" dxfId="1142" priority="6" operator="lessThan">
      <formula>$AA$27</formula>
    </cfRule>
  </conditionalFormatting>
  <conditionalFormatting sqref="I28:X28">
    <cfRule type="cellIs" dxfId="1141" priority="3" operator="equal">
      <formula>$AA$24</formula>
    </cfRule>
    <cfRule type="cellIs" dxfId="1140" priority="4" operator="notEqual">
      <formula>$AB$24</formula>
    </cfRule>
  </conditionalFormatting>
  <conditionalFormatting sqref="I29:X29">
    <cfRule type="cellIs" dxfId="1139" priority="1" operator="equal">
      <formula>$AA$25</formula>
    </cfRule>
    <cfRule type="cellIs" dxfId="1138" priority="2" operator="notEqual">
      <formula>$AB$25</formula>
    </cfRule>
  </conditionalFormatting>
  <conditionalFormatting sqref="I30:X31">
    <cfRule type="cellIs" dxfId="1137" priority="7" operator="greaterThan">
      <formula>$AA$30</formula>
    </cfRule>
    <cfRule type="cellIs" dxfId="1136" priority="8" operator="lessThan">
      <formula>$AA$31</formula>
    </cfRule>
  </conditionalFormatting>
  <conditionalFormatting sqref="I32:X33">
    <cfRule type="cellIs" dxfId="1135" priority="9" operator="greaterThan">
      <formula>$AA$32</formula>
    </cfRule>
    <cfRule type="cellIs" dxfId="1134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639" t="s">
        <v>2</v>
      </c>
      <c r="E2" s="38"/>
      <c r="F2" s="1184" t="s">
        <v>89</v>
      </c>
      <c r="G2" s="1184"/>
      <c r="H2" s="1184"/>
      <c r="I2" s="1184"/>
      <c r="J2" s="1184"/>
      <c r="K2" s="1239"/>
      <c r="L2" s="639" t="s">
        <v>4</v>
      </c>
      <c r="M2" s="1184">
        <v>9</v>
      </c>
      <c r="N2" s="1185"/>
      <c r="O2" s="639" t="s">
        <v>6</v>
      </c>
      <c r="P2" s="1188" t="s">
        <v>79</v>
      </c>
      <c r="Q2" s="1189"/>
      <c r="R2" s="1189"/>
      <c r="S2" s="1189"/>
      <c r="T2" s="1189"/>
      <c r="U2" s="1189"/>
      <c r="V2" s="1190"/>
      <c r="W2" s="639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640" t="s">
        <v>3</v>
      </c>
      <c r="E3" s="39"/>
      <c r="F3" s="1240"/>
      <c r="G3" s="1240"/>
      <c r="H3" s="1240"/>
      <c r="I3" s="1240"/>
      <c r="J3" s="1240"/>
      <c r="K3" s="1241"/>
      <c r="L3" s="640" t="s">
        <v>5</v>
      </c>
      <c r="M3" s="1186"/>
      <c r="N3" s="1187"/>
      <c r="O3" s="640" t="s">
        <v>7</v>
      </c>
      <c r="P3" s="1191"/>
      <c r="Q3" s="1191"/>
      <c r="R3" s="1191"/>
      <c r="S3" s="1191"/>
      <c r="T3" s="1191"/>
      <c r="U3" s="1191"/>
      <c r="V3" s="1192"/>
      <c r="W3" s="640" t="s">
        <v>8</v>
      </c>
      <c r="X3" s="642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639" t="s">
        <v>9</v>
      </c>
      <c r="P4" s="5"/>
      <c r="Q4" s="1193" t="s">
        <v>274</v>
      </c>
      <c r="R4" s="1194"/>
      <c r="S4" s="1194"/>
      <c r="T4" s="1195"/>
      <c r="U4" s="639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640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637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8.2299999999999998E-2</v>
      </c>
      <c r="J26" s="1259"/>
      <c r="K26" s="1259">
        <v>8.2299999999999998E-2</v>
      </c>
      <c r="L26" s="1259"/>
      <c r="M26" s="1259" t="s">
        <v>51</v>
      </c>
      <c r="N26" s="1259"/>
      <c r="O26" s="1259">
        <v>8.2699999999999996E-2</v>
      </c>
      <c r="P26" s="1259"/>
      <c r="Q26" s="1259">
        <v>8.2400000000000001E-2</v>
      </c>
      <c r="R26" s="1259"/>
      <c r="S26" s="1259">
        <v>8.2500000000000004E-2</v>
      </c>
      <c r="T26" s="1259"/>
      <c r="U26" s="1259">
        <v>8.2000000000000003E-2</v>
      </c>
      <c r="V26" s="1259"/>
      <c r="W26" s="1259">
        <v>8.2299999999999998E-2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630" t="s">
        <v>81</v>
      </c>
      <c r="D28" s="641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630" t="s">
        <v>81</v>
      </c>
      <c r="D29" s="641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8.2500000000000004E-2</v>
      </c>
      <c r="J30" s="1244"/>
      <c r="K30" s="1244">
        <v>8.2799999999999999E-2</v>
      </c>
      <c r="L30" s="1244"/>
      <c r="M30" s="1244" t="s">
        <v>51</v>
      </c>
      <c r="N30" s="1244"/>
      <c r="O30" s="1244">
        <v>8.2900000000000001E-2</v>
      </c>
      <c r="P30" s="1244"/>
      <c r="Q30" s="1244">
        <v>8.2799999999999999E-2</v>
      </c>
      <c r="R30" s="1244"/>
      <c r="S30" s="1244">
        <v>8.2799999999999999E-2</v>
      </c>
      <c r="T30" s="1244"/>
      <c r="U30" s="1244">
        <v>8.2500000000000004E-2</v>
      </c>
      <c r="V30" s="1244"/>
      <c r="W30" s="1244">
        <v>8.2600000000000007E-2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</v>
      </c>
      <c r="L32" s="1244"/>
      <c r="M32" s="1244" t="s">
        <v>51</v>
      </c>
      <c r="N32" s="1244"/>
      <c r="O32" s="1244">
        <v>0.435</v>
      </c>
      <c r="P32" s="1244"/>
      <c r="Q32" s="1244">
        <v>0.4345</v>
      </c>
      <c r="R32" s="1244"/>
      <c r="S32" s="1244">
        <v>0.434</v>
      </c>
      <c r="T32" s="1244"/>
      <c r="U32" s="1244">
        <v>0.434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631" t="s">
        <v>85</v>
      </c>
      <c r="E34" s="632"/>
      <c r="F34" s="632"/>
      <c r="G34" s="632"/>
      <c r="H34" s="633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634" t="s">
        <v>86</v>
      </c>
      <c r="E35" s="635"/>
      <c r="F35" s="635"/>
      <c r="G35" s="635"/>
      <c r="H35" s="63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634" t="s">
        <v>65</v>
      </c>
      <c r="E37" s="635"/>
      <c r="F37" s="635"/>
      <c r="G37" s="635"/>
      <c r="H37" s="63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631" t="s">
        <v>67</v>
      </c>
      <c r="E38" s="632"/>
      <c r="F38" s="632"/>
      <c r="G38" s="632"/>
      <c r="H38" s="633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634" t="s">
        <v>68</v>
      </c>
      <c r="E39" s="635"/>
      <c r="F39" s="635"/>
      <c r="G39" s="635"/>
      <c r="H39" s="63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63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63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631" t="s">
        <v>71</v>
      </c>
      <c r="E42" s="638"/>
      <c r="F42" s="643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634" t="s">
        <v>72</v>
      </c>
      <c r="E43" s="644"/>
      <c r="F43" s="64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631" t="s">
        <v>73</v>
      </c>
      <c r="E44" s="638"/>
      <c r="F44" s="643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634" t="s">
        <v>74</v>
      </c>
      <c r="E45" s="644"/>
      <c r="F45" s="64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631" t="s">
        <v>75</v>
      </c>
      <c r="E46" s="632"/>
      <c r="F46" s="632"/>
      <c r="G46" s="632"/>
      <c r="H46" s="633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634" t="s">
        <v>76</v>
      </c>
      <c r="E47" s="635"/>
      <c r="F47" s="635"/>
      <c r="G47" s="635"/>
      <c r="H47" s="63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631" t="s">
        <v>77</v>
      </c>
      <c r="E48" s="632"/>
      <c r="F48" s="632"/>
      <c r="G48" s="632"/>
      <c r="H48" s="633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634" t="s">
        <v>78</v>
      </c>
      <c r="E49" s="635"/>
      <c r="F49" s="635"/>
      <c r="G49" s="635"/>
      <c r="H49" s="63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133" priority="7" operator="greaterThan">
      <formula>$AA$26</formula>
    </cfRule>
    <cfRule type="cellIs" dxfId="1132" priority="8" operator="lessThan">
      <formula>$AA$27</formula>
    </cfRule>
  </conditionalFormatting>
  <conditionalFormatting sqref="I28:X28">
    <cfRule type="cellIs" dxfId="1131" priority="5" operator="equal">
      <formula>$AA$24</formula>
    </cfRule>
    <cfRule type="cellIs" dxfId="1130" priority="6" operator="notEqual">
      <formula>$AB$24</formula>
    </cfRule>
  </conditionalFormatting>
  <conditionalFormatting sqref="I29:X29">
    <cfRule type="cellIs" dxfId="1129" priority="1" operator="equal">
      <formula>$AA$25</formula>
    </cfRule>
    <cfRule type="cellIs" dxfId="1128" priority="2" operator="notEqual">
      <formula>$AB$25</formula>
    </cfRule>
    <cfRule type="cellIs" dxfId="1127" priority="3" operator="equal">
      <formula>$AA$25</formula>
    </cfRule>
    <cfRule type="cellIs" dxfId="1126" priority="4" operator="notEqual">
      <formula>$AB$25</formula>
    </cfRule>
  </conditionalFormatting>
  <conditionalFormatting sqref="I30:X31">
    <cfRule type="cellIs" dxfId="1125" priority="9" operator="greaterThan">
      <formula>$AA$30</formula>
    </cfRule>
    <cfRule type="cellIs" dxfId="1124" priority="10" operator="lessThan">
      <formula>$AA$31</formula>
    </cfRule>
  </conditionalFormatting>
  <conditionalFormatting sqref="I32:X33">
    <cfRule type="cellIs" dxfId="1123" priority="11" operator="greaterThan">
      <formula>$AA$32</formula>
    </cfRule>
    <cfRule type="cellIs" dxfId="1122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657" t="s">
        <v>2</v>
      </c>
      <c r="E2" s="38"/>
      <c r="F2" s="1184" t="s">
        <v>89</v>
      </c>
      <c r="G2" s="1184"/>
      <c r="H2" s="1184"/>
      <c r="I2" s="1184"/>
      <c r="J2" s="1184"/>
      <c r="K2" s="1239"/>
      <c r="L2" s="657" t="s">
        <v>4</v>
      </c>
      <c r="M2" s="1184">
        <v>9</v>
      </c>
      <c r="N2" s="1185"/>
      <c r="O2" s="65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657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658" t="s">
        <v>3</v>
      </c>
      <c r="E3" s="39"/>
      <c r="F3" s="1240"/>
      <c r="G3" s="1240"/>
      <c r="H3" s="1240"/>
      <c r="I3" s="1240"/>
      <c r="J3" s="1240"/>
      <c r="K3" s="1241"/>
      <c r="L3" s="658" t="s">
        <v>5</v>
      </c>
      <c r="M3" s="1186"/>
      <c r="N3" s="1187"/>
      <c r="O3" s="658" t="s">
        <v>7</v>
      </c>
      <c r="P3" s="1191"/>
      <c r="Q3" s="1191"/>
      <c r="R3" s="1191"/>
      <c r="S3" s="1191"/>
      <c r="T3" s="1191"/>
      <c r="U3" s="1191"/>
      <c r="V3" s="1192"/>
      <c r="W3" s="658" t="s">
        <v>8</v>
      </c>
      <c r="X3" s="64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657" t="s">
        <v>9</v>
      </c>
      <c r="P4" s="5"/>
      <c r="Q4" s="1193" t="s">
        <v>276</v>
      </c>
      <c r="R4" s="1194"/>
      <c r="S4" s="1194"/>
      <c r="T4" s="1195"/>
      <c r="U4" s="65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65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65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8.2600000000000007E-2</v>
      </c>
      <c r="J26" s="1259"/>
      <c r="K26" s="1259">
        <v>8.2500000000000004E-2</v>
      </c>
      <c r="L26" s="1259"/>
      <c r="M26" s="1259">
        <v>8.2600000000000007E-2</v>
      </c>
      <c r="N26" s="1259"/>
      <c r="O26" s="1259">
        <v>8.2699999999999996E-2</v>
      </c>
      <c r="P26" s="1259"/>
      <c r="Q26" s="1259">
        <v>8.2900000000000001E-2</v>
      </c>
      <c r="R26" s="1259"/>
      <c r="S26" s="1259">
        <v>8.2799999999999999E-2</v>
      </c>
      <c r="T26" s="1259"/>
      <c r="U26" s="1259">
        <v>8.2699999999999996E-2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650" t="s">
        <v>81</v>
      </c>
      <c r="D28" s="64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650" t="s">
        <v>81</v>
      </c>
      <c r="D29" s="64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8.2299999999999998E-2</v>
      </c>
      <c r="J30" s="1244"/>
      <c r="K30" s="1244">
        <v>8.2500000000000004E-2</v>
      </c>
      <c r="L30" s="1244"/>
      <c r="M30" s="1244">
        <v>8.2600000000000007E-2</v>
      </c>
      <c r="N30" s="1244"/>
      <c r="O30" s="1244">
        <v>8.2699999999999996E-2</v>
      </c>
      <c r="P30" s="1244"/>
      <c r="Q30" s="1244">
        <v>8.2600000000000007E-2</v>
      </c>
      <c r="R30" s="1244"/>
      <c r="S30" s="1244">
        <v>8.2699999999999996E-2</v>
      </c>
      <c r="T30" s="1244"/>
      <c r="U30" s="1244">
        <v>8.2100000000000006E-2</v>
      </c>
      <c r="V30" s="1244"/>
      <c r="W30" s="1244">
        <v>8.2400000000000001E-2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0.4345</v>
      </c>
      <c r="V32" s="1244"/>
      <c r="W32" s="1244">
        <v>0.4345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651" t="s">
        <v>85</v>
      </c>
      <c r="E34" s="652"/>
      <c r="F34" s="652"/>
      <c r="G34" s="652"/>
      <c r="H34" s="65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654" t="s">
        <v>86</v>
      </c>
      <c r="E35" s="655"/>
      <c r="F35" s="655"/>
      <c r="G35" s="655"/>
      <c r="H35" s="65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654" t="s">
        <v>65</v>
      </c>
      <c r="E37" s="655"/>
      <c r="F37" s="655"/>
      <c r="G37" s="655"/>
      <c r="H37" s="65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651" t="s">
        <v>67</v>
      </c>
      <c r="E38" s="652"/>
      <c r="F38" s="652"/>
      <c r="G38" s="652"/>
      <c r="H38" s="65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654" t="s">
        <v>68</v>
      </c>
      <c r="E39" s="655"/>
      <c r="F39" s="655"/>
      <c r="G39" s="655"/>
      <c r="H39" s="65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65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65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651" t="s">
        <v>71</v>
      </c>
      <c r="E42" s="647"/>
      <c r="F42" s="64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654" t="s">
        <v>72</v>
      </c>
      <c r="E43" s="649"/>
      <c r="F43" s="64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651" t="s">
        <v>73</v>
      </c>
      <c r="E44" s="647"/>
      <c r="F44" s="64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654" t="s">
        <v>74</v>
      </c>
      <c r="E45" s="649"/>
      <c r="F45" s="64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651" t="s">
        <v>75</v>
      </c>
      <c r="E46" s="652"/>
      <c r="F46" s="652"/>
      <c r="G46" s="652"/>
      <c r="H46" s="65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654" t="s">
        <v>76</v>
      </c>
      <c r="E47" s="655"/>
      <c r="F47" s="655"/>
      <c r="G47" s="655"/>
      <c r="H47" s="65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651" t="s">
        <v>77</v>
      </c>
      <c r="E48" s="652"/>
      <c r="F48" s="652"/>
      <c r="G48" s="652"/>
      <c r="H48" s="65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654" t="s">
        <v>78</v>
      </c>
      <c r="E49" s="655"/>
      <c r="F49" s="655"/>
      <c r="G49" s="655"/>
      <c r="H49" s="65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121" priority="5" operator="greaterThan">
      <formula>$AA$26</formula>
    </cfRule>
    <cfRule type="cellIs" dxfId="1120" priority="6" operator="lessThan">
      <formula>$AA$27</formula>
    </cfRule>
  </conditionalFormatting>
  <conditionalFormatting sqref="I28:X28">
    <cfRule type="cellIs" dxfId="1119" priority="3" operator="equal">
      <formula>$AA$24</formula>
    </cfRule>
    <cfRule type="cellIs" dxfId="1118" priority="4" operator="notEqual">
      <formula>$AB$24</formula>
    </cfRule>
  </conditionalFormatting>
  <conditionalFormatting sqref="I29:X29">
    <cfRule type="cellIs" dxfId="1117" priority="1" operator="equal">
      <formula>$AA$25</formula>
    </cfRule>
    <cfRule type="cellIs" dxfId="1116" priority="2" operator="notEqual">
      <formula>$AB$25</formula>
    </cfRule>
  </conditionalFormatting>
  <conditionalFormatting sqref="I30:X31">
    <cfRule type="cellIs" dxfId="1115" priority="7" operator="greaterThan">
      <formula>$AA$30</formula>
    </cfRule>
    <cfRule type="cellIs" dxfId="1114" priority="8" operator="lessThan">
      <formula>$AA$31</formula>
    </cfRule>
  </conditionalFormatting>
  <conditionalFormatting sqref="I32:X33">
    <cfRule type="cellIs" dxfId="1113" priority="9" operator="greaterThan">
      <formula>$AA$32</formula>
    </cfRule>
    <cfRule type="cellIs" dxfId="1112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AB78"/>
  <sheetViews>
    <sheetView showGridLines="0" topLeftCell="A16" zoomScale="145" zoomScaleNormal="145" workbookViewId="0">
      <selection activeCell="K40" sqref="K40:L4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657" t="s">
        <v>2</v>
      </c>
      <c r="E2" s="38"/>
      <c r="F2" s="1184" t="s">
        <v>89</v>
      </c>
      <c r="G2" s="1184"/>
      <c r="H2" s="1184"/>
      <c r="I2" s="1184"/>
      <c r="J2" s="1184"/>
      <c r="K2" s="1239"/>
      <c r="L2" s="657" t="s">
        <v>4</v>
      </c>
      <c r="M2" s="1184">
        <v>9</v>
      </c>
      <c r="N2" s="1185"/>
      <c r="O2" s="65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657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658" t="s">
        <v>3</v>
      </c>
      <c r="E3" s="39"/>
      <c r="F3" s="1240"/>
      <c r="G3" s="1240"/>
      <c r="H3" s="1240"/>
      <c r="I3" s="1240"/>
      <c r="J3" s="1240"/>
      <c r="K3" s="1241"/>
      <c r="L3" s="658" t="s">
        <v>5</v>
      </c>
      <c r="M3" s="1186"/>
      <c r="N3" s="1187"/>
      <c r="O3" s="658" t="s">
        <v>7</v>
      </c>
      <c r="P3" s="1191"/>
      <c r="Q3" s="1191"/>
      <c r="R3" s="1191"/>
      <c r="S3" s="1191"/>
      <c r="T3" s="1191"/>
      <c r="U3" s="1191"/>
      <c r="V3" s="1192"/>
      <c r="W3" s="658" t="s">
        <v>8</v>
      </c>
      <c r="X3" s="64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657" t="s">
        <v>9</v>
      </c>
      <c r="P4" s="5"/>
      <c r="Q4" s="1193" t="s">
        <v>275</v>
      </c>
      <c r="R4" s="1194"/>
      <c r="S4" s="1194"/>
      <c r="T4" s="1195"/>
      <c r="U4" s="65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65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65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8.2400000000000001E-2</v>
      </c>
      <c r="J26" s="1259"/>
      <c r="K26" s="1259">
        <v>8.2799999999999999E-2</v>
      </c>
      <c r="L26" s="1259"/>
      <c r="M26" s="1259" t="s">
        <v>51</v>
      </c>
      <c r="N26" s="1259"/>
      <c r="O26" s="1259">
        <v>8.3000000000000004E-2</v>
      </c>
      <c r="P26" s="1259"/>
      <c r="Q26" s="1259">
        <v>8.2799999999999999E-2</v>
      </c>
      <c r="R26" s="1259"/>
      <c r="S26" s="1259">
        <v>8.2799999999999999E-2</v>
      </c>
      <c r="T26" s="1259"/>
      <c r="U26" s="1259">
        <v>8.2600000000000007E-2</v>
      </c>
      <c r="V26" s="1259"/>
      <c r="W26" s="1259">
        <v>8.2699999999999996E-2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650" t="s">
        <v>81</v>
      </c>
      <c r="D28" s="64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650" t="s">
        <v>81</v>
      </c>
      <c r="D29" s="64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8.2299999999999998E-2</v>
      </c>
      <c r="J30" s="1244"/>
      <c r="K30" s="1244">
        <v>8.2299999999999998E-2</v>
      </c>
      <c r="L30" s="1244"/>
      <c r="M30" s="1244" t="s">
        <v>51</v>
      </c>
      <c r="N30" s="1244"/>
      <c r="O30" s="1244">
        <v>8.2799999999999999E-2</v>
      </c>
      <c r="P30" s="1244"/>
      <c r="Q30" s="1244">
        <v>8.2500000000000004E-2</v>
      </c>
      <c r="R30" s="1244"/>
      <c r="S30" s="1244">
        <v>8.2199999999999995E-2</v>
      </c>
      <c r="T30" s="1244"/>
      <c r="U30" s="1244">
        <v>8.2100000000000006E-2</v>
      </c>
      <c r="V30" s="1244"/>
      <c r="W30" s="1244">
        <v>8.2299999999999998E-2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0.4345</v>
      </c>
      <c r="L32" s="1244"/>
      <c r="M32" s="1244" t="s">
        <v>51</v>
      </c>
      <c r="N32" s="1244"/>
      <c r="O32" s="1244">
        <v>0.435</v>
      </c>
      <c r="P32" s="1244"/>
      <c r="Q32" s="1244">
        <v>0.4345</v>
      </c>
      <c r="R32" s="1244"/>
      <c r="S32" s="1244">
        <v>0.435</v>
      </c>
      <c r="T32" s="1244"/>
      <c r="U32" s="1244">
        <v>0.435</v>
      </c>
      <c r="V32" s="1244"/>
      <c r="W32" s="1244">
        <v>0.4345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651" t="s">
        <v>85</v>
      </c>
      <c r="E34" s="652"/>
      <c r="F34" s="652"/>
      <c r="G34" s="652"/>
      <c r="H34" s="653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654" t="s">
        <v>86</v>
      </c>
      <c r="E35" s="655"/>
      <c r="F35" s="655"/>
      <c r="G35" s="655"/>
      <c r="H35" s="65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654" t="s">
        <v>65</v>
      </c>
      <c r="E37" s="655"/>
      <c r="F37" s="655"/>
      <c r="G37" s="655"/>
      <c r="H37" s="65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651" t="s">
        <v>67</v>
      </c>
      <c r="E38" s="652"/>
      <c r="F38" s="652"/>
      <c r="G38" s="652"/>
      <c r="H38" s="653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654" t="s">
        <v>68</v>
      </c>
      <c r="E39" s="655"/>
      <c r="F39" s="655"/>
      <c r="G39" s="655"/>
      <c r="H39" s="65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65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65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651" t="s">
        <v>71</v>
      </c>
      <c r="E42" s="647"/>
      <c r="F42" s="648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654" t="s">
        <v>72</v>
      </c>
      <c r="E43" s="649"/>
      <c r="F43" s="64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651" t="s">
        <v>73</v>
      </c>
      <c r="E44" s="647"/>
      <c r="F44" s="648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654" t="s">
        <v>74</v>
      </c>
      <c r="E45" s="649"/>
      <c r="F45" s="64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651" t="s">
        <v>75</v>
      </c>
      <c r="E46" s="652"/>
      <c r="F46" s="652"/>
      <c r="G46" s="652"/>
      <c r="H46" s="653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654" t="s">
        <v>76</v>
      </c>
      <c r="E47" s="655"/>
      <c r="F47" s="655"/>
      <c r="G47" s="655"/>
      <c r="H47" s="65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651" t="s">
        <v>77</v>
      </c>
      <c r="E48" s="652"/>
      <c r="F48" s="652"/>
      <c r="G48" s="652"/>
      <c r="H48" s="653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654" t="s">
        <v>78</v>
      </c>
      <c r="E49" s="655"/>
      <c r="F49" s="655"/>
      <c r="G49" s="655"/>
      <c r="H49" s="65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111" priority="7" operator="greaterThan">
      <formula>$AA$26</formula>
    </cfRule>
    <cfRule type="cellIs" dxfId="1110" priority="8" operator="lessThan">
      <formula>$AA$27</formula>
    </cfRule>
  </conditionalFormatting>
  <conditionalFormatting sqref="I28:X28">
    <cfRule type="cellIs" dxfId="1109" priority="5" operator="equal">
      <formula>$AA$24</formula>
    </cfRule>
    <cfRule type="cellIs" dxfId="1108" priority="6" operator="notEqual">
      <formula>$AB$24</formula>
    </cfRule>
  </conditionalFormatting>
  <conditionalFormatting sqref="I29:X29">
    <cfRule type="cellIs" dxfId="1107" priority="1" operator="equal">
      <formula>$AA$25</formula>
    </cfRule>
    <cfRule type="cellIs" dxfId="1106" priority="2" operator="notEqual">
      <formula>$AB$25</formula>
    </cfRule>
    <cfRule type="cellIs" dxfId="1105" priority="3" operator="equal">
      <formula>$AA$25</formula>
    </cfRule>
    <cfRule type="cellIs" dxfId="1104" priority="4" operator="notEqual">
      <formula>$AB$25</formula>
    </cfRule>
  </conditionalFormatting>
  <conditionalFormatting sqref="I30:X31">
    <cfRule type="cellIs" dxfId="1103" priority="9" operator="greaterThan">
      <formula>$AA$30</formula>
    </cfRule>
    <cfRule type="cellIs" dxfId="1102" priority="10" operator="lessThan">
      <formula>$AA$31</formula>
    </cfRule>
  </conditionalFormatting>
  <conditionalFormatting sqref="I32:X33">
    <cfRule type="cellIs" dxfId="1101" priority="11" operator="greaterThan">
      <formula>$AA$32</formula>
    </cfRule>
    <cfRule type="cellIs" dxfId="1100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669" t="s">
        <v>2</v>
      </c>
      <c r="E2" s="38"/>
      <c r="F2" s="1184" t="s">
        <v>89</v>
      </c>
      <c r="G2" s="1184"/>
      <c r="H2" s="1184"/>
      <c r="I2" s="1184"/>
      <c r="J2" s="1184"/>
      <c r="K2" s="1239"/>
      <c r="L2" s="669" t="s">
        <v>4</v>
      </c>
      <c r="M2" s="1184">
        <v>9</v>
      </c>
      <c r="N2" s="1185"/>
      <c r="O2" s="669" t="s">
        <v>6</v>
      </c>
      <c r="P2" s="1188" t="s">
        <v>79</v>
      </c>
      <c r="Q2" s="1189"/>
      <c r="R2" s="1189"/>
      <c r="S2" s="1189"/>
      <c r="T2" s="1189"/>
      <c r="U2" s="1189"/>
      <c r="V2" s="1190"/>
      <c r="W2" s="669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670" t="s">
        <v>3</v>
      </c>
      <c r="E3" s="39"/>
      <c r="F3" s="1240"/>
      <c r="G3" s="1240"/>
      <c r="H3" s="1240"/>
      <c r="I3" s="1240"/>
      <c r="J3" s="1240"/>
      <c r="K3" s="1241"/>
      <c r="L3" s="670" t="s">
        <v>5</v>
      </c>
      <c r="M3" s="1186"/>
      <c r="N3" s="1187"/>
      <c r="O3" s="670" t="s">
        <v>7</v>
      </c>
      <c r="P3" s="1191"/>
      <c r="Q3" s="1191"/>
      <c r="R3" s="1191"/>
      <c r="S3" s="1191"/>
      <c r="T3" s="1191"/>
      <c r="U3" s="1191"/>
      <c r="V3" s="1192"/>
      <c r="W3" s="670" t="s">
        <v>8</v>
      </c>
      <c r="X3" s="672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669" t="s">
        <v>9</v>
      </c>
      <c r="P4" s="5"/>
      <c r="Q4" s="1193" t="s">
        <v>277</v>
      </c>
      <c r="R4" s="1194"/>
      <c r="S4" s="1194"/>
      <c r="T4" s="1195"/>
      <c r="U4" s="669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670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667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8.2400000000000001E-2</v>
      </c>
      <c r="J26" s="1259"/>
      <c r="K26" s="1259">
        <v>8.2500000000000004E-2</v>
      </c>
      <c r="L26" s="1259"/>
      <c r="M26" s="1259">
        <v>8.2500000000000004E-2</v>
      </c>
      <c r="N26" s="1259"/>
      <c r="O26" s="1259">
        <v>8.2600000000000007E-2</v>
      </c>
      <c r="P26" s="1259"/>
      <c r="Q26" s="1259">
        <v>8.2900000000000001E-2</v>
      </c>
      <c r="R26" s="1259"/>
      <c r="S26" s="1259">
        <v>8.2799999999999999E-2</v>
      </c>
      <c r="T26" s="1259"/>
      <c r="U26" s="1259">
        <v>8.2699999999999996E-2</v>
      </c>
      <c r="V26" s="1259"/>
      <c r="W26" s="1259">
        <v>8.2500000000000004E-2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660" t="s">
        <v>81</v>
      </c>
      <c r="D28" s="671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660" t="s">
        <v>81</v>
      </c>
      <c r="D29" s="671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8.2500000000000004E-2</v>
      </c>
      <c r="L30" s="1244"/>
      <c r="M30" s="1244">
        <v>8.2699999999999996E-2</v>
      </c>
      <c r="N30" s="1244"/>
      <c r="O30" s="1244">
        <v>8.2500000000000004E-2</v>
      </c>
      <c r="P30" s="1244"/>
      <c r="Q30" s="1244">
        <v>8.2500000000000004E-2</v>
      </c>
      <c r="R30" s="1244"/>
      <c r="S30" s="1244">
        <v>8.2699999999999996E-2</v>
      </c>
      <c r="T30" s="1244"/>
      <c r="U30" s="1244">
        <v>8.2199999999999995E-2</v>
      </c>
      <c r="V30" s="1244"/>
      <c r="W30" s="1244">
        <v>8.2400000000000001E-2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0.4345</v>
      </c>
      <c r="V32" s="1244"/>
      <c r="W32" s="1244">
        <v>0.4345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661" t="s">
        <v>85</v>
      </c>
      <c r="E34" s="662"/>
      <c r="F34" s="662"/>
      <c r="G34" s="662"/>
      <c r="H34" s="66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664" t="s">
        <v>86</v>
      </c>
      <c r="E35" s="665"/>
      <c r="F35" s="665"/>
      <c r="G35" s="665"/>
      <c r="H35" s="66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664" t="s">
        <v>65</v>
      </c>
      <c r="E37" s="665"/>
      <c r="F37" s="665"/>
      <c r="G37" s="665"/>
      <c r="H37" s="66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661" t="s">
        <v>67</v>
      </c>
      <c r="E38" s="662"/>
      <c r="F38" s="662"/>
      <c r="G38" s="662"/>
      <c r="H38" s="66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664" t="s">
        <v>68</v>
      </c>
      <c r="E39" s="665"/>
      <c r="F39" s="665"/>
      <c r="G39" s="665"/>
      <c r="H39" s="66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66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66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661" t="s">
        <v>71</v>
      </c>
      <c r="E42" s="668"/>
      <c r="F42" s="67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664" t="s">
        <v>72</v>
      </c>
      <c r="E43" s="674"/>
      <c r="F43" s="67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661" t="s">
        <v>73</v>
      </c>
      <c r="E44" s="668"/>
      <c r="F44" s="67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664" t="s">
        <v>74</v>
      </c>
      <c r="E45" s="674"/>
      <c r="F45" s="67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661" t="s">
        <v>75</v>
      </c>
      <c r="E46" s="662"/>
      <c r="F46" s="662"/>
      <c r="G46" s="662"/>
      <c r="H46" s="66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664" t="s">
        <v>76</v>
      </c>
      <c r="E47" s="665"/>
      <c r="F47" s="665"/>
      <c r="G47" s="665"/>
      <c r="H47" s="66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661" t="s">
        <v>77</v>
      </c>
      <c r="E48" s="662"/>
      <c r="F48" s="662"/>
      <c r="G48" s="662"/>
      <c r="H48" s="66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664" t="s">
        <v>78</v>
      </c>
      <c r="E49" s="665"/>
      <c r="F49" s="665"/>
      <c r="G49" s="665"/>
      <c r="H49" s="66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099" priority="5" operator="greaterThan">
      <formula>$AA$26</formula>
    </cfRule>
    <cfRule type="cellIs" dxfId="1098" priority="6" operator="lessThan">
      <formula>$AA$27</formula>
    </cfRule>
  </conditionalFormatting>
  <conditionalFormatting sqref="I28:X28">
    <cfRule type="cellIs" dxfId="1097" priority="3" operator="equal">
      <formula>$AA$24</formula>
    </cfRule>
    <cfRule type="cellIs" dxfId="1096" priority="4" operator="notEqual">
      <formula>$AB$24</formula>
    </cfRule>
  </conditionalFormatting>
  <conditionalFormatting sqref="I29:X29">
    <cfRule type="cellIs" dxfId="1095" priority="1" operator="equal">
      <formula>$AA$25</formula>
    </cfRule>
    <cfRule type="cellIs" dxfId="1094" priority="2" operator="notEqual">
      <formula>$AB$25</formula>
    </cfRule>
  </conditionalFormatting>
  <conditionalFormatting sqref="I30:X31">
    <cfRule type="cellIs" dxfId="1093" priority="7" operator="greaterThan">
      <formula>$AA$30</formula>
    </cfRule>
    <cfRule type="cellIs" dxfId="1092" priority="8" operator="lessThan">
      <formula>$AA$31</formula>
    </cfRule>
  </conditionalFormatting>
  <conditionalFormatting sqref="I32:X33">
    <cfRule type="cellIs" dxfId="1091" priority="9" operator="greaterThan">
      <formula>$AA$32</formula>
    </cfRule>
    <cfRule type="cellIs" dxfId="109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669" t="s">
        <v>2</v>
      </c>
      <c r="E2" s="38"/>
      <c r="F2" s="1184" t="s">
        <v>89</v>
      </c>
      <c r="G2" s="1184"/>
      <c r="H2" s="1184"/>
      <c r="I2" s="1184"/>
      <c r="J2" s="1184"/>
      <c r="K2" s="1239"/>
      <c r="L2" s="669" t="s">
        <v>4</v>
      </c>
      <c r="M2" s="1184">
        <v>9</v>
      </c>
      <c r="N2" s="1185"/>
      <c r="O2" s="669" t="s">
        <v>6</v>
      </c>
      <c r="P2" s="1188" t="s">
        <v>79</v>
      </c>
      <c r="Q2" s="1189"/>
      <c r="R2" s="1189"/>
      <c r="S2" s="1189"/>
      <c r="T2" s="1189"/>
      <c r="U2" s="1189"/>
      <c r="V2" s="1190"/>
      <c r="W2" s="669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670" t="s">
        <v>3</v>
      </c>
      <c r="E3" s="39"/>
      <c r="F3" s="1240"/>
      <c r="G3" s="1240"/>
      <c r="H3" s="1240"/>
      <c r="I3" s="1240"/>
      <c r="J3" s="1240"/>
      <c r="K3" s="1241"/>
      <c r="L3" s="670" t="s">
        <v>5</v>
      </c>
      <c r="M3" s="1186"/>
      <c r="N3" s="1187"/>
      <c r="O3" s="670" t="s">
        <v>7</v>
      </c>
      <c r="P3" s="1191"/>
      <c r="Q3" s="1191"/>
      <c r="R3" s="1191"/>
      <c r="S3" s="1191"/>
      <c r="T3" s="1191"/>
      <c r="U3" s="1191"/>
      <c r="V3" s="1192"/>
      <c r="W3" s="670" t="s">
        <v>8</v>
      </c>
      <c r="X3" s="672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669" t="s">
        <v>9</v>
      </c>
      <c r="P4" s="5"/>
      <c r="Q4" s="1193" t="s">
        <v>277</v>
      </c>
      <c r="R4" s="1194"/>
      <c r="S4" s="1194"/>
      <c r="T4" s="1195"/>
      <c r="U4" s="669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670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667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8.2400000000000001E-2</v>
      </c>
      <c r="J26" s="1259"/>
      <c r="K26" s="1259">
        <v>8.2799999999999999E-2</v>
      </c>
      <c r="L26" s="1259"/>
      <c r="M26" s="1259" t="s">
        <v>51</v>
      </c>
      <c r="N26" s="1259"/>
      <c r="O26" s="1259">
        <v>8.2900000000000001E-2</v>
      </c>
      <c r="P26" s="1259"/>
      <c r="Q26" s="1259">
        <v>8.2699999999999996E-2</v>
      </c>
      <c r="R26" s="1259"/>
      <c r="S26" s="1259">
        <v>8.2799999999999999E-2</v>
      </c>
      <c r="T26" s="1259"/>
      <c r="U26" s="1259">
        <v>8.2500000000000004E-2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660" t="s">
        <v>81</v>
      </c>
      <c r="D28" s="671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660" t="s">
        <v>81</v>
      </c>
      <c r="D29" s="671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8.2299999999999998E-2</v>
      </c>
      <c r="J30" s="1244"/>
      <c r="K30" s="1244">
        <v>8.2199999999999995E-2</v>
      </c>
      <c r="L30" s="1244"/>
      <c r="M30" s="1244" t="s">
        <v>51</v>
      </c>
      <c r="N30" s="1244"/>
      <c r="O30" s="1244">
        <v>8.2699999999999996E-2</v>
      </c>
      <c r="P30" s="1244"/>
      <c r="Q30" s="1244">
        <v>8.2799999999999999E-2</v>
      </c>
      <c r="R30" s="1244"/>
      <c r="S30" s="1244">
        <v>8.2500000000000004E-2</v>
      </c>
      <c r="T30" s="1244"/>
      <c r="U30" s="1244">
        <v>8.1900000000000001E-2</v>
      </c>
      <c r="V30" s="1244"/>
      <c r="W30" s="1244">
        <v>8.2299999999999998E-2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</v>
      </c>
      <c r="L32" s="1244"/>
      <c r="M32" s="1244" t="s">
        <v>51</v>
      </c>
      <c r="N32" s="1244"/>
      <c r="O32" s="1244">
        <v>0.435</v>
      </c>
      <c r="P32" s="1244"/>
      <c r="Q32" s="1244">
        <v>0.4345</v>
      </c>
      <c r="R32" s="1244"/>
      <c r="S32" s="1244">
        <v>0.435</v>
      </c>
      <c r="T32" s="1244"/>
      <c r="U32" s="1244">
        <v>0.435</v>
      </c>
      <c r="V32" s="1244"/>
      <c r="W32" s="1244">
        <v>0.4345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661" t="s">
        <v>85</v>
      </c>
      <c r="E34" s="662"/>
      <c r="F34" s="662"/>
      <c r="G34" s="662"/>
      <c r="H34" s="663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664" t="s">
        <v>86</v>
      </c>
      <c r="E35" s="665"/>
      <c r="F35" s="665"/>
      <c r="G35" s="665"/>
      <c r="H35" s="66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664" t="s">
        <v>65</v>
      </c>
      <c r="E37" s="665"/>
      <c r="F37" s="665"/>
      <c r="G37" s="665"/>
      <c r="H37" s="66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661" t="s">
        <v>67</v>
      </c>
      <c r="E38" s="662"/>
      <c r="F38" s="662"/>
      <c r="G38" s="662"/>
      <c r="H38" s="663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664" t="s">
        <v>68</v>
      </c>
      <c r="E39" s="665"/>
      <c r="F39" s="665"/>
      <c r="G39" s="665"/>
      <c r="H39" s="66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66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66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661" t="s">
        <v>71</v>
      </c>
      <c r="E42" s="668"/>
      <c r="F42" s="673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664" t="s">
        <v>72</v>
      </c>
      <c r="E43" s="674"/>
      <c r="F43" s="67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661" t="s">
        <v>73</v>
      </c>
      <c r="E44" s="668"/>
      <c r="F44" s="673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664" t="s">
        <v>74</v>
      </c>
      <c r="E45" s="674"/>
      <c r="F45" s="67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661" t="s">
        <v>75</v>
      </c>
      <c r="E46" s="662"/>
      <c r="F46" s="662"/>
      <c r="G46" s="662"/>
      <c r="H46" s="663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664" t="s">
        <v>76</v>
      </c>
      <c r="E47" s="665"/>
      <c r="F47" s="665"/>
      <c r="G47" s="665"/>
      <c r="H47" s="66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661" t="s">
        <v>77</v>
      </c>
      <c r="E48" s="662"/>
      <c r="F48" s="662"/>
      <c r="G48" s="662"/>
      <c r="H48" s="663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664" t="s">
        <v>78</v>
      </c>
      <c r="E49" s="665"/>
      <c r="F49" s="665"/>
      <c r="G49" s="665"/>
      <c r="H49" s="66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089" priority="7" operator="greaterThan">
      <formula>$AA$26</formula>
    </cfRule>
    <cfRule type="cellIs" dxfId="1088" priority="8" operator="lessThan">
      <formula>$AA$27</formula>
    </cfRule>
  </conditionalFormatting>
  <conditionalFormatting sqref="I28:X28">
    <cfRule type="cellIs" dxfId="1087" priority="5" operator="equal">
      <formula>$AA$24</formula>
    </cfRule>
    <cfRule type="cellIs" dxfId="1086" priority="6" operator="notEqual">
      <formula>$AB$24</formula>
    </cfRule>
  </conditionalFormatting>
  <conditionalFormatting sqref="I29:X29">
    <cfRule type="cellIs" dxfId="1085" priority="1" operator="equal">
      <formula>$AA$25</formula>
    </cfRule>
    <cfRule type="cellIs" dxfId="1084" priority="2" operator="notEqual">
      <formula>$AB$25</formula>
    </cfRule>
    <cfRule type="cellIs" dxfId="1083" priority="3" operator="equal">
      <formula>$AA$25</formula>
    </cfRule>
    <cfRule type="cellIs" dxfId="1082" priority="4" operator="notEqual">
      <formula>$AB$25</formula>
    </cfRule>
  </conditionalFormatting>
  <conditionalFormatting sqref="I30:X31">
    <cfRule type="cellIs" dxfId="1081" priority="9" operator="greaterThan">
      <formula>$AA$30</formula>
    </cfRule>
    <cfRule type="cellIs" dxfId="1080" priority="10" operator="lessThan">
      <formula>$AA$31</formula>
    </cfRule>
  </conditionalFormatting>
  <conditionalFormatting sqref="I32:X33">
    <cfRule type="cellIs" dxfId="1079" priority="11" operator="greaterThan">
      <formula>$AA$32</formula>
    </cfRule>
    <cfRule type="cellIs" dxfId="1078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687" t="s">
        <v>2</v>
      </c>
      <c r="E2" s="38"/>
      <c r="F2" s="1184" t="s">
        <v>89</v>
      </c>
      <c r="G2" s="1184"/>
      <c r="H2" s="1184"/>
      <c r="I2" s="1184"/>
      <c r="J2" s="1184"/>
      <c r="K2" s="1239"/>
      <c r="L2" s="687" t="s">
        <v>4</v>
      </c>
      <c r="M2" s="1184">
        <v>9</v>
      </c>
      <c r="N2" s="1185"/>
      <c r="O2" s="68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687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688" t="s">
        <v>3</v>
      </c>
      <c r="E3" s="39"/>
      <c r="F3" s="1240"/>
      <c r="G3" s="1240"/>
      <c r="H3" s="1240"/>
      <c r="I3" s="1240"/>
      <c r="J3" s="1240"/>
      <c r="K3" s="1241"/>
      <c r="L3" s="688" t="s">
        <v>5</v>
      </c>
      <c r="M3" s="1186"/>
      <c r="N3" s="1187"/>
      <c r="O3" s="688" t="s">
        <v>7</v>
      </c>
      <c r="P3" s="1191"/>
      <c r="Q3" s="1191"/>
      <c r="R3" s="1191"/>
      <c r="S3" s="1191"/>
      <c r="T3" s="1191"/>
      <c r="U3" s="1191"/>
      <c r="V3" s="1192"/>
      <c r="W3" s="688" t="s">
        <v>8</v>
      </c>
      <c r="X3" s="67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687" t="s">
        <v>9</v>
      </c>
      <c r="P4" s="5"/>
      <c r="Q4" s="1193" t="s">
        <v>279</v>
      </c>
      <c r="R4" s="1194"/>
      <c r="S4" s="1194"/>
      <c r="T4" s="1195"/>
      <c r="U4" s="68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68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68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8.2699999999999996E-2</v>
      </c>
      <c r="J26" s="1259"/>
      <c r="K26" s="1259">
        <v>8.3000000000000004E-2</v>
      </c>
      <c r="L26" s="1259"/>
      <c r="M26" s="1259">
        <v>8.2900000000000001E-2</v>
      </c>
      <c r="N26" s="1259"/>
      <c r="O26" s="1259">
        <v>8.2699999999999996E-2</v>
      </c>
      <c r="P26" s="1259"/>
      <c r="Q26" s="1259">
        <v>8.3000000000000004E-2</v>
      </c>
      <c r="R26" s="1259"/>
      <c r="S26" s="1259">
        <v>8.2900000000000001E-2</v>
      </c>
      <c r="T26" s="1259"/>
      <c r="U26" s="1259">
        <v>8.2900000000000001E-2</v>
      </c>
      <c r="V26" s="1259"/>
      <c r="W26" s="1259">
        <v>8.2699999999999996E-2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680" t="s">
        <v>81</v>
      </c>
      <c r="D28" s="67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680" t="s">
        <v>81</v>
      </c>
      <c r="D29" s="67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8.2500000000000004E-2</v>
      </c>
      <c r="J30" s="1244"/>
      <c r="K30" s="1244">
        <v>8.2500000000000004E-2</v>
      </c>
      <c r="L30" s="1244"/>
      <c r="M30" s="1244">
        <v>8.2699999999999996E-2</v>
      </c>
      <c r="N30" s="1244"/>
      <c r="O30" s="1244">
        <v>8.2699999999999996E-2</v>
      </c>
      <c r="P30" s="1244"/>
      <c r="Q30" s="1244">
        <v>8.2600000000000007E-2</v>
      </c>
      <c r="R30" s="1244"/>
      <c r="S30" s="1244">
        <v>8.2799999999999999E-2</v>
      </c>
      <c r="T30" s="1244"/>
      <c r="U30" s="1244">
        <v>8.2299999999999998E-2</v>
      </c>
      <c r="V30" s="1244"/>
      <c r="W30" s="1244">
        <v>8.2600000000000007E-2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0.4345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681" t="s">
        <v>85</v>
      </c>
      <c r="E34" s="682"/>
      <c r="F34" s="682"/>
      <c r="G34" s="682"/>
      <c r="H34" s="68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684" t="s">
        <v>86</v>
      </c>
      <c r="E35" s="685"/>
      <c r="F35" s="685"/>
      <c r="G35" s="685"/>
      <c r="H35" s="68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684" t="s">
        <v>65</v>
      </c>
      <c r="E37" s="685"/>
      <c r="F37" s="685"/>
      <c r="G37" s="685"/>
      <c r="H37" s="68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681" t="s">
        <v>67</v>
      </c>
      <c r="E38" s="682"/>
      <c r="F38" s="682"/>
      <c r="G38" s="682"/>
      <c r="H38" s="68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684" t="s">
        <v>68</v>
      </c>
      <c r="E39" s="685"/>
      <c r="F39" s="685"/>
      <c r="G39" s="685"/>
      <c r="H39" s="68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68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68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681" t="s">
        <v>71</v>
      </c>
      <c r="E42" s="677"/>
      <c r="F42" s="67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684" t="s">
        <v>72</v>
      </c>
      <c r="E43" s="679"/>
      <c r="F43" s="67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681" t="s">
        <v>73</v>
      </c>
      <c r="E44" s="677"/>
      <c r="F44" s="67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684" t="s">
        <v>74</v>
      </c>
      <c r="E45" s="679"/>
      <c r="F45" s="67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681" t="s">
        <v>75</v>
      </c>
      <c r="E46" s="682"/>
      <c r="F46" s="682"/>
      <c r="G46" s="682"/>
      <c r="H46" s="68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684" t="s">
        <v>76</v>
      </c>
      <c r="E47" s="685"/>
      <c r="F47" s="685"/>
      <c r="G47" s="685"/>
      <c r="H47" s="68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681" t="s">
        <v>77</v>
      </c>
      <c r="E48" s="682"/>
      <c r="F48" s="682"/>
      <c r="G48" s="682"/>
      <c r="H48" s="68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684" t="s">
        <v>78</v>
      </c>
      <c r="E49" s="685"/>
      <c r="F49" s="685"/>
      <c r="G49" s="685"/>
      <c r="H49" s="68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077" priority="5" operator="greaterThan">
      <formula>$AA$26</formula>
    </cfRule>
    <cfRule type="cellIs" dxfId="1076" priority="6" operator="lessThan">
      <formula>$AA$27</formula>
    </cfRule>
  </conditionalFormatting>
  <conditionalFormatting sqref="I28:X28">
    <cfRule type="cellIs" dxfId="1075" priority="3" operator="equal">
      <formula>$AA$24</formula>
    </cfRule>
    <cfRule type="cellIs" dxfId="1074" priority="4" operator="notEqual">
      <formula>$AB$24</formula>
    </cfRule>
  </conditionalFormatting>
  <conditionalFormatting sqref="I29:X29">
    <cfRule type="cellIs" dxfId="1073" priority="1" operator="equal">
      <formula>$AA$25</formula>
    </cfRule>
    <cfRule type="cellIs" dxfId="1072" priority="2" operator="notEqual">
      <formula>$AB$25</formula>
    </cfRule>
  </conditionalFormatting>
  <conditionalFormatting sqref="I30:X31">
    <cfRule type="cellIs" dxfId="1071" priority="7" operator="greaterThan">
      <formula>$AA$30</formula>
    </cfRule>
    <cfRule type="cellIs" dxfId="1070" priority="8" operator="lessThan">
      <formula>$AA$31</formula>
    </cfRule>
  </conditionalFormatting>
  <conditionalFormatting sqref="I32:X33">
    <cfRule type="cellIs" dxfId="1069" priority="9" operator="greaterThan">
      <formula>$AA$32</formula>
    </cfRule>
    <cfRule type="cellIs" dxfId="1068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687" t="s">
        <v>2</v>
      </c>
      <c r="E2" s="38"/>
      <c r="F2" s="1184" t="s">
        <v>89</v>
      </c>
      <c r="G2" s="1184"/>
      <c r="H2" s="1184"/>
      <c r="I2" s="1184"/>
      <c r="J2" s="1184"/>
      <c r="K2" s="1239"/>
      <c r="L2" s="687" t="s">
        <v>4</v>
      </c>
      <c r="M2" s="1184">
        <v>9</v>
      </c>
      <c r="N2" s="1185"/>
      <c r="O2" s="68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687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688" t="s">
        <v>3</v>
      </c>
      <c r="E3" s="39"/>
      <c r="F3" s="1240"/>
      <c r="G3" s="1240"/>
      <c r="H3" s="1240"/>
      <c r="I3" s="1240"/>
      <c r="J3" s="1240"/>
      <c r="K3" s="1241"/>
      <c r="L3" s="688" t="s">
        <v>5</v>
      </c>
      <c r="M3" s="1186"/>
      <c r="N3" s="1187"/>
      <c r="O3" s="688" t="s">
        <v>7</v>
      </c>
      <c r="P3" s="1191"/>
      <c r="Q3" s="1191"/>
      <c r="R3" s="1191"/>
      <c r="S3" s="1191"/>
      <c r="T3" s="1191"/>
      <c r="U3" s="1191"/>
      <c r="V3" s="1192"/>
      <c r="W3" s="688" t="s">
        <v>8</v>
      </c>
      <c r="X3" s="67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687" t="s">
        <v>9</v>
      </c>
      <c r="P4" s="5"/>
      <c r="Q4" s="1193" t="s">
        <v>278</v>
      </c>
      <c r="R4" s="1194"/>
      <c r="S4" s="1194"/>
      <c r="T4" s="1195"/>
      <c r="U4" s="68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68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68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8.2699999999999996E-2</v>
      </c>
      <c r="J26" s="1259"/>
      <c r="K26" s="1259">
        <v>8.3000000000000004E-2</v>
      </c>
      <c r="L26" s="1259"/>
      <c r="M26" s="1259" t="s">
        <v>51</v>
      </c>
      <c r="N26" s="1259"/>
      <c r="O26" s="1259">
        <v>8.3000000000000004E-2</v>
      </c>
      <c r="P26" s="1259"/>
      <c r="Q26" s="1259">
        <v>8.2799999999999999E-2</v>
      </c>
      <c r="R26" s="1259"/>
      <c r="S26" s="1259">
        <v>8.3000000000000004E-2</v>
      </c>
      <c r="T26" s="1259"/>
      <c r="U26" s="1259">
        <v>8.2699999999999996E-2</v>
      </c>
      <c r="V26" s="1259"/>
      <c r="W26" s="1259">
        <v>8.3000000000000004E-2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680" t="s">
        <v>81</v>
      </c>
      <c r="D28" s="67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680" t="s">
        <v>81</v>
      </c>
      <c r="D29" s="67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8.2500000000000004E-2</v>
      </c>
      <c r="L30" s="1244"/>
      <c r="M30" s="1244" t="s">
        <v>51</v>
      </c>
      <c r="N30" s="1244"/>
      <c r="O30" s="1244">
        <v>8.2900000000000001E-2</v>
      </c>
      <c r="P30" s="1244"/>
      <c r="Q30" s="1244">
        <v>8.3000000000000004E-2</v>
      </c>
      <c r="R30" s="1244"/>
      <c r="S30" s="1244">
        <v>8.2600000000000007E-2</v>
      </c>
      <c r="T30" s="1244"/>
      <c r="U30" s="1244">
        <v>8.2299999999999998E-2</v>
      </c>
      <c r="V30" s="1244"/>
      <c r="W30" s="1244">
        <v>8.2299999999999998E-2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</v>
      </c>
      <c r="L32" s="1244"/>
      <c r="M32" s="1244" t="s">
        <v>51</v>
      </c>
      <c r="N32" s="1244"/>
      <c r="O32" s="1244">
        <v>0.435</v>
      </c>
      <c r="P32" s="1244"/>
      <c r="Q32" s="1244">
        <v>0.4345</v>
      </c>
      <c r="R32" s="1244"/>
      <c r="S32" s="1244">
        <v>0.435</v>
      </c>
      <c r="T32" s="1244"/>
      <c r="U32" s="1244">
        <v>0.435</v>
      </c>
      <c r="V32" s="1244"/>
      <c r="W32" s="1244">
        <v>0.4345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681" t="s">
        <v>85</v>
      </c>
      <c r="E34" s="682"/>
      <c r="F34" s="682"/>
      <c r="G34" s="682"/>
      <c r="H34" s="683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684" t="s">
        <v>86</v>
      </c>
      <c r="E35" s="685"/>
      <c r="F35" s="685"/>
      <c r="G35" s="685"/>
      <c r="H35" s="68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684" t="s">
        <v>65</v>
      </c>
      <c r="E37" s="685"/>
      <c r="F37" s="685"/>
      <c r="G37" s="685"/>
      <c r="H37" s="68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681" t="s">
        <v>67</v>
      </c>
      <c r="E38" s="682"/>
      <c r="F38" s="682"/>
      <c r="G38" s="682"/>
      <c r="H38" s="683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684" t="s">
        <v>68</v>
      </c>
      <c r="E39" s="685"/>
      <c r="F39" s="685"/>
      <c r="G39" s="685"/>
      <c r="H39" s="68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68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68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681" t="s">
        <v>71</v>
      </c>
      <c r="E42" s="677"/>
      <c r="F42" s="678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684" t="s">
        <v>72</v>
      </c>
      <c r="E43" s="679"/>
      <c r="F43" s="67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681" t="s">
        <v>73</v>
      </c>
      <c r="E44" s="677"/>
      <c r="F44" s="678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684" t="s">
        <v>74</v>
      </c>
      <c r="E45" s="679"/>
      <c r="F45" s="67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681" t="s">
        <v>75</v>
      </c>
      <c r="E46" s="682"/>
      <c r="F46" s="682"/>
      <c r="G46" s="682"/>
      <c r="H46" s="683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684" t="s">
        <v>76</v>
      </c>
      <c r="E47" s="685"/>
      <c r="F47" s="685"/>
      <c r="G47" s="685"/>
      <c r="H47" s="68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681" t="s">
        <v>77</v>
      </c>
      <c r="E48" s="682"/>
      <c r="F48" s="682"/>
      <c r="G48" s="682"/>
      <c r="H48" s="683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684" t="s">
        <v>78</v>
      </c>
      <c r="E49" s="685"/>
      <c r="F49" s="685"/>
      <c r="G49" s="685"/>
      <c r="H49" s="68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067" priority="7" operator="greaterThan">
      <formula>$AA$26</formula>
    </cfRule>
    <cfRule type="cellIs" dxfId="1066" priority="8" operator="lessThan">
      <formula>$AA$27</formula>
    </cfRule>
  </conditionalFormatting>
  <conditionalFormatting sqref="I28:X28">
    <cfRule type="cellIs" dxfId="1065" priority="5" operator="equal">
      <formula>$AA$24</formula>
    </cfRule>
    <cfRule type="cellIs" dxfId="1064" priority="6" operator="notEqual">
      <formula>$AB$24</formula>
    </cfRule>
  </conditionalFormatting>
  <conditionalFormatting sqref="I29:X29">
    <cfRule type="cellIs" dxfId="1063" priority="1" operator="equal">
      <formula>$AA$25</formula>
    </cfRule>
    <cfRule type="cellIs" dxfId="1062" priority="2" operator="notEqual">
      <formula>$AB$25</formula>
    </cfRule>
    <cfRule type="cellIs" dxfId="1061" priority="3" operator="equal">
      <formula>$AA$25</formula>
    </cfRule>
    <cfRule type="cellIs" dxfId="1060" priority="4" operator="notEqual">
      <formula>$AB$25</formula>
    </cfRule>
  </conditionalFormatting>
  <conditionalFormatting sqref="I30:X31">
    <cfRule type="cellIs" dxfId="1059" priority="9" operator="greaterThan">
      <formula>$AA$30</formula>
    </cfRule>
    <cfRule type="cellIs" dxfId="1058" priority="10" operator="lessThan">
      <formula>$AA$31</formula>
    </cfRule>
  </conditionalFormatting>
  <conditionalFormatting sqref="I32:X33">
    <cfRule type="cellIs" dxfId="1057" priority="11" operator="greaterThan">
      <formula>$AA$32</formula>
    </cfRule>
    <cfRule type="cellIs" dxfId="1056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687" t="s">
        <v>2</v>
      </c>
      <c r="E2" s="38"/>
      <c r="F2" s="1184" t="s">
        <v>89</v>
      </c>
      <c r="G2" s="1184"/>
      <c r="H2" s="1184"/>
      <c r="I2" s="1184"/>
      <c r="J2" s="1184"/>
      <c r="K2" s="1239"/>
      <c r="L2" s="687" t="s">
        <v>4</v>
      </c>
      <c r="M2" s="1184">
        <v>9</v>
      </c>
      <c r="N2" s="1185"/>
      <c r="O2" s="68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687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688" t="s">
        <v>3</v>
      </c>
      <c r="E3" s="39"/>
      <c r="F3" s="1240"/>
      <c r="G3" s="1240"/>
      <c r="H3" s="1240"/>
      <c r="I3" s="1240"/>
      <c r="J3" s="1240"/>
      <c r="K3" s="1241"/>
      <c r="L3" s="688" t="s">
        <v>5</v>
      </c>
      <c r="M3" s="1186"/>
      <c r="N3" s="1187"/>
      <c r="O3" s="688" t="s">
        <v>7</v>
      </c>
      <c r="P3" s="1191"/>
      <c r="Q3" s="1191"/>
      <c r="R3" s="1191"/>
      <c r="S3" s="1191"/>
      <c r="T3" s="1191"/>
      <c r="U3" s="1191"/>
      <c r="V3" s="1192"/>
      <c r="W3" s="688" t="s">
        <v>8</v>
      </c>
      <c r="X3" s="67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687" t="s">
        <v>9</v>
      </c>
      <c r="P4" s="5"/>
      <c r="Q4" s="1193" t="s">
        <v>281</v>
      </c>
      <c r="R4" s="1194"/>
      <c r="S4" s="1194"/>
      <c r="T4" s="1195"/>
      <c r="U4" s="68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68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68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8.2600000000000007E-2</v>
      </c>
      <c r="J26" s="1259"/>
      <c r="K26" s="1259">
        <v>8.2500000000000004E-2</v>
      </c>
      <c r="L26" s="1259"/>
      <c r="M26" s="1259">
        <v>8.2500000000000004E-2</v>
      </c>
      <c r="N26" s="1259"/>
      <c r="O26" s="1259">
        <v>8.2699999999999996E-2</v>
      </c>
      <c r="P26" s="1259"/>
      <c r="Q26" s="1259">
        <v>8.2900000000000001E-2</v>
      </c>
      <c r="R26" s="1259"/>
      <c r="S26" s="1259">
        <v>8.2799999999999999E-2</v>
      </c>
      <c r="T26" s="1259"/>
      <c r="U26" s="1259">
        <v>8.2799999999999999E-2</v>
      </c>
      <c r="V26" s="1259"/>
      <c r="W26" s="1259">
        <v>8.2500000000000004E-2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680" t="s">
        <v>81</v>
      </c>
      <c r="D28" s="67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680" t="s">
        <v>81</v>
      </c>
      <c r="D29" s="67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8.2500000000000004E-2</v>
      </c>
      <c r="J30" s="1244"/>
      <c r="K30" s="1244">
        <v>8.2600000000000007E-2</v>
      </c>
      <c r="L30" s="1244"/>
      <c r="M30" s="1244">
        <v>8.3099999999999993E-2</v>
      </c>
      <c r="N30" s="1244"/>
      <c r="O30" s="1244">
        <v>8.2699999999999996E-2</v>
      </c>
      <c r="P30" s="1244"/>
      <c r="Q30" s="1244">
        <v>8.2600000000000007E-2</v>
      </c>
      <c r="R30" s="1244"/>
      <c r="S30" s="1244">
        <v>8.2799999999999999E-2</v>
      </c>
      <c r="T30" s="1244"/>
      <c r="U30" s="1244">
        <v>8.2299999999999998E-2</v>
      </c>
      <c r="V30" s="1244"/>
      <c r="W30" s="1244">
        <v>8.2500000000000004E-2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0.4345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681" t="s">
        <v>85</v>
      </c>
      <c r="E34" s="682"/>
      <c r="F34" s="682"/>
      <c r="G34" s="682"/>
      <c r="H34" s="68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684" t="s">
        <v>86</v>
      </c>
      <c r="E35" s="685"/>
      <c r="F35" s="685"/>
      <c r="G35" s="685"/>
      <c r="H35" s="68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684" t="s">
        <v>65</v>
      </c>
      <c r="E37" s="685"/>
      <c r="F37" s="685"/>
      <c r="G37" s="685"/>
      <c r="H37" s="68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681" t="s">
        <v>67</v>
      </c>
      <c r="E38" s="682"/>
      <c r="F38" s="682"/>
      <c r="G38" s="682"/>
      <c r="H38" s="68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684" t="s">
        <v>68</v>
      </c>
      <c r="E39" s="685"/>
      <c r="F39" s="685"/>
      <c r="G39" s="685"/>
      <c r="H39" s="68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68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68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681" t="s">
        <v>71</v>
      </c>
      <c r="E42" s="677"/>
      <c r="F42" s="67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684" t="s">
        <v>72</v>
      </c>
      <c r="E43" s="679"/>
      <c r="F43" s="67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681" t="s">
        <v>73</v>
      </c>
      <c r="E44" s="677"/>
      <c r="F44" s="67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684" t="s">
        <v>74</v>
      </c>
      <c r="E45" s="679"/>
      <c r="F45" s="67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681" t="s">
        <v>75</v>
      </c>
      <c r="E46" s="682"/>
      <c r="F46" s="682"/>
      <c r="G46" s="682"/>
      <c r="H46" s="68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684" t="s">
        <v>76</v>
      </c>
      <c r="E47" s="685"/>
      <c r="F47" s="685"/>
      <c r="G47" s="685"/>
      <c r="H47" s="68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681" t="s">
        <v>77</v>
      </c>
      <c r="E48" s="682"/>
      <c r="F48" s="682"/>
      <c r="G48" s="682"/>
      <c r="H48" s="68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684" t="s">
        <v>78</v>
      </c>
      <c r="E49" s="685"/>
      <c r="F49" s="685"/>
      <c r="G49" s="685"/>
      <c r="H49" s="68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055" priority="5" operator="greaterThan">
      <formula>$AA$26</formula>
    </cfRule>
    <cfRule type="cellIs" dxfId="1054" priority="6" operator="lessThan">
      <formula>$AA$27</formula>
    </cfRule>
  </conditionalFormatting>
  <conditionalFormatting sqref="I28:X28">
    <cfRule type="cellIs" dxfId="1053" priority="3" operator="equal">
      <formula>$AA$24</formula>
    </cfRule>
    <cfRule type="cellIs" dxfId="1052" priority="4" operator="notEqual">
      <formula>$AB$24</formula>
    </cfRule>
  </conditionalFormatting>
  <conditionalFormatting sqref="I29:X29">
    <cfRule type="cellIs" dxfId="1051" priority="1" operator="equal">
      <formula>$AA$25</formula>
    </cfRule>
    <cfRule type="cellIs" dxfId="1050" priority="2" operator="notEqual">
      <formula>$AB$25</formula>
    </cfRule>
  </conditionalFormatting>
  <conditionalFormatting sqref="I30:X31">
    <cfRule type="cellIs" dxfId="1049" priority="7" operator="greaterThan">
      <formula>$AA$30</formula>
    </cfRule>
    <cfRule type="cellIs" dxfId="1048" priority="8" operator="lessThan">
      <formula>$AA$31</formula>
    </cfRule>
  </conditionalFormatting>
  <conditionalFormatting sqref="I32:X33">
    <cfRule type="cellIs" dxfId="1047" priority="9" operator="greaterThan">
      <formula>$AA$32</formula>
    </cfRule>
    <cfRule type="cellIs" dxfId="1046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AB78"/>
  <sheetViews>
    <sheetView showGridLines="0" topLeftCell="A13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687" t="s">
        <v>2</v>
      </c>
      <c r="E2" s="38"/>
      <c r="F2" s="1184" t="s">
        <v>89</v>
      </c>
      <c r="G2" s="1184"/>
      <c r="H2" s="1184"/>
      <c r="I2" s="1184"/>
      <c r="J2" s="1184"/>
      <c r="K2" s="1239"/>
      <c r="L2" s="687" t="s">
        <v>4</v>
      </c>
      <c r="M2" s="1184">
        <v>9</v>
      </c>
      <c r="N2" s="1185"/>
      <c r="O2" s="68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687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688" t="s">
        <v>3</v>
      </c>
      <c r="E3" s="39"/>
      <c r="F3" s="1240"/>
      <c r="G3" s="1240"/>
      <c r="H3" s="1240"/>
      <c r="I3" s="1240"/>
      <c r="J3" s="1240"/>
      <c r="K3" s="1241"/>
      <c r="L3" s="688" t="s">
        <v>5</v>
      </c>
      <c r="M3" s="1186"/>
      <c r="N3" s="1187"/>
      <c r="O3" s="688" t="s">
        <v>7</v>
      </c>
      <c r="P3" s="1191"/>
      <c r="Q3" s="1191"/>
      <c r="R3" s="1191"/>
      <c r="S3" s="1191"/>
      <c r="T3" s="1191"/>
      <c r="U3" s="1191"/>
      <c r="V3" s="1192"/>
      <c r="W3" s="688" t="s">
        <v>8</v>
      </c>
      <c r="X3" s="67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687" t="s">
        <v>9</v>
      </c>
      <c r="P4" s="5"/>
      <c r="Q4" s="1193" t="s">
        <v>280</v>
      </c>
      <c r="R4" s="1194"/>
      <c r="S4" s="1194"/>
      <c r="T4" s="1195"/>
      <c r="U4" s="68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68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68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8.2799999999999999E-2</v>
      </c>
      <c r="L26" s="1259"/>
      <c r="M26" s="1259" t="s">
        <v>51</v>
      </c>
      <c r="N26" s="1259"/>
      <c r="O26" s="1259">
        <v>8.3099999999999993E-2</v>
      </c>
      <c r="P26" s="1259"/>
      <c r="Q26" s="1259">
        <v>8.2799999999999999E-2</v>
      </c>
      <c r="R26" s="1259"/>
      <c r="S26" s="1259">
        <v>8.2799999999999999E-2</v>
      </c>
      <c r="T26" s="1259"/>
      <c r="U26" s="1259">
        <v>8.2500000000000004E-2</v>
      </c>
      <c r="V26" s="1259"/>
      <c r="W26" s="1259">
        <v>8.2699999999999996E-2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680" t="s">
        <v>81</v>
      </c>
      <c r="D28" s="67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680" t="s">
        <v>81</v>
      </c>
      <c r="D29" s="67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8.2400000000000001E-2</v>
      </c>
      <c r="L30" s="1244"/>
      <c r="M30" s="1244" t="s">
        <v>51</v>
      </c>
      <c r="N30" s="1244"/>
      <c r="O30" s="1244">
        <v>8.2699999999999996E-2</v>
      </c>
      <c r="P30" s="1244"/>
      <c r="Q30" s="1244">
        <v>8.2400000000000001E-2</v>
      </c>
      <c r="R30" s="1244"/>
      <c r="S30" s="1244">
        <v>8.2699999999999996E-2</v>
      </c>
      <c r="T30" s="1244"/>
      <c r="U30" s="1244">
        <v>8.2100000000000006E-2</v>
      </c>
      <c r="V30" s="1244"/>
      <c r="W30" s="1244">
        <v>8.2299999999999998E-2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</v>
      </c>
      <c r="L32" s="1244"/>
      <c r="M32" s="1244" t="s">
        <v>51</v>
      </c>
      <c r="N32" s="1244"/>
      <c r="O32" s="1244">
        <v>0.435</v>
      </c>
      <c r="P32" s="1244"/>
      <c r="Q32" s="1244">
        <v>0.4345</v>
      </c>
      <c r="R32" s="1244"/>
      <c r="S32" s="1244">
        <v>0.435</v>
      </c>
      <c r="T32" s="1244"/>
      <c r="U32" s="1244">
        <v>0.435</v>
      </c>
      <c r="V32" s="1244"/>
      <c r="W32" s="1244">
        <v>0.4345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681" t="s">
        <v>85</v>
      </c>
      <c r="E34" s="682"/>
      <c r="F34" s="682"/>
      <c r="G34" s="682"/>
      <c r="H34" s="683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684" t="s">
        <v>86</v>
      </c>
      <c r="E35" s="685"/>
      <c r="F35" s="685"/>
      <c r="G35" s="685"/>
      <c r="H35" s="68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684" t="s">
        <v>65</v>
      </c>
      <c r="E37" s="685"/>
      <c r="F37" s="685"/>
      <c r="G37" s="685"/>
      <c r="H37" s="68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681" t="s">
        <v>67</v>
      </c>
      <c r="E38" s="682"/>
      <c r="F38" s="682"/>
      <c r="G38" s="682"/>
      <c r="H38" s="683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684" t="s">
        <v>68</v>
      </c>
      <c r="E39" s="685"/>
      <c r="F39" s="685"/>
      <c r="G39" s="685"/>
      <c r="H39" s="68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68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68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681" t="s">
        <v>71</v>
      </c>
      <c r="E42" s="677"/>
      <c r="F42" s="678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684" t="s">
        <v>72</v>
      </c>
      <c r="E43" s="679"/>
      <c r="F43" s="67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681" t="s">
        <v>73</v>
      </c>
      <c r="E44" s="677"/>
      <c r="F44" s="678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684" t="s">
        <v>74</v>
      </c>
      <c r="E45" s="679"/>
      <c r="F45" s="67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681" t="s">
        <v>75</v>
      </c>
      <c r="E46" s="682"/>
      <c r="F46" s="682"/>
      <c r="G46" s="682"/>
      <c r="H46" s="683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684" t="s">
        <v>76</v>
      </c>
      <c r="E47" s="685"/>
      <c r="F47" s="685"/>
      <c r="G47" s="685"/>
      <c r="H47" s="68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681" t="s">
        <v>77</v>
      </c>
      <c r="E48" s="682"/>
      <c r="F48" s="682"/>
      <c r="G48" s="682"/>
      <c r="H48" s="683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684" t="s">
        <v>78</v>
      </c>
      <c r="E49" s="685"/>
      <c r="F49" s="685"/>
      <c r="G49" s="685"/>
      <c r="H49" s="68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045" priority="7" operator="greaterThan">
      <formula>$AA$26</formula>
    </cfRule>
    <cfRule type="cellIs" dxfId="1044" priority="8" operator="lessThan">
      <formula>$AA$27</formula>
    </cfRule>
  </conditionalFormatting>
  <conditionalFormatting sqref="I28:X28">
    <cfRule type="cellIs" dxfId="1043" priority="5" operator="equal">
      <formula>$AA$24</formula>
    </cfRule>
    <cfRule type="cellIs" dxfId="1042" priority="6" operator="notEqual">
      <formula>$AB$24</formula>
    </cfRule>
  </conditionalFormatting>
  <conditionalFormatting sqref="I29:X29">
    <cfRule type="cellIs" dxfId="1041" priority="1" operator="equal">
      <formula>$AA$25</formula>
    </cfRule>
    <cfRule type="cellIs" dxfId="1040" priority="2" operator="notEqual">
      <formula>$AB$25</formula>
    </cfRule>
    <cfRule type="cellIs" dxfId="1039" priority="3" operator="equal">
      <formula>$AA$25</formula>
    </cfRule>
    <cfRule type="cellIs" dxfId="1038" priority="4" operator="notEqual">
      <formula>$AB$25</formula>
    </cfRule>
  </conditionalFormatting>
  <conditionalFormatting sqref="I30:X31">
    <cfRule type="cellIs" dxfId="1037" priority="9" operator="greaterThan">
      <formula>$AA$30</formula>
    </cfRule>
    <cfRule type="cellIs" dxfId="1036" priority="10" operator="lessThan">
      <formula>$AA$31</formula>
    </cfRule>
  </conditionalFormatting>
  <conditionalFormatting sqref="I32:X33">
    <cfRule type="cellIs" dxfId="1035" priority="11" operator="greaterThan">
      <formula>$AA$32</formula>
    </cfRule>
    <cfRule type="cellIs" dxfId="1034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AB78"/>
  <sheetViews>
    <sheetView showGridLines="0" topLeftCell="A8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699" t="s">
        <v>2</v>
      </c>
      <c r="E2" s="38"/>
      <c r="F2" s="1184" t="s">
        <v>89</v>
      </c>
      <c r="G2" s="1184"/>
      <c r="H2" s="1184"/>
      <c r="I2" s="1184"/>
      <c r="J2" s="1184"/>
      <c r="K2" s="1239"/>
      <c r="L2" s="699" t="s">
        <v>4</v>
      </c>
      <c r="M2" s="1184">
        <v>9</v>
      </c>
      <c r="N2" s="1185"/>
      <c r="O2" s="699" t="s">
        <v>6</v>
      </c>
      <c r="P2" s="1188" t="s">
        <v>79</v>
      </c>
      <c r="Q2" s="1189"/>
      <c r="R2" s="1189"/>
      <c r="S2" s="1189"/>
      <c r="T2" s="1189"/>
      <c r="U2" s="1189"/>
      <c r="V2" s="1190"/>
      <c r="W2" s="699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700" t="s">
        <v>3</v>
      </c>
      <c r="E3" s="39"/>
      <c r="F3" s="1240"/>
      <c r="G3" s="1240"/>
      <c r="H3" s="1240"/>
      <c r="I3" s="1240"/>
      <c r="J3" s="1240"/>
      <c r="K3" s="1241"/>
      <c r="L3" s="700" t="s">
        <v>5</v>
      </c>
      <c r="M3" s="1186"/>
      <c r="N3" s="1187"/>
      <c r="O3" s="700" t="s">
        <v>7</v>
      </c>
      <c r="P3" s="1191"/>
      <c r="Q3" s="1191"/>
      <c r="R3" s="1191"/>
      <c r="S3" s="1191"/>
      <c r="T3" s="1191"/>
      <c r="U3" s="1191"/>
      <c r="V3" s="1192"/>
      <c r="W3" s="700" t="s">
        <v>8</v>
      </c>
      <c r="X3" s="702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699" t="s">
        <v>9</v>
      </c>
      <c r="P4" s="5"/>
      <c r="Q4" s="1193" t="s">
        <v>283</v>
      </c>
      <c r="R4" s="1194"/>
      <c r="S4" s="1194"/>
      <c r="T4" s="1195"/>
      <c r="U4" s="699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700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697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8.2699999999999996E-2</v>
      </c>
      <c r="J26" s="1259"/>
      <c r="K26" s="1259">
        <v>8.3199999999999996E-2</v>
      </c>
      <c r="L26" s="1259"/>
      <c r="M26" s="1259">
        <v>8.3299999999999999E-2</v>
      </c>
      <c r="N26" s="1259"/>
      <c r="O26" s="1259">
        <v>8.2900000000000001E-2</v>
      </c>
      <c r="P26" s="1259"/>
      <c r="Q26" s="1259">
        <v>8.3400000000000002E-2</v>
      </c>
      <c r="R26" s="1259"/>
      <c r="S26" s="1259">
        <v>8.3699999999999997E-2</v>
      </c>
      <c r="T26" s="1259"/>
      <c r="U26" s="1259">
        <v>8.3699999999999997E-2</v>
      </c>
      <c r="V26" s="1259"/>
      <c r="W26" s="1259">
        <v>8.3500000000000005E-2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690" t="s">
        <v>81</v>
      </c>
      <c r="D28" s="701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690" t="s">
        <v>81</v>
      </c>
      <c r="D29" s="701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8.2500000000000004E-2</v>
      </c>
      <c r="J30" s="1244"/>
      <c r="K30" s="1244">
        <v>8.2500000000000004E-2</v>
      </c>
      <c r="L30" s="1244"/>
      <c r="M30" s="1244">
        <v>8.2699999999999996E-2</v>
      </c>
      <c r="N30" s="1244"/>
      <c r="O30" s="1244">
        <v>8.2699999999999996E-2</v>
      </c>
      <c r="P30" s="1244"/>
      <c r="Q30" s="1244">
        <v>8.2600000000000007E-2</v>
      </c>
      <c r="R30" s="1244"/>
      <c r="S30" s="1244">
        <v>8.2699999999999996E-2</v>
      </c>
      <c r="T30" s="1244"/>
      <c r="U30" s="1244">
        <v>8.2199999999999995E-2</v>
      </c>
      <c r="V30" s="1244"/>
      <c r="W30" s="1244">
        <v>8.2500000000000004E-2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0.4345</v>
      </c>
      <c r="V32" s="1244"/>
      <c r="W32" s="1244">
        <v>0.4345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691" t="s">
        <v>85</v>
      </c>
      <c r="E34" s="692"/>
      <c r="F34" s="692"/>
      <c r="G34" s="692"/>
      <c r="H34" s="69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694" t="s">
        <v>86</v>
      </c>
      <c r="E35" s="695"/>
      <c r="F35" s="695"/>
      <c r="G35" s="695"/>
      <c r="H35" s="69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694" t="s">
        <v>65</v>
      </c>
      <c r="E37" s="695"/>
      <c r="F37" s="695"/>
      <c r="G37" s="695"/>
      <c r="H37" s="69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691" t="s">
        <v>67</v>
      </c>
      <c r="E38" s="692"/>
      <c r="F38" s="692"/>
      <c r="G38" s="692"/>
      <c r="H38" s="69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694" t="s">
        <v>68</v>
      </c>
      <c r="E39" s="695"/>
      <c r="F39" s="695"/>
      <c r="G39" s="695"/>
      <c r="H39" s="69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69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69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691" t="s">
        <v>71</v>
      </c>
      <c r="E42" s="698"/>
      <c r="F42" s="70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694" t="s">
        <v>72</v>
      </c>
      <c r="E43" s="704"/>
      <c r="F43" s="70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691" t="s">
        <v>73</v>
      </c>
      <c r="E44" s="698"/>
      <c r="F44" s="70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694" t="s">
        <v>74</v>
      </c>
      <c r="E45" s="704"/>
      <c r="F45" s="70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691" t="s">
        <v>75</v>
      </c>
      <c r="E46" s="692"/>
      <c r="F46" s="692"/>
      <c r="G46" s="692"/>
      <c r="H46" s="69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694" t="s">
        <v>76</v>
      </c>
      <c r="E47" s="695"/>
      <c r="F47" s="695"/>
      <c r="G47" s="695"/>
      <c r="H47" s="69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691" t="s">
        <v>77</v>
      </c>
      <c r="E48" s="692"/>
      <c r="F48" s="692"/>
      <c r="G48" s="692"/>
      <c r="H48" s="69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694" t="s">
        <v>78</v>
      </c>
      <c r="E49" s="695"/>
      <c r="F49" s="695"/>
      <c r="G49" s="695"/>
      <c r="H49" s="69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033" priority="5" operator="greaterThan">
      <formula>$AA$26</formula>
    </cfRule>
    <cfRule type="cellIs" dxfId="1032" priority="6" operator="lessThan">
      <formula>$AA$27</formula>
    </cfRule>
  </conditionalFormatting>
  <conditionalFormatting sqref="I28:X28">
    <cfRule type="cellIs" dxfId="1031" priority="3" operator="equal">
      <formula>$AA$24</formula>
    </cfRule>
    <cfRule type="cellIs" dxfId="1030" priority="4" operator="notEqual">
      <formula>$AB$24</formula>
    </cfRule>
  </conditionalFormatting>
  <conditionalFormatting sqref="I29:X29">
    <cfRule type="cellIs" dxfId="1029" priority="1" operator="equal">
      <formula>$AA$25</formula>
    </cfRule>
    <cfRule type="cellIs" dxfId="1028" priority="2" operator="notEqual">
      <formula>$AB$25</formula>
    </cfRule>
  </conditionalFormatting>
  <conditionalFormatting sqref="I30:X31">
    <cfRule type="cellIs" dxfId="1027" priority="7" operator="greaterThan">
      <formula>$AA$30</formula>
    </cfRule>
    <cfRule type="cellIs" dxfId="1026" priority="8" operator="lessThan">
      <formula>$AA$31</formula>
    </cfRule>
  </conditionalFormatting>
  <conditionalFormatting sqref="I32:X33">
    <cfRule type="cellIs" dxfId="1025" priority="9" operator="greaterThan">
      <formula>$AA$32</formula>
    </cfRule>
    <cfRule type="cellIs" dxfId="1024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699" t="s">
        <v>2</v>
      </c>
      <c r="E2" s="38"/>
      <c r="F2" s="1184" t="s">
        <v>89</v>
      </c>
      <c r="G2" s="1184"/>
      <c r="H2" s="1184"/>
      <c r="I2" s="1184"/>
      <c r="J2" s="1184"/>
      <c r="K2" s="1239"/>
      <c r="L2" s="699" t="s">
        <v>4</v>
      </c>
      <c r="M2" s="1184">
        <v>9</v>
      </c>
      <c r="N2" s="1185"/>
      <c r="O2" s="699" t="s">
        <v>6</v>
      </c>
      <c r="P2" s="1188" t="s">
        <v>79</v>
      </c>
      <c r="Q2" s="1189"/>
      <c r="R2" s="1189"/>
      <c r="S2" s="1189"/>
      <c r="T2" s="1189"/>
      <c r="U2" s="1189"/>
      <c r="V2" s="1190"/>
      <c r="W2" s="699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700" t="s">
        <v>3</v>
      </c>
      <c r="E3" s="39"/>
      <c r="F3" s="1240"/>
      <c r="G3" s="1240"/>
      <c r="H3" s="1240"/>
      <c r="I3" s="1240"/>
      <c r="J3" s="1240"/>
      <c r="K3" s="1241"/>
      <c r="L3" s="700" t="s">
        <v>5</v>
      </c>
      <c r="M3" s="1186"/>
      <c r="N3" s="1187"/>
      <c r="O3" s="700" t="s">
        <v>7</v>
      </c>
      <c r="P3" s="1191"/>
      <c r="Q3" s="1191"/>
      <c r="R3" s="1191"/>
      <c r="S3" s="1191"/>
      <c r="T3" s="1191"/>
      <c r="U3" s="1191"/>
      <c r="V3" s="1192"/>
      <c r="W3" s="700" t="s">
        <v>8</v>
      </c>
      <c r="X3" s="702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699" t="s">
        <v>9</v>
      </c>
      <c r="P4" s="5"/>
      <c r="Q4" s="1193" t="s">
        <v>282</v>
      </c>
      <c r="R4" s="1194"/>
      <c r="S4" s="1194"/>
      <c r="T4" s="1195"/>
      <c r="U4" s="699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700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697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8.2600000000000007E-2</v>
      </c>
      <c r="J26" s="1259"/>
      <c r="K26" s="1259">
        <v>8.2900000000000001E-2</v>
      </c>
      <c r="L26" s="1259"/>
      <c r="M26" s="1259" t="s">
        <v>51</v>
      </c>
      <c r="N26" s="1259"/>
      <c r="O26" s="1259">
        <v>8.2900000000000001E-2</v>
      </c>
      <c r="P26" s="1259"/>
      <c r="Q26" s="1259">
        <v>8.2799999999999999E-2</v>
      </c>
      <c r="R26" s="1259"/>
      <c r="S26" s="1259">
        <v>8.2900000000000001E-2</v>
      </c>
      <c r="T26" s="1259"/>
      <c r="U26" s="1259">
        <v>8.2600000000000007E-2</v>
      </c>
      <c r="V26" s="1259"/>
      <c r="W26" s="1259">
        <v>8.2799999999999999E-2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690" t="s">
        <v>81</v>
      </c>
      <c r="D28" s="701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690" t="s">
        <v>81</v>
      </c>
      <c r="D29" s="701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8.2299999999999998E-2</v>
      </c>
      <c r="J30" s="1244"/>
      <c r="K30" s="1244">
        <v>8.2400000000000001E-2</v>
      </c>
      <c r="L30" s="1244"/>
      <c r="M30" s="1244" t="s">
        <v>51</v>
      </c>
      <c r="N30" s="1244"/>
      <c r="O30" s="1244">
        <v>8.2699999999999996E-2</v>
      </c>
      <c r="P30" s="1244"/>
      <c r="Q30" s="1244">
        <v>8.2799999999999999E-2</v>
      </c>
      <c r="R30" s="1244"/>
      <c r="S30" s="1244">
        <v>8.2600000000000007E-2</v>
      </c>
      <c r="T30" s="1244"/>
      <c r="U30" s="1244">
        <v>8.2299999999999998E-2</v>
      </c>
      <c r="V30" s="1244"/>
      <c r="W30" s="1244">
        <v>8.2500000000000004E-2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</v>
      </c>
      <c r="L32" s="1244"/>
      <c r="M32" s="1244" t="s">
        <v>51</v>
      </c>
      <c r="N32" s="1244"/>
      <c r="O32" s="1244">
        <v>0.435</v>
      </c>
      <c r="P32" s="1244"/>
      <c r="Q32" s="1244">
        <v>0.4345</v>
      </c>
      <c r="R32" s="1244"/>
      <c r="S32" s="1244">
        <v>0.435</v>
      </c>
      <c r="T32" s="1244"/>
      <c r="U32" s="1244">
        <v>0.4345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691" t="s">
        <v>85</v>
      </c>
      <c r="E34" s="692"/>
      <c r="F34" s="692"/>
      <c r="G34" s="692"/>
      <c r="H34" s="693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694" t="s">
        <v>86</v>
      </c>
      <c r="E35" s="695"/>
      <c r="F35" s="695"/>
      <c r="G35" s="695"/>
      <c r="H35" s="69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694" t="s">
        <v>65</v>
      </c>
      <c r="E37" s="695"/>
      <c r="F37" s="695"/>
      <c r="G37" s="695"/>
      <c r="H37" s="69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691" t="s">
        <v>67</v>
      </c>
      <c r="E38" s="692"/>
      <c r="F38" s="692"/>
      <c r="G38" s="692"/>
      <c r="H38" s="693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694" t="s">
        <v>68</v>
      </c>
      <c r="E39" s="695"/>
      <c r="F39" s="695"/>
      <c r="G39" s="695"/>
      <c r="H39" s="69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69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69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691" t="s">
        <v>71</v>
      </c>
      <c r="E42" s="698"/>
      <c r="F42" s="703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694" t="s">
        <v>72</v>
      </c>
      <c r="E43" s="704"/>
      <c r="F43" s="70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691" t="s">
        <v>73</v>
      </c>
      <c r="E44" s="698"/>
      <c r="F44" s="703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694" t="s">
        <v>74</v>
      </c>
      <c r="E45" s="704"/>
      <c r="F45" s="70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691" t="s">
        <v>75</v>
      </c>
      <c r="E46" s="692"/>
      <c r="F46" s="692"/>
      <c r="G46" s="692"/>
      <c r="H46" s="693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694" t="s">
        <v>76</v>
      </c>
      <c r="E47" s="695"/>
      <c r="F47" s="695"/>
      <c r="G47" s="695"/>
      <c r="H47" s="69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691" t="s">
        <v>77</v>
      </c>
      <c r="E48" s="692"/>
      <c r="F48" s="692"/>
      <c r="G48" s="692"/>
      <c r="H48" s="693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694" t="s">
        <v>78</v>
      </c>
      <c r="E49" s="695"/>
      <c r="F49" s="695"/>
      <c r="G49" s="695"/>
      <c r="H49" s="69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023" priority="7" operator="greaterThan">
      <formula>$AA$26</formula>
    </cfRule>
    <cfRule type="cellIs" dxfId="1022" priority="8" operator="lessThan">
      <formula>$AA$27</formula>
    </cfRule>
  </conditionalFormatting>
  <conditionalFormatting sqref="I28:X28">
    <cfRule type="cellIs" dxfId="1021" priority="5" operator="equal">
      <formula>$AA$24</formula>
    </cfRule>
    <cfRule type="cellIs" dxfId="1020" priority="6" operator="notEqual">
      <formula>$AB$24</formula>
    </cfRule>
  </conditionalFormatting>
  <conditionalFormatting sqref="I29:X29">
    <cfRule type="cellIs" dxfId="1019" priority="1" operator="equal">
      <formula>$AA$25</formula>
    </cfRule>
    <cfRule type="cellIs" dxfId="1018" priority="2" operator="notEqual">
      <formula>$AB$25</formula>
    </cfRule>
    <cfRule type="cellIs" dxfId="1017" priority="3" operator="equal">
      <formula>$AA$25</formula>
    </cfRule>
    <cfRule type="cellIs" dxfId="1016" priority="4" operator="notEqual">
      <formula>$AB$25</formula>
    </cfRule>
  </conditionalFormatting>
  <conditionalFormatting sqref="I30:X31">
    <cfRule type="cellIs" dxfId="1015" priority="9" operator="greaterThan">
      <formula>$AA$30</formula>
    </cfRule>
    <cfRule type="cellIs" dxfId="1014" priority="10" operator="lessThan">
      <formula>$AA$31</formula>
    </cfRule>
  </conditionalFormatting>
  <conditionalFormatting sqref="I32:X33">
    <cfRule type="cellIs" dxfId="1013" priority="11" operator="greaterThan">
      <formula>$AA$32</formula>
    </cfRule>
    <cfRule type="cellIs" dxfId="1012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717" t="s">
        <v>2</v>
      </c>
      <c r="E2" s="38"/>
      <c r="F2" s="1184" t="s">
        <v>89</v>
      </c>
      <c r="G2" s="1184"/>
      <c r="H2" s="1184"/>
      <c r="I2" s="1184"/>
      <c r="J2" s="1184"/>
      <c r="K2" s="1239"/>
      <c r="L2" s="717" t="s">
        <v>4</v>
      </c>
      <c r="M2" s="1184">
        <v>9</v>
      </c>
      <c r="N2" s="1185"/>
      <c r="O2" s="71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717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718" t="s">
        <v>3</v>
      </c>
      <c r="E3" s="39"/>
      <c r="F3" s="1240"/>
      <c r="G3" s="1240"/>
      <c r="H3" s="1240"/>
      <c r="I3" s="1240"/>
      <c r="J3" s="1240"/>
      <c r="K3" s="1241"/>
      <c r="L3" s="718" t="s">
        <v>5</v>
      </c>
      <c r="M3" s="1186"/>
      <c r="N3" s="1187"/>
      <c r="O3" s="718" t="s">
        <v>7</v>
      </c>
      <c r="P3" s="1191"/>
      <c r="Q3" s="1191"/>
      <c r="R3" s="1191"/>
      <c r="S3" s="1191"/>
      <c r="T3" s="1191"/>
      <c r="U3" s="1191"/>
      <c r="V3" s="1192"/>
      <c r="W3" s="718" t="s">
        <v>8</v>
      </c>
      <c r="X3" s="70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717" t="s">
        <v>9</v>
      </c>
      <c r="P4" s="5"/>
      <c r="Q4" s="1193" t="s">
        <v>284</v>
      </c>
      <c r="R4" s="1194"/>
      <c r="S4" s="1194"/>
      <c r="T4" s="1195"/>
      <c r="U4" s="71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71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71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8.2600000000000007E-2</v>
      </c>
      <c r="J26" s="1259"/>
      <c r="K26" s="1259">
        <v>8.2500000000000004E-2</v>
      </c>
      <c r="L26" s="1259"/>
      <c r="M26" s="1259">
        <v>8.2500000000000004E-2</v>
      </c>
      <c r="N26" s="1259"/>
      <c r="O26" s="1259">
        <v>8.2799999999999999E-2</v>
      </c>
      <c r="P26" s="1259"/>
      <c r="Q26" s="1259">
        <v>8.2900000000000001E-2</v>
      </c>
      <c r="R26" s="1259"/>
      <c r="S26" s="1259">
        <v>8.2799999999999999E-2</v>
      </c>
      <c r="T26" s="1259"/>
      <c r="U26" s="1259">
        <v>8.2699999999999996E-2</v>
      </c>
      <c r="V26" s="1259"/>
      <c r="W26" s="1259">
        <v>8.2500000000000004E-2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710" t="s">
        <v>81</v>
      </c>
      <c r="D28" s="70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710" t="s">
        <v>81</v>
      </c>
      <c r="D29" s="70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8.2600000000000007E-2</v>
      </c>
      <c r="L30" s="1244"/>
      <c r="M30" s="1244">
        <v>8.2299999999999998E-2</v>
      </c>
      <c r="N30" s="1244"/>
      <c r="O30" s="1244">
        <v>8.2699999999999996E-2</v>
      </c>
      <c r="P30" s="1244"/>
      <c r="Q30" s="1244">
        <v>8.2699999999999996E-2</v>
      </c>
      <c r="R30" s="1244"/>
      <c r="S30" s="1244">
        <v>8.2600000000000007E-2</v>
      </c>
      <c r="T30" s="1244"/>
      <c r="U30" s="1244">
        <v>8.2199999999999995E-2</v>
      </c>
      <c r="V30" s="1244"/>
      <c r="W30" s="1244">
        <v>8.2500000000000004E-2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0.4345</v>
      </c>
      <c r="V32" s="1244"/>
      <c r="W32" s="1244">
        <v>0.4345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711" t="s">
        <v>85</v>
      </c>
      <c r="E34" s="712"/>
      <c r="F34" s="712"/>
      <c r="G34" s="712"/>
      <c r="H34" s="71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714" t="s">
        <v>86</v>
      </c>
      <c r="E35" s="715"/>
      <c r="F35" s="715"/>
      <c r="G35" s="715"/>
      <c r="H35" s="71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714" t="s">
        <v>65</v>
      </c>
      <c r="E37" s="715"/>
      <c r="F37" s="715"/>
      <c r="G37" s="715"/>
      <c r="H37" s="71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711" t="s">
        <v>67</v>
      </c>
      <c r="E38" s="712"/>
      <c r="F38" s="712"/>
      <c r="G38" s="712"/>
      <c r="H38" s="71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714" t="s">
        <v>68</v>
      </c>
      <c r="E39" s="715"/>
      <c r="F39" s="715"/>
      <c r="G39" s="715"/>
      <c r="H39" s="71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71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71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711" t="s">
        <v>71</v>
      </c>
      <c r="E42" s="707"/>
      <c r="F42" s="70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714" t="s">
        <v>72</v>
      </c>
      <c r="E43" s="709"/>
      <c r="F43" s="70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711" t="s">
        <v>73</v>
      </c>
      <c r="E44" s="707"/>
      <c r="F44" s="70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714" t="s">
        <v>74</v>
      </c>
      <c r="E45" s="709"/>
      <c r="F45" s="70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711" t="s">
        <v>75</v>
      </c>
      <c r="E46" s="712"/>
      <c r="F46" s="712"/>
      <c r="G46" s="712"/>
      <c r="H46" s="71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714" t="s">
        <v>76</v>
      </c>
      <c r="E47" s="715"/>
      <c r="F47" s="715"/>
      <c r="G47" s="715"/>
      <c r="H47" s="71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711" t="s">
        <v>77</v>
      </c>
      <c r="E48" s="712"/>
      <c r="F48" s="712"/>
      <c r="G48" s="712"/>
      <c r="H48" s="71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714" t="s">
        <v>78</v>
      </c>
      <c r="E49" s="715"/>
      <c r="F49" s="715"/>
      <c r="G49" s="715"/>
      <c r="H49" s="71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011" priority="5" operator="greaterThan">
      <formula>$AA$26</formula>
    </cfRule>
    <cfRule type="cellIs" dxfId="1010" priority="6" operator="lessThan">
      <formula>$AA$27</formula>
    </cfRule>
  </conditionalFormatting>
  <conditionalFormatting sqref="I28:X28">
    <cfRule type="cellIs" dxfId="1009" priority="3" operator="equal">
      <formula>$AA$24</formula>
    </cfRule>
    <cfRule type="cellIs" dxfId="1008" priority="4" operator="notEqual">
      <formula>$AB$24</formula>
    </cfRule>
  </conditionalFormatting>
  <conditionalFormatting sqref="I29:X29">
    <cfRule type="cellIs" dxfId="1007" priority="1" operator="equal">
      <formula>$AA$25</formula>
    </cfRule>
    <cfRule type="cellIs" dxfId="1006" priority="2" operator="notEqual">
      <formula>$AB$25</formula>
    </cfRule>
  </conditionalFormatting>
  <conditionalFormatting sqref="I30:X31">
    <cfRule type="cellIs" dxfId="1005" priority="7" operator="greaterThan">
      <formula>$AA$30</formula>
    </cfRule>
    <cfRule type="cellIs" dxfId="1004" priority="8" operator="lessThan">
      <formula>$AA$31</formula>
    </cfRule>
  </conditionalFormatting>
  <conditionalFormatting sqref="I32:X33">
    <cfRule type="cellIs" dxfId="1003" priority="9" operator="greaterThan">
      <formula>$AA$32</formula>
    </cfRule>
    <cfRule type="cellIs" dxfId="1002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AB78"/>
  <sheetViews>
    <sheetView showGridLines="0" topLeftCell="A10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717" t="s">
        <v>2</v>
      </c>
      <c r="E2" s="38"/>
      <c r="F2" s="1184" t="s">
        <v>89</v>
      </c>
      <c r="G2" s="1184"/>
      <c r="H2" s="1184"/>
      <c r="I2" s="1184"/>
      <c r="J2" s="1184"/>
      <c r="K2" s="1239"/>
      <c r="L2" s="717" t="s">
        <v>4</v>
      </c>
      <c r="M2" s="1184">
        <v>9</v>
      </c>
      <c r="N2" s="1185"/>
      <c r="O2" s="71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717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718" t="s">
        <v>3</v>
      </c>
      <c r="E3" s="39"/>
      <c r="F3" s="1240"/>
      <c r="G3" s="1240"/>
      <c r="H3" s="1240"/>
      <c r="I3" s="1240"/>
      <c r="J3" s="1240"/>
      <c r="K3" s="1241"/>
      <c r="L3" s="718" t="s">
        <v>5</v>
      </c>
      <c r="M3" s="1186"/>
      <c r="N3" s="1187"/>
      <c r="O3" s="718" t="s">
        <v>7</v>
      </c>
      <c r="P3" s="1191"/>
      <c r="Q3" s="1191"/>
      <c r="R3" s="1191"/>
      <c r="S3" s="1191"/>
      <c r="T3" s="1191"/>
      <c r="U3" s="1191"/>
      <c r="V3" s="1192"/>
      <c r="W3" s="718" t="s">
        <v>8</v>
      </c>
      <c r="X3" s="70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717" t="s">
        <v>9</v>
      </c>
      <c r="P4" s="5"/>
      <c r="Q4" s="1193" t="s">
        <v>284</v>
      </c>
      <c r="R4" s="1194"/>
      <c r="S4" s="1194"/>
      <c r="T4" s="1195"/>
      <c r="U4" s="71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71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71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8.2400000000000001E-2</v>
      </c>
      <c r="J26" s="1259"/>
      <c r="K26" s="1259">
        <v>8.2799999999999999E-2</v>
      </c>
      <c r="L26" s="1259"/>
      <c r="M26" s="1259" t="s">
        <v>51</v>
      </c>
      <c r="N26" s="1259"/>
      <c r="O26" s="1259">
        <v>8.3000000000000004E-2</v>
      </c>
      <c r="P26" s="1259"/>
      <c r="Q26" s="1259">
        <v>8.2799999999999999E-2</v>
      </c>
      <c r="R26" s="1259"/>
      <c r="S26" s="1259">
        <v>8.2799999999999999E-2</v>
      </c>
      <c r="T26" s="1259"/>
      <c r="U26" s="1259">
        <v>8.2500000000000004E-2</v>
      </c>
      <c r="V26" s="1259"/>
      <c r="W26" s="1259">
        <v>8.2699999999999996E-2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710" t="s">
        <v>81</v>
      </c>
      <c r="D28" s="70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710" t="s">
        <v>81</v>
      </c>
      <c r="D29" s="70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8.2199999999999995E-2</v>
      </c>
      <c r="L30" s="1244"/>
      <c r="M30" s="1244" t="s">
        <v>51</v>
      </c>
      <c r="N30" s="1244"/>
      <c r="O30" s="1244">
        <v>8.2500000000000004E-2</v>
      </c>
      <c r="P30" s="1244"/>
      <c r="Q30" s="1244">
        <v>8.2900000000000001E-2</v>
      </c>
      <c r="R30" s="1244"/>
      <c r="S30" s="1244">
        <v>8.2600000000000007E-2</v>
      </c>
      <c r="T30" s="1244"/>
      <c r="U30" s="1244">
        <v>8.2100000000000006E-2</v>
      </c>
      <c r="V30" s="1244"/>
      <c r="W30" s="1244">
        <v>8.2299999999999998E-2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</v>
      </c>
      <c r="L32" s="1244"/>
      <c r="M32" s="1244" t="s">
        <v>51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0.435</v>
      </c>
      <c r="V32" s="1244"/>
      <c r="W32" s="1244">
        <v>0.4345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711" t="s">
        <v>85</v>
      </c>
      <c r="E34" s="712"/>
      <c r="F34" s="712"/>
      <c r="G34" s="712"/>
      <c r="H34" s="713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714" t="s">
        <v>86</v>
      </c>
      <c r="E35" s="715"/>
      <c r="F35" s="715"/>
      <c r="G35" s="715"/>
      <c r="H35" s="71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714" t="s">
        <v>65</v>
      </c>
      <c r="E37" s="715"/>
      <c r="F37" s="715"/>
      <c r="G37" s="715"/>
      <c r="H37" s="71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711" t="s">
        <v>67</v>
      </c>
      <c r="E38" s="712"/>
      <c r="F38" s="712"/>
      <c r="G38" s="712"/>
      <c r="H38" s="713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714" t="s">
        <v>68</v>
      </c>
      <c r="E39" s="715"/>
      <c r="F39" s="715"/>
      <c r="G39" s="715"/>
      <c r="H39" s="71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71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71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711" t="s">
        <v>71</v>
      </c>
      <c r="E42" s="707"/>
      <c r="F42" s="708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714" t="s">
        <v>72</v>
      </c>
      <c r="E43" s="709"/>
      <c r="F43" s="70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711" t="s">
        <v>73</v>
      </c>
      <c r="E44" s="707"/>
      <c r="F44" s="708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714" t="s">
        <v>74</v>
      </c>
      <c r="E45" s="709"/>
      <c r="F45" s="70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711" t="s">
        <v>75</v>
      </c>
      <c r="E46" s="712"/>
      <c r="F46" s="712"/>
      <c r="G46" s="712"/>
      <c r="H46" s="713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714" t="s">
        <v>76</v>
      </c>
      <c r="E47" s="715"/>
      <c r="F47" s="715"/>
      <c r="G47" s="715"/>
      <c r="H47" s="71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711" t="s">
        <v>77</v>
      </c>
      <c r="E48" s="712"/>
      <c r="F48" s="712"/>
      <c r="G48" s="712"/>
      <c r="H48" s="713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714" t="s">
        <v>78</v>
      </c>
      <c r="E49" s="715"/>
      <c r="F49" s="715"/>
      <c r="G49" s="715"/>
      <c r="H49" s="71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001" priority="7" operator="greaterThan">
      <formula>$AA$26</formula>
    </cfRule>
    <cfRule type="cellIs" dxfId="1000" priority="8" operator="lessThan">
      <formula>$AA$27</formula>
    </cfRule>
  </conditionalFormatting>
  <conditionalFormatting sqref="I28:X28">
    <cfRule type="cellIs" dxfId="999" priority="5" operator="equal">
      <formula>$AA$24</formula>
    </cfRule>
    <cfRule type="cellIs" dxfId="998" priority="6" operator="notEqual">
      <formula>$AB$24</formula>
    </cfRule>
  </conditionalFormatting>
  <conditionalFormatting sqref="I29:X29">
    <cfRule type="cellIs" dxfId="997" priority="1" operator="equal">
      <formula>$AA$25</formula>
    </cfRule>
    <cfRule type="cellIs" dxfId="996" priority="2" operator="notEqual">
      <formula>$AB$25</formula>
    </cfRule>
    <cfRule type="cellIs" dxfId="995" priority="3" operator="equal">
      <formula>$AA$25</formula>
    </cfRule>
    <cfRule type="cellIs" dxfId="994" priority="4" operator="notEqual">
      <formula>$AB$25</formula>
    </cfRule>
  </conditionalFormatting>
  <conditionalFormatting sqref="I30:X31">
    <cfRule type="cellIs" dxfId="993" priority="9" operator="greaterThan">
      <formula>$AA$30</formula>
    </cfRule>
    <cfRule type="cellIs" dxfId="992" priority="10" operator="lessThan">
      <formula>$AA$31</formula>
    </cfRule>
  </conditionalFormatting>
  <conditionalFormatting sqref="I32:X33">
    <cfRule type="cellIs" dxfId="991" priority="11" operator="greaterThan">
      <formula>$AA$32</formula>
    </cfRule>
    <cfRule type="cellIs" dxfId="990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729" t="s">
        <v>2</v>
      </c>
      <c r="E2" s="38"/>
      <c r="F2" s="1184" t="s">
        <v>89</v>
      </c>
      <c r="G2" s="1184"/>
      <c r="H2" s="1184"/>
      <c r="I2" s="1184"/>
      <c r="J2" s="1184"/>
      <c r="K2" s="1239"/>
      <c r="L2" s="729" t="s">
        <v>4</v>
      </c>
      <c r="M2" s="1184">
        <v>9</v>
      </c>
      <c r="N2" s="1185"/>
      <c r="O2" s="729" t="s">
        <v>6</v>
      </c>
      <c r="P2" s="1188" t="s">
        <v>79</v>
      </c>
      <c r="Q2" s="1189"/>
      <c r="R2" s="1189"/>
      <c r="S2" s="1189"/>
      <c r="T2" s="1189"/>
      <c r="U2" s="1189"/>
      <c r="V2" s="1190"/>
      <c r="W2" s="729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730" t="s">
        <v>3</v>
      </c>
      <c r="E3" s="39"/>
      <c r="F3" s="1240"/>
      <c r="G3" s="1240"/>
      <c r="H3" s="1240"/>
      <c r="I3" s="1240"/>
      <c r="J3" s="1240"/>
      <c r="K3" s="1241"/>
      <c r="L3" s="730" t="s">
        <v>5</v>
      </c>
      <c r="M3" s="1186"/>
      <c r="N3" s="1187"/>
      <c r="O3" s="730" t="s">
        <v>7</v>
      </c>
      <c r="P3" s="1191"/>
      <c r="Q3" s="1191"/>
      <c r="R3" s="1191"/>
      <c r="S3" s="1191"/>
      <c r="T3" s="1191"/>
      <c r="U3" s="1191"/>
      <c r="V3" s="1192"/>
      <c r="W3" s="730" t="s">
        <v>8</v>
      </c>
      <c r="X3" s="732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729" t="s">
        <v>9</v>
      </c>
      <c r="P4" s="5"/>
      <c r="Q4" s="1193" t="s">
        <v>286</v>
      </c>
      <c r="R4" s="1194"/>
      <c r="S4" s="1194"/>
      <c r="T4" s="1195"/>
      <c r="U4" s="729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730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727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8.2600000000000007E-2</v>
      </c>
      <c r="L26" s="1259"/>
      <c r="M26" s="1259">
        <v>8.2600000000000007E-2</v>
      </c>
      <c r="N26" s="1259"/>
      <c r="O26" s="1259">
        <v>8.2799999999999999E-2</v>
      </c>
      <c r="P26" s="1259"/>
      <c r="Q26" s="1259">
        <v>8.3099999999999993E-2</v>
      </c>
      <c r="R26" s="1259"/>
      <c r="S26" s="1259">
        <v>8.2900000000000001E-2</v>
      </c>
      <c r="T26" s="1259"/>
      <c r="U26" s="1259">
        <v>8.2799999999999999E-2</v>
      </c>
      <c r="V26" s="1259"/>
      <c r="W26" s="1259">
        <v>8.2500000000000004E-2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720" t="s">
        <v>81</v>
      </c>
      <c r="D28" s="731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720" t="s">
        <v>81</v>
      </c>
      <c r="D29" s="731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8.2500000000000004E-2</v>
      </c>
      <c r="J30" s="1244"/>
      <c r="K30" s="1244">
        <v>8.2600000000000007E-2</v>
      </c>
      <c r="L30" s="1244"/>
      <c r="M30" s="1244">
        <v>8.2600000000000007E-2</v>
      </c>
      <c r="N30" s="1244"/>
      <c r="O30" s="1244">
        <v>8.2699999999999996E-2</v>
      </c>
      <c r="P30" s="1244"/>
      <c r="Q30" s="1244">
        <v>8.2699999999999996E-2</v>
      </c>
      <c r="R30" s="1244"/>
      <c r="S30" s="1244">
        <v>8.2699999999999996E-2</v>
      </c>
      <c r="T30" s="1244"/>
      <c r="U30" s="1244">
        <v>8.2199999999999995E-2</v>
      </c>
      <c r="V30" s="1244"/>
      <c r="W30" s="1244">
        <v>8.2400000000000001E-2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0.4345</v>
      </c>
      <c r="V32" s="1244"/>
      <c r="W32" s="1244">
        <v>0.4345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721" t="s">
        <v>85</v>
      </c>
      <c r="E34" s="722"/>
      <c r="F34" s="722"/>
      <c r="G34" s="722"/>
      <c r="H34" s="72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724" t="s">
        <v>86</v>
      </c>
      <c r="E35" s="725"/>
      <c r="F35" s="725"/>
      <c r="G35" s="725"/>
      <c r="H35" s="72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724" t="s">
        <v>65</v>
      </c>
      <c r="E37" s="725"/>
      <c r="F37" s="725"/>
      <c r="G37" s="725"/>
      <c r="H37" s="72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721" t="s">
        <v>67</v>
      </c>
      <c r="E38" s="722"/>
      <c r="F38" s="722"/>
      <c r="G38" s="722"/>
      <c r="H38" s="72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724" t="s">
        <v>68</v>
      </c>
      <c r="E39" s="725"/>
      <c r="F39" s="725"/>
      <c r="G39" s="725"/>
      <c r="H39" s="72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72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72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721" t="s">
        <v>71</v>
      </c>
      <c r="E42" s="728"/>
      <c r="F42" s="73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724" t="s">
        <v>72</v>
      </c>
      <c r="E43" s="734"/>
      <c r="F43" s="73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721" t="s">
        <v>73</v>
      </c>
      <c r="E44" s="728"/>
      <c r="F44" s="73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724" t="s">
        <v>74</v>
      </c>
      <c r="E45" s="734"/>
      <c r="F45" s="73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721" t="s">
        <v>75</v>
      </c>
      <c r="E46" s="722"/>
      <c r="F46" s="722"/>
      <c r="G46" s="722"/>
      <c r="H46" s="72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724" t="s">
        <v>76</v>
      </c>
      <c r="E47" s="725"/>
      <c r="F47" s="725"/>
      <c r="G47" s="725"/>
      <c r="H47" s="72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721" t="s">
        <v>77</v>
      </c>
      <c r="E48" s="722"/>
      <c r="F48" s="722"/>
      <c r="G48" s="722"/>
      <c r="H48" s="72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724" t="s">
        <v>78</v>
      </c>
      <c r="E49" s="725"/>
      <c r="F49" s="725"/>
      <c r="G49" s="725"/>
      <c r="H49" s="72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989" priority="5" operator="greaterThan">
      <formula>$AA$26</formula>
    </cfRule>
    <cfRule type="cellIs" dxfId="988" priority="6" operator="lessThan">
      <formula>$AA$27</formula>
    </cfRule>
  </conditionalFormatting>
  <conditionalFormatting sqref="I28:X28">
    <cfRule type="cellIs" dxfId="987" priority="3" operator="equal">
      <formula>$AA$24</formula>
    </cfRule>
    <cfRule type="cellIs" dxfId="986" priority="4" operator="notEqual">
      <formula>$AB$24</formula>
    </cfRule>
  </conditionalFormatting>
  <conditionalFormatting sqref="I29:X29">
    <cfRule type="cellIs" dxfId="985" priority="1" operator="equal">
      <formula>$AA$25</formula>
    </cfRule>
    <cfRule type="cellIs" dxfId="984" priority="2" operator="notEqual">
      <formula>$AB$25</formula>
    </cfRule>
  </conditionalFormatting>
  <conditionalFormatting sqref="I30:X31">
    <cfRule type="cellIs" dxfId="983" priority="7" operator="greaterThan">
      <formula>$AA$30</formula>
    </cfRule>
    <cfRule type="cellIs" dxfId="982" priority="8" operator="lessThan">
      <formula>$AA$31</formula>
    </cfRule>
  </conditionalFormatting>
  <conditionalFormatting sqref="I32:X33">
    <cfRule type="cellIs" dxfId="981" priority="9" operator="greaterThan">
      <formula>$AA$32</formula>
    </cfRule>
    <cfRule type="cellIs" dxfId="98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AB78"/>
  <sheetViews>
    <sheetView showGridLines="0" topLeftCell="A7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729" t="s">
        <v>2</v>
      </c>
      <c r="E2" s="38"/>
      <c r="F2" s="1184" t="s">
        <v>89</v>
      </c>
      <c r="G2" s="1184"/>
      <c r="H2" s="1184"/>
      <c r="I2" s="1184"/>
      <c r="J2" s="1184"/>
      <c r="K2" s="1239"/>
      <c r="L2" s="729" t="s">
        <v>4</v>
      </c>
      <c r="M2" s="1184">
        <v>9</v>
      </c>
      <c r="N2" s="1185"/>
      <c r="O2" s="729" t="s">
        <v>6</v>
      </c>
      <c r="P2" s="1188" t="s">
        <v>79</v>
      </c>
      <c r="Q2" s="1189"/>
      <c r="R2" s="1189"/>
      <c r="S2" s="1189"/>
      <c r="T2" s="1189"/>
      <c r="U2" s="1189"/>
      <c r="V2" s="1190"/>
      <c r="W2" s="729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730" t="s">
        <v>3</v>
      </c>
      <c r="E3" s="39"/>
      <c r="F3" s="1240"/>
      <c r="G3" s="1240"/>
      <c r="H3" s="1240"/>
      <c r="I3" s="1240"/>
      <c r="J3" s="1240"/>
      <c r="K3" s="1241"/>
      <c r="L3" s="730" t="s">
        <v>5</v>
      </c>
      <c r="M3" s="1186"/>
      <c r="N3" s="1187"/>
      <c r="O3" s="730" t="s">
        <v>7</v>
      </c>
      <c r="P3" s="1191"/>
      <c r="Q3" s="1191"/>
      <c r="R3" s="1191"/>
      <c r="S3" s="1191"/>
      <c r="T3" s="1191"/>
      <c r="U3" s="1191"/>
      <c r="V3" s="1192"/>
      <c r="W3" s="730" t="s">
        <v>8</v>
      </c>
      <c r="X3" s="732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729" t="s">
        <v>9</v>
      </c>
      <c r="P4" s="5"/>
      <c r="Q4" s="1193" t="s">
        <v>285</v>
      </c>
      <c r="R4" s="1194"/>
      <c r="S4" s="1194"/>
      <c r="T4" s="1195"/>
      <c r="U4" s="729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730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727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8.2900000000000001E-2</v>
      </c>
      <c r="L26" s="1259"/>
      <c r="M26" s="1259" t="s">
        <v>51</v>
      </c>
      <c r="N26" s="1259"/>
      <c r="O26" s="1259">
        <v>8.3099999999999993E-2</v>
      </c>
      <c r="P26" s="1259"/>
      <c r="Q26" s="1259">
        <v>8.2900000000000001E-2</v>
      </c>
      <c r="R26" s="1259"/>
      <c r="S26" s="1259">
        <v>8.2900000000000001E-2</v>
      </c>
      <c r="T26" s="1259"/>
      <c r="U26" s="1259">
        <v>8.2600000000000007E-2</v>
      </c>
      <c r="V26" s="1259"/>
      <c r="W26" s="1259">
        <v>8.2699999999999996E-2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720" t="s">
        <v>81</v>
      </c>
      <c r="D28" s="731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720" t="s">
        <v>81</v>
      </c>
      <c r="D29" s="731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8.2600000000000007E-2</v>
      </c>
      <c r="L30" s="1244"/>
      <c r="M30" s="1244" t="s">
        <v>51</v>
      </c>
      <c r="N30" s="1244"/>
      <c r="O30" s="1244">
        <v>8.2799999999999999E-2</v>
      </c>
      <c r="P30" s="1244"/>
      <c r="Q30" s="1244">
        <v>8.2799999999999999E-2</v>
      </c>
      <c r="R30" s="1244"/>
      <c r="S30" s="1244">
        <v>8.2400000000000001E-2</v>
      </c>
      <c r="T30" s="1244"/>
      <c r="U30" s="1244">
        <v>8.2100000000000006E-2</v>
      </c>
      <c r="V30" s="1244"/>
      <c r="W30" s="1244">
        <v>8.2299999999999998E-2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</v>
      </c>
      <c r="L32" s="1244"/>
      <c r="M32" s="1244" t="s">
        <v>51</v>
      </c>
      <c r="N32" s="1244"/>
      <c r="O32" s="1244">
        <v>0.435</v>
      </c>
      <c r="P32" s="1244"/>
      <c r="Q32" s="1244">
        <v>0.4345</v>
      </c>
      <c r="R32" s="1244"/>
      <c r="S32" s="1244">
        <v>0.435</v>
      </c>
      <c r="T32" s="1244"/>
      <c r="U32" s="1244">
        <v>0.435</v>
      </c>
      <c r="V32" s="1244"/>
      <c r="W32" s="1244">
        <v>0.4345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721" t="s">
        <v>85</v>
      </c>
      <c r="E34" s="722"/>
      <c r="F34" s="722"/>
      <c r="G34" s="722"/>
      <c r="H34" s="723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724" t="s">
        <v>86</v>
      </c>
      <c r="E35" s="725"/>
      <c r="F35" s="725"/>
      <c r="G35" s="725"/>
      <c r="H35" s="72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724" t="s">
        <v>65</v>
      </c>
      <c r="E37" s="725"/>
      <c r="F37" s="725"/>
      <c r="G37" s="725"/>
      <c r="H37" s="72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721" t="s">
        <v>67</v>
      </c>
      <c r="E38" s="722"/>
      <c r="F38" s="722"/>
      <c r="G38" s="722"/>
      <c r="H38" s="723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724" t="s">
        <v>68</v>
      </c>
      <c r="E39" s="725"/>
      <c r="F39" s="725"/>
      <c r="G39" s="725"/>
      <c r="H39" s="72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72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72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721" t="s">
        <v>71</v>
      </c>
      <c r="E42" s="728"/>
      <c r="F42" s="733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724" t="s">
        <v>72</v>
      </c>
      <c r="E43" s="734"/>
      <c r="F43" s="73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721" t="s">
        <v>73</v>
      </c>
      <c r="E44" s="728"/>
      <c r="F44" s="733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724" t="s">
        <v>74</v>
      </c>
      <c r="E45" s="734"/>
      <c r="F45" s="73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721" t="s">
        <v>75</v>
      </c>
      <c r="E46" s="722"/>
      <c r="F46" s="722"/>
      <c r="G46" s="722"/>
      <c r="H46" s="723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724" t="s">
        <v>76</v>
      </c>
      <c r="E47" s="725"/>
      <c r="F47" s="725"/>
      <c r="G47" s="725"/>
      <c r="H47" s="72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721" t="s">
        <v>77</v>
      </c>
      <c r="E48" s="722"/>
      <c r="F48" s="722"/>
      <c r="G48" s="722"/>
      <c r="H48" s="723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724" t="s">
        <v>78</v>
      </c>
      <c r="E49" s="725"/>
      <c r="F49" s="725"/>
      <c r="G49" s="725"/>
      <c r="H49" s="72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979" priority="7" operator="greaterThan">
      <formula>$AA$26</formula>
    </cfRule>
    <cfRule type="cellIs" dxfId="978" priority="8" operator="lessThan">
      <formula>$AA$27</formula>
    </cfRule>
  </conditionalFormatting>
  <conditionalFormatting sqref="I28:X28">
    <cfRule type="cellIs" dxfId="977" priority="5" operator="equal">
      <formula>$AA$24</formula>
    </cfRule>
    <cfRule type="cellIs" dxfId="976" priority="6" operator="notEqual">
      <formula>$AB$24</formula>
    </cfRule>
  </conditionalFormatting>
  <conditionalFormatting sqref="I29:X29">
    <cfRule type="cellIs" dxfId="975" priority="1" operator="equal">
      <formula>$AA$25</formula>
    </cfRule>
    <cfRule type="cellIs" dxfId="974" priority="2" operator="notEqual">
      <formula>$AB$25</formula>
    </cfRule>
    <cfRule type="cellIs" dxfId="973" priority="3" operator="equal">
      <formula>$AA$25</formula>
    </cfRule>
    <cfRule type="cellIs" dxfId="972" priority="4" operator="notEqual">
      <formula>$AB$25</formula>
    </cfRule>
  </conditionalFormatting>
  <conditionalFormatting sqref="I30:X31">
    <cfRule type="cellIs" dxfId="971" priority="9" operator="greaterThan">
      <formula>$AA$30</formula>
    </cfRule>
    <cfRule type="cellIs" dxfId="970" priority="10" operator="lessThan">
      <formula>$AA$31</formula>
    </cfRule>
  </conditionalFormatting>
  <conditionalFormatting sqref="I32:X33">
    <cfRule type="cellIs" dxfId="969" priority="11" operator="greaterThan">
      <formula>$AA$32</formula>
    </cfRule>
    <cfRule type="cellIs" dxfId="968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747" t="s">
        <v>2</v>
      </c>
      <c r="E2" s="38"/>
      <c r="F2" s="1184" t="s">
        <v>89</v>
      </c>
      <c r="G2" s="1184"/>
      <c r="H2" s="1184"/>
      <c r="I2" s="1184"/>
      <c r="J2" s="1184"/>
      <c r="K2" s="1239"/>
      <c r="L2" s="747" t="s">
        <v>4</v>
      </c>
      <c r="M2" s="1184">
        <v>9</v>
      </c>
      <c r="N2" s="1185"/>
      <c r="O2" s="74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747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748" t="s">
        <v>3</v>
      </c>
      <c r="E3" s="39"/>
      <c r="F3" s="1240"/>
      <c r="G3" s="1240"/>
      <c r="H3" s="1240"/>
      <c r="I3" s="1240"/>
      <c r="J3" s="1240"/>
      <c r="K3" s="1241"/>
      <c r="L3" s="748" t="s">
        <v>5</v>
      </c>
      <c r="M3" s="1186"/>
      <c r="N3" s="1187"/>
      <c r="O3" s="748" t="s">
        <v>7</v>
      </c>
      <c r="P3" s="1191"/>
      <c r="Q3" s="1191"/>
      <c r="R3" s="1191"/>
      <c r="S3" s="1191"/>
      <c r="T3" s="1191"/>
      <c r="U3" s="1191"/>
      <c r="V3" s="1192"/>
      <c r="W3" s="748" t="s">
        <v>8</v>
      </c>
      <c r="X3" s="73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747" t="s">
        <v>9</v>
      </c>
      <c r="P4" s="5"/>
      <c r="Q4" s="1193" t="s">
        <v>288</v>
      </c>
      <c r="R4" s="1194"/>
      <c r="S4" s="1194"/>
      <c r="T4" s="1195"/>
      <c r="U4" s="74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74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74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8.2500000000000004E-2</v>
      </c>
      <c r="L26" s="1259"/>
      <c r="M26" s="1259">
        <v>8.2500000000000004E-2</v>
      </c>
      <c r="N26" s="1259"/>
      <c r="O26" s="1259">
        <v>8.2600000000000007E-2</v>
      </c>
      <c r="P26" s="1259"/>
      <c r="Q26" s="1259">
        <v>8.2799999999999999E-2</v>
      </c>
      <c r="R26" s="1259"/>
      <c r="S26" s="1259">
        <v>8.2900000000000001E-2</v>
      </c>
      <c r="T26" s="1259"/>
      <c r="U26" s="1259">
        <v>8.2799999999999999E-2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740" t="s">
        <v>81</v>
      </c>
      <c r="D28" s="73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740" t="s">
        <v>81</v>
      </c>
      <c r="D29" s="73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8.2500000000000004E-2</v>
      </c>
      <c r="L30" s="1244"/>
      <c r="M30" s="1244">
        <v>8.2299999999999998E-2</v>
      </c>
      <c r="N30" s="1244"/>
      <c r="O30" s="1244">
        <v>8.2600000000000007E-2</v>
      </c>
      <c r="P30" s="1244"/>
      <c r="Q30" s="1244">
        <v>8.2600000000000007E-2</v>
      </c>
      <c r="R30" s="1244"/>
      <c r="S30" s="1244">
        <v>8.2600000000000007E-2</v>
      </c>
      <c r="T30" s="1244"/>
      <c r="U30" s="1244">
        <v>8.2199999999999995E-2</v>
      </c>
      <c r="V30" s="1244"/>
      <c r="W30" s="1244">
        <v>8.2400000000000001E-2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0.4345</v>
      </c>
      <c r="V32" s="1244"/>
      <c r="W32" s="1244">
        <v>0.4345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741" t="s">
        <v>85</v>
      </c>
      <c r="E34" s="742"/>
      <c r="F34" s="742"/>
      <c r="G34" s="742"/>
      <c r="H34" s="74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744" t="s">
        <v>86</v>
      </c>
      <c r="E35" s="745"/>
      <c r="F35" s="745"/>
      <c r="G35" s="745"/>
      <c r="H35" s="74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744" t="s">
        <v>65</v>
      </c>
      <c r="E37" s="745"/>
      <c r="F37" s="745"/>
      <c r="G37" s="745"/>
      <c r="H37" s="74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741" t="s">
        <v>67</v>
      </c>
      <c r="E38" s="742"/>
      <c r="F38" s="742"/>
      <c r="G38" s="742"/>
      <c r="H38" s="74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744" t="s">
        <v>68</v>
      </c>
      <c r="E39" s="745"/>
      <c r="F39" s="745"/>
      <c r="G39" s="745"/>
      <c r="H39" s="74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74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74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741" t="s">
        <v>71</v>
      </c>
      <c r="E42" s="737"/>
      <c r="F42" s="73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744" t="s">
        <v>72</v>
      </c>
      <c r="E43" s="739"/>
      <c r="F43" s="73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741" t="s">
        <v>73</v>
      </c>
      <c r="E44" s="737"/>
      <c r="F44" s="73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744" t="s">
        <v>74</v>
      </c>
      <c r="E45" s="739"/>
      <c r="F45" s="73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741" t="s">
        <v>75</v>
      </c>
      <c r="E46" s="742"/>
      <c r="F46" s="742"/>
      <c r="G46" s="742"/>
      <c r="H46" s="74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744" t="s">
        <v>76</v>
      </c>
      <c r="E47" s="745"/>
      <c r="F47" s="745"/>
      <c r="G47" s="745"/>
      <c r="H47" s="74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741" t="s">
        <v>77</v>
      </c>
      <c r="E48" s="742"/>
      <c r="F48" s="742"/>
      <c r="G48" s="742"/>
      <c r="H48" s="74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744" t="s">
        <v>78</v>
      </c>
      <c r="E49" s="745"/>
      <c r="F49" s="745"/>
      <c r="G49" s="745"/>
      <c r="H49" s="74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967" priority="5" operator="greaterThan">
      <formula>$AA$26</formula>
    </cfRule>
    <cfRule type="cellIs" dxfId="966" priority="6" operator="lessThan">
      <formula>$AA$27</formula>
    </cfRule>
  </conditionalFormatting>
  <conditionalFormatting sqref="I28:X28">
    <cfRule type="cellIs" dxfId="965" priority="3" operator="equal">
      <formula>$AA$24</formula>
    </cfRule>
    <cfRule type="cellIs" dxfId="964" priority="4" operator="notEqual">
      <formula>$AB$24</formula>
    </cfRule>
  </conditionalFormatting>
  <conditionalFormatting sqref="I29:X29">
    <cfRule type="cellIs" dxfId="963" priority="1" operator="equal">
      <formula>$AA$25</formula>
    </cfRule>
    <cfRule type="cellIs" dxfId="962" priority="2" operator="notEqual">
      <formula>$AB$25</formula>
    </cfRule>
  </conditionalFormatting>
  <conditionalFormatting sqref="I30:X31">
    <cfRule type="cellIs" dxfId="961" priority="7" operator="greaterThan">
      <formula>$AA$30</formula>
    </cfRule>
    <cfRule type="cellIs" dxfId="960" priority="8" operator="lessThan">
      <formula>$AA$31</formula>
    </cfRule>
  </conditionalFormatting>
  <conditionalFormatting sqref="I32:X33">
    <cfRule type="cellIs" dxfId="959" priority="9" operator="greaterThan">
      <formula>$AA$32</formula>
    </cfRule>
    <cfRule type="cellIs" dxfId="958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747" t="s">
        <v>2</v>
      </c>
      <c r="E2" s="38"/>
      <c r="F2" s="1184" t="s">
        <v>89</v>
      </c>
      <c r="G2" s="1184"/>
      <c r="H2" s="1184"/>
      <c r="I2" s="1184"/>
      <c r="J2" s="1184"/>
      <c r="K2" s="1239"/>
      <c r="L2" s="747" t="s">
        <v>4</v>
      </c>
      <c r="M2" s="1184">
        <v>9</v>
      </c>
      <c r="N2" s="1185"/>
      <c r="O2" s="74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747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748" t="s">
        <v>3</v>
      </c>
      <c r="E3" s="39"/>
      <c r="F3" s="1240"/>
      <c r="G3" s="1240"/>
      <c r="H3" s="1240"/>
      <c r="I3" s="1240"/>
      <c r="J3" s="1240"/>
      <c r="K3" s="1241"/>
      <c r="L3" s="748" t="s">
        <v>5</v>
      </c>
      <c r="M3" s="1186"/>
      <c r="N3" s="1187"/>
      <c r="O3" s="748" t="s">
        <v>7</v>
      </c>
      <c r="P3" s="1191"/>
      <c r="Q3" s="1191"/>
      <c r="R3" s="1191"/>
      <c r="S3" s="1191"/>
      <c r="T3" s="1191"/>
      <c r="U3" s="1191"/>
      <c r="V3" s="1192"/>
      <c r="W3" s="748" t="s">
        <v>8</v>
      </c>
      <c r="X3" s="73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747" t="s">
        <v>9</v>
      </c>
      <c r="P4" s="5"/>
      <c r="Q4" s="1193" t="s">
        <v>287</v>
      </c>
      <c r="R4" s="1194"/>
      <c r="S4" s="1194"/>
      <c r="T4" s="1195"/>
      <c r="U4" s="74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74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74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8.2600000000000007E-2</v>
      </c>
      <c r="J26" s="1259"/>
      <c r="K26" s="1259">
        <v>8.3000000000000004E-2</v>
      </c>
      <c r="L26" s="1259"/>
      <c r="M26" s="1259" t="s">
        <v>51</v>
      </c>
      <c r="N26" s="1259"/>
      <c r="O26" s="1259">
        <v>8.2900000000000001E-2</v>
      </c>
      <c r="P26" s="1259"/>
      <c r="Q26" s="1259">
        <v>8.2799999999999999E-2</v>
      </c>
      <c r="R26" s="1259"/>
      <c r="S26" s="1259">
        <v>8.2900000000000001E-2</v>
      </c>
      <c r="T26" s="1259"/>
      <c r="U26" s="1259">
        <v>8.2600000000000007E-2</v>
      </c>
      <c r="V26" s="1259"/>
      <c r="W26" s="1259">
        <v>8.2799999999999999E-2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740" t="s">
        <v>81</v>
      </c>
      <c r="D28" s="73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740" t="s">
        <v>81</v>
      </c>
      <c r="D29" s="73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8.2400000000000001E-2</v>
      </c>
      <c r="L30" s="1244"/>
      <c r="M30" s="1244" t="s">
        <v>51</v>
      </c>
      <c r="N30" s="1244"/>
      <c r="O30" s="1244">
        <v>8.2600000000000007E-2</v>
      </c>
      <c r="P30" s="1244"/>
      <c r="Q30" s="1244">
        <v>8.2799999999999999E-2</v>
      </c>
      <c r="R30" s="1244"/>
      <c r="S30" s="1244">
        <v>8.2600000000000007E-2</v>
      </c>
      <c r="T30" s="1244"/>
      <c r="U30" s="1244">
        <v>8.2000000000000003E-2</v>
      </c>
      <c r="V30" s="1244"/>
      <c r="W30" s="1244">
        <v>8.2299999999999998E-2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</v>
      </c>
      <c r="L32" s="1244"/>
      <c r="M32" s="1244" t="s">
        <v>51</v>
      </c>
      <c r="N32" s="1244"/>
      <c r="O32" s="1244">
        <v>0.435</v>
      </c>
      <c r="P32" s="1244"/>
      <c r="Q32" s="1244">
        <v>0.4345</v>
      </c>
      <c r="R32" s="1244"/>
      <c r="S32" s="1244">
        <v>0.435</v>
      </c>
      <c r="T32" s="1244"/>
      <c r="U32" s="1244">
        <v>0.435</v>
      </c>
      <c r="V32" s="1244"/>
      <c r="W32" s="1244">
        <v>0.4345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741" t="s">
        <v>85</v>
      </c>
      <c r="E34" s="742"/>
      <c r="F34" s="742"/>
      <c r="G34" s="742"/>
      <c r="H34" s="743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744" t="s">
        <v>86</v>
      </c>
      <c r="E35" s="745"/>
      <c r="F35" s="745"/>
      <c r="G35" s="745"/>
      <c r="H35" s="74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744" t="s">
        <v>65</v>
      </c>
      <c r="E37" s="745"/>
      <c r="F37" s="745"/>
      <c r="G37" s="745"/>
      <c r="H37" s="74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741" t="s">
        <v>67</v>
      </c>
      <c r="E38" s="742"/>
      <c r="F38" s="742"/>
      <c r="G38" s="742"/>
      <c r="H38" s="743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744" t="s">
        <v>68</v>
      </c>
      <c r="E39" s="745"/>
      <c r="F39" s="745"/>
      <c r="G39" s="745"/>
      <c r="H39" s="74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74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74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741" t="s">
        <v>71</v>
      </c>
      <c r="E42" s="737"/>
      <c r="F42" s="738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744" t="s">
        <v>72</v>
      </c>
      <c r="E43" s="739"/>
      <c r="F43" s="73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741" t="s">
        <v>73</v>
      </c>
      <c r="E44" s="737"/>
      <c r="F44" s="738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744" t="s">
        <v>74</v>
      </c>
      <c r="E45" s="739"/>
      <c r="F45" s="73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741" t="s">
        <v>75</v>
      </c>
      <c r="E46" s="742"/>
      <c r="F46" s="742"/>
      <c r="G46" s="742"/>
      <c r="H46" s="743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744" t="s">
        <v>76</v>
      </c>
      <c r="E47" s="745"/>
      <c r="F47" s="745"/>
      <c r="G47" s="745"/>
      <c r="H47" s="74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741" t="s">
        <v>77</v>
      </c>
      <c r="E48" s="742"/>
      <c r="F48" s="742"/>
      <c r="G48" s="742"/>
      <c r="H48" s="743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744" t="s">
        <v>78</v>
      </c>
      <c r="E49" s="745"/>
      <c r="F49" s="745"/>
      <c r="G49" s="745"/>
      <c r="H49" s="74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957" priority="7" operator="greaterThan">
      <formula>$AA$26</formula>
    </cfRule>
    <cfRule type="cellIs" dxfId="956" priority="8" operator="lessThan">
      <formula>$AA$27</formula>
    </cfRule>
  </conditionalFormatting>
  <conditionalFormatting sqref="I28:X28">
    <cfRule type="cellIs" dxfId="955" priority="5" operator="equal">
      <formula>$AA$24</formula>
    </cfRule>
    <cfRule type="cellIs" dxfId="954" priority="6" operator="notEqual">
      <formula>$AB$24</formula>
    </cfRule>
  </conditionalFormatting>
  <conditionalFormatting sqref="I29:X29">
    <cfRule type="cellIs" dxfId="953" priority="1" operator="equal">
      <formula>$AA$25</formula>
    </cfRule>
    <cfRule type="cellIs" dxfId="952" priority="2" operator="notEqual">
      <formula>$AB$25</formula>
    </cfRule>
    <cfRule type="cellIs" dxfId="951" priority="3" operator="equal">
      <formula>$AA$25</formula>
    </cfRule>
    <cfRule type="cellIs" dxfId="950" priority="4" operator="notEqual">
      <formula>$AB$25</formula>
    </cfRule>
  </conditionalFormatting>
  <conditionalFormatting sqref="I30:X31">
    <cfRule type="cellIs" dxfId="949" priority="9" operator="greaterThan">
      <formula>$AA$30</formula>
    </cfRule>
    <cfRule type="cellIs" dxfId="948" priority="10" operator="lessThan">
      <formula>$AA$31</formula>
    </cfRule>
  </conditionalFormatting>
  <conditionalFormatting sqref="I32:X33">
    <cfRule type="cellIs" dxfId="947" priority="11" operator="greaterThan">
      <formula>$AA$32</formula>
    </cfRule>
    <cfRule type="cellIs" dxfId="946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759" t="s">
        <v>2</v>
      </c>
      <c r="E2" s="38"/>
      <c r="F2" s="1184" t="s">
        <v>89</v>
      </c>
      <c r="G2" s="1184"/>
      <c r="H2" s="1184"/>
      <c r="I2" s="1184"/>
      <c r="J2" s="1184"/>
      <c r="K2" s="1239"/>
      <c r="L2" s="759" t="s">
        <v>4</v>
      </c>
      <c r="M2" s="1184">
        <v>9</v>
      </c>
      <c r="N2" s="1185"/>
      <c r="O2" s="759" t="s">
        <v>6</v>
      </c>
      <c r="P2" s="1188" t="s">
        <v>79</v>
      </c>
      <c r="Q2" s="1189"/>
      <c r="R2" s="1189"/>
      <c r="S2" s="1189"/>
      <c r="T2" s="1189"/>
      <c r="U2" s="1189"/>
      <c r="V2" s="1190"/>
      <c r="W2" s="759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760" t="s">
        <v>3</v>
      </c>
      <c r="E3" s="39"/>
      <c r="F3" s="1240"/>
      <c r="G3" s="1240"/>
      <c r="H3" s="1240"/>
      <c r="I3" s="1240"/>
      <c r="J3" s="1240"/>
      <c r="K3" s="1241"/>
      <c r="L3" s="760" t="s">
        <v>5</v>
      </c>
      <c r="M3" s="1186"/>
      <c r="N3" s="1187"/>
      <c r="O3" s="760" t="s">
        <v>7</v>
      </c>
      <c r="P3" s="1191"/>
      <c r="Q3" s="1191"/>
      <c r="R3" s="1191"/>
      <c r="S3" s="1191"/>
      <c r="T3" s="1191"/>
      <c r="U3" s="1191"/>
      <c r="V3" s="1192"/>
      <c r="W3" s="760" t="s">
        <v>8</v>
      </c>
      <c r="X3" s="762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759" t="s">
        <v>9</v>
      </c>
      <c r="P4" s="5"/>
      <c r="Q4" s="1193" t="s">
        <v>290</v>
      </c>
      <c r="R4" s="1194"/>
      <c r="S4" s="1194"/>
      <c r="T4" s="1195"/>
      <c r="U4" s="759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760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757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8.2600000000000007E-2</v>
      </c>
      <c r="J26" s="1259"/>
      <c r="K26" s="1259">
        <v>8.2500000000000004E-2</v>
      </c>
      <c r="L26" s="1259"/>
      <c r="M26" s="1259">
        <v>8.2600000000000007E-2</v>
      </c>
      <c r="N26" s="1259"/>
      <c r="O26" s="1259">
        <v>8.2699999999999996E-2</v>
      </c>
      <c r="P26" s="1259"/>
      <c r="Q26" s="1259">
        <v>8.2900000000000001E-2</v>
      </c>
      <c r="R26" s="1259"/>
      <c r="S26" s="1259">
        <v>8.3000000000000004E-2</v>
      </c>
      <c r="T26" s="1259"/>
      <c r="U26" s="1259">
        <v>8.2900000000000001E-2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750" t="s">
        <v>81</v>
      </c>
      <c r="D28" s="761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750" t="s">
        <v>81</v>
      </c>
      <c r="D29" s="761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8.2500000000000004E-2</v>
      </c>
      <c r="L30" s="1244"/>
      <c r="M30" s="1244">
        <v>8.2500000000000004E-2</v>
      </c>
      <c r="N30" s="1244"/>
      <c r="O30" s="1244">
        <v>8.2699999999999996E-2</v>
      </c>
      <c r="P30" s="1244"/>
      <c r="Q30" s="1244">
        <v>8.2600000000000007E-2</v>
      </c>
      <c r="R30" s="1244"/>
      <c r="S30" s="1244">
        <v>8.2699999999999996E-2</v>
      </c>
      <c r="T30" s="1244"/>
      <c r="U30" s="1244">
        <v>8.2299999999999998E-2</v>
      </c>
      <c r="V30" s="1244"/>
      <c r="W30" s="1244">
        <v>8.2299999999999998E-2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0.4345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751" t="s">
        <v>85</v>
      </c>
      <c r="E34" s="752"/>
      <c r="F34" s="752"/>
      <c r="G34" s="752"/>
      <c r="H34" s="75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754" t="s">
        <v>86</v>
      </c>
      <c r="E35" s="755"/>
      <c r="F35" s="755"/>
      <c r="G35" s="755"/>
      <c r="H35" s="75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754" t="s">
        <v>65</v>
      </c>
      <c r="E37" s="755"/>
      <c r="F37" s="755"/>
      <c r="G37" s="755"/>
      <c r="H37" s="75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751" t="s">
        <v>67</v>
      </c>
      <c r="E38" s="752"/>
      <c r="F38" s="752"/>
      <c r="G38" s="752"/>
      <c r="H38" s="75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754" t="s">
        <v>68</v>
      </c>
      <c r="E39" s="755"/>
      <c r="F39" s="755"/>
      <c r="G39" s="755"/>
      <c r="H39" s="75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75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75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751" t="s">
        <v>71</v>
      </c>
      <c r="E42" s="758"/>
      <c r="F42" s="76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754" t="s">
        <v>72</v>
      </c>
      <c r="E43" s="764"/>
      <c r="F43" s="76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751" t="s">
        <v>73</v>
      </c>
      <c r="E44" s="758"/>
      <c r="F44" s="76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754" t="s">
        <v>74</v>
      </c>
      <c r="E45" s="764"/>
      <c r="F45" s="76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751" t="s">
        <v>75</v>
      </c>
      <c r="E46" s="752"/>
      <c r="F46" s="752"/>
      <c r="G46" s="752"/>
      <c r="H46" s="75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754" t="s">
        <v>76</v>
      </c>
      <c r="E47" s="755"/>
      <c r="F47" s="755"/>
      <c r="G47" s="755"/>
      <c r="H47" s="75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751" t="s">
        <v>77</v>
      </c>
      <c r="E48" s="752"/>
      <c r="F48" s="752"/>
      <c r="G48" s="752"/>
      <c r="H48" s="75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754" t="s">
        <v>78</v>
      </c>
      <c r="E49" s="755"/>
      <c r="F49" s="755"/>
      <c r="G49" s="755"/>
      <c r="H49" s="75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945" priority="5" operator="greaterThan">
      <formula>$AA$26</formula>
    </cfRule>
    <cfRule type="cellIs" dxfId="944" priority="6" operator="lessThan">
      <formula>$AA$27</formula>
    </cfRule>
  </conditionalFormatting>
  <conditionalFormatting sqref="I28:X28">
    <cfRule type="cellIs" dxfId="943" priority="3" operator="equal">
      <formula>$AA$24</formula>
    </cfRule>
    <cfRule type="cellIs" dxfId="942" priority="4" operator="notEqual">
      <formula>$AB$24</formula>
    </cfRule>
  </conditionalFormatting>
  <conditionalFormatting sqref="I29:X29">
    <cfRule type="cellIs" dxfId="941" priority="1" operator="equal">
      <formula>$AA$25</formula>
    </cfRule>
    <cfRule type="cellIs" dxfId="940" priority="2" operator="notEqual">
      <formula>$AB$25</formula>
    </cfRule>
  </conditionalFormatting>
  <conditionalFormatting sqref="I30:X31">
    <cfRule type="cellIs" dxfId="939" priority="7" operator="greaterThan">
      <formula>$AA$30</formula>
    </cfRule>
    <cfRule type="cellIs" dxfId="938" priority="8" operator="lessThan">
      <formula>$AA$31</formula>
    </cfRule>
  </conditionalFormatting>
  <conditionalFormatting sqref="I32:X33">
    <cfRule type="cellIs" dxfId="937" priority="9" operator="greaterThan">
      <formula>$AA$32</formula>
    </cfRule>
    <cfRule type="cellIs" dxfId="936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AB78"/>
  <sheetViews>
    <sheetView showGridLines="0" topLeftCell="A13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759" t="s">
        <v>2</v>
      </c>
      <c r="E2" s="38"/>
      <c r="F2" s="1184" t="s">
        <v>89</v>
      </c>
      <c r="G2" s="1184"/>
      <c r="H2" s="1184"/>
      <c r="I2" s="1184"/>
      <c r="J2" s="1184"/>
      <c r="K2" s="1239"/>
      <c r="L2" s="759" t="s">
        <v>4</v>
      </c>
      <c r="M2" s="1184">
        <v>9</v>
      </c>
      <c r="N2" s="1185"/>
      <c r="O2" s="759" t="s">
        <v>6</v>
      </c>
      <c r="P2" s="1188" t="s">
        <v>79</v>
      </c>
      <c r="Q2" s="1189"/>
      <c r="R2" s="1189"/>
      <c r="S2" s="1189"/>
      <c r="T2" s="1189"/>
      <c r="U2" s="1189"/>
      <c r="V2" s="1190"/>
      <c r="W2" s="759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760" t="s">
        <v>3</v>
      </c>
      <c r="E3" s="39"/>
      <c r="F3" s="1240"/>
      <c r="G3" s="1240"/>
      <c r="H3" s="1240"/>
      <c r="I3" s="1240"/>
      <c r="J3" s="1240"/>
      <c r="K3" s="1241"/>
      <c r="L3" s="760" t="s">
        <v>5</v>
      </c>
      <c r="M3" s="1186"/>
      <c r="N3" s="1187"/>
      <c r="O3" s="760" t="s">
        <v>7</v>
      </c>
      <c r="P3" s="1191"/>
      <c r="Q3" s="1191"/>
      <c r="R3" s="1191"/>
      <c r="S3" s="1191"/>
      <c r="T3" s="1191"/>
      <c r="U3" s="1191"/>
      <c r="V3" s="1192"/>
      <c r="W3" s="760" t="s">
        <v>8</v>
      </c>
      <c r="X3" s="762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759" t="s">
        <v>9</v>
      </c>
      <c r="P4" s="5"/>
      <c r="Q4" s="1193" t="s">
        <v>289</v>
      </c>
      <c r="R4" s="1194"/>
      <c r="S4" s="1194"/>
      <c r="T4" s="1195"/>
      <c r="U4" s="759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760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757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8.2699999999999996E-2</v>
      </c>
      <c r="J26" s="1259"/>
      <c r="K26" s="1259">
        <v>8.2799999999999999E-2</v>
      </c>
      <c r="L26" s="1259"/>
      <c r="M26" s="1259" t="s">
        <v>51</v>
      </c>
      <c r="N26" s="1259"/>
      <c r="O26" s="1259">
        <v>8.2900000000000001E-2</v>
      </c>
      <c r="P26" s="1259"/>
      <c r="Q26" s="1259">
        <v>8.2799999999999999E-2</v>
      </c>
      <c r="R26" s="1259"/>
      <c r="S26" s="1259">
        <v>8.2900000000000001E-2</v>
      </c>
      <c r="T26" s="1259"/>
      <c r="U26" s="1259">
        <v>8.2500000000000004E-2</v>
      </c>
      <c r="V26" s="1259"/>
      <c r="W26" s="1259">
        <v>8.2699999999999996E-2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750" t="s">
        <v>81</v>
      </c>
      <c r="D28" s="761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750" t="s">
        <v>81</v>
      </c>
      <c r="D29" s="761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8.2299999999999998E-2</v>
      </c>
      <c r="J30" s="1244"/>
      <c r="K30" s="1244">
        <v>8.2400000000000001E-2</v>
      </c>
      <c r="L30" s="1244"/>
      <c r="M30" s="1244" t="s">
        <v>51</v>
      </c>
      <c r="N30" s="1244"/>
      <c r="O30" s="1244">
        <v>8.2699999999999996E-2</v>
      </c>
      <c r="P30" s="1244"/>
      <c r="Q30" s="1244">
        <v>8.2699999999999996E-2</v>
      </c>
      <c r="R30" s="1244"/>
      <c r="S30" s="1244">
        <v>8.2500000000000004E-2</v>
      </c>
      <c r="T30" s="1244"/>
      <c r="U30" s="1244">
        <v>8.2100000000000006E-2</v>
      </c>
      <c r="V30" s="1244"/>
      <c r="W30" s="1244">
        <v>8.2299999999999998E-2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</v>
      </c>
      <c r="L32" s="1244"/>
      <c r="M32" s="1244" t="s">
        <v>51</v>
      </c>
      <c r="N32" s="1244"/>
      <c r="O32" s="1244">
        <v>0.435</v>
      </c>
      <c r="P32" s="1244"/>
      <c r="Q32" s="1244">
        <v>0.4345</v>
      </c>
      <c r="R32" s="1244"/>
      <c r="S32" s="1244">
        <v>0.435</v>
      </c>
      <c r="T32" s="1244"/>
      <c r="U32" s="1244">
        <v>0.435</v>
      </c>
      <c r="V32" s="1244"/>
      <c r="W32" s="1244">
        <v>0.4345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751" t="s">
        <v>85</v>
      </c>
      <c r="E34" s="752"/>
      <c r="F34" s="752"/>
      <c r="G34" s="752"/>
      <c r="H34" s="753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754" t="s">
        <v>86</v>
      </c>
      <c r="E35" s="755"/>
      <c r="F35" s="755"/>
      <c r="G35" s="755"/>
      <c r="H35" s="75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754" t="s">
        <v>65</v>
      </c>
      <c r="E37" s="755"/>
      <c r="F37" s="755"/>
      <c r="G37" s="755"/>
      <c r="H37" s="75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751" t="s">
        <v>67</v>
      </c>
      <c r="E38" s="752"/>
      <c r="F38" s="752"/>
      <c r="G38" s="752"/>
      <c r="H38" s="753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754" t="s">
        <v>68</v>
      </c>
      <c r="E39" s="755"/>
      <c r="F39" s="755"/>
      <c r="G39" s="755"/>
      <c r="H39" s="75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75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75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751" t="s">
        <v>71</v>
      </c>
      <c r="E42" s="758"/>
      <c r="F42" s="763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754" t="s">
        <v>72</v>
      </c>
      <c r="E43" s="764"/>
      <c r="F43" s="76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751" t="s">
        <v>73</v>
      </c>
      <c r="E44" s="758"/>
      <c r="F44" s="763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754" t="s">
        <v>74</v>
      </c>
      <c r="E45" s="764"/>
      <c r="F45" s="76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751" t="s">
        <v>75</v>
      </c>
      <c r="E46" s="752"/>
      <c r="F46" s="752"/>
      <c r="G46" s="752"/>
      <c r="H46" s="753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754" t="s">
        <v>76</v>
      </c>
      <c r="E47" s="755"/>
      <c r="F47" s="755"/>
      <c r="G47" s="755"/>
      <c r="H47" s="75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751" t="s">
        <v>77</v>
      </c>
      <c r="E48" s="752"/>
      <c r="F48" s="752"/>
      <c r="G48" s="752"/>
      <c r="H48" s="753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754" t="s">
        <v>78</v>
      </c>
      <c r="E49" s="755"/>
      <c r="F49" s="755"/>
      <c r="G49" s="755"/>
      <c r="H49" s="75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935" priority="7" operator="greaterThan">
      <formula>$AA$26</formula>
    </cfRule>
    <cfRule type="cellIs" dxfId="934" priority="8" operator="lessThan">
      <formula>$AA$27</formula>
    </cfRule>
  </conditionalFormatting>
  <conditionalFormatting sqref="I28:X28">
    <cfRule type="cellIs" dxfId="933" priority="5" operator="equal">
      <formula>$AA$24</formula>
    </cfRule>
    <cfRule type="cellIs" dxfId="932" priority="6" operator="notEqual">
      <formula>$AB$24</formula>
    </cfRule>
  </conditionalFormatting>
  <conditionalFormatting sqref="I29:X29">
    <cfRule type="cellIs" dxfId="931" priority="1" operator="equal">
      <formula>$AA$25</formula>
    </cfRule>
    <cfRule type="cellIs" dxfId="930" priority="2" operator="notEqual">
      <formula>$AB$25</formula>
    </cfRule>
    <cfRule type="cellIs" dxfId="929" priority="3" operator="equal">
      <formula>$AA$25</formula>
    </cfRule>
    <cfRule type="cellIs" dxfId="928" priority="4" operator="notEqual">
      <formula>$AB$25</formula>
    </cfRule>
  </conditionalFormatting>
  <conditionalFormatting sqref="I30:X31">
    <cfRule type="cellIs" dxfId="927" priority="9" operator="greaterThan">
      <formula>$AA$30</formula>
    </cfRule>
    <cfRule type="cellIs" dxfId="926" priority="10" operator="lessThan">
      <formula>$AA$31</formula>
    </cfRule>
  </conditionalFormatting>
  <conditionalFormatting sqref="I32:X33">
    <cfRule type="cellIs" dxfId="925" priority="11" operator="greaterThan">
      <formula>$AA$32</formula>
    </cfRule>
    <cfRule type="cellIs" dxfId="924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777" t="s">
        <v>2</v>
      </c>
      <c r="E2" s="38"/>
      <c r="F2" s="1184" t="s">
        <v>89</v>
      </c>
      <c r="G2" s="1184"/>
      <c r="H2" s="1184"/>
      <c r="I2" s="1184"/>
      <c r="J2" s="1184"/>
      <c r="K2" s="1239"/>
      <c r="L2" s="777" t="s">
        <v>4</v>
      </c>
      <c r="M2" s="1184">
        <v>9</v>
      </c>
      <c r="N2" s="1185"/>
      <c r="O2" s="77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777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778" t="s">
        <v>3</v>
      </c>
      <c r="E3" s="39"/>
      <c r="F3" s="1240"/>
      <c r="G3" s="1240"/>
      <c r="H3" s="1240"/>
      <c r="I3" s="1240"/>
      <c r="J3" s="1240"/>
      <c r="K3" s="1241"/>
      <c r="L3" s="778" t="s">
        <v>5</v>
      </c>
      <c r="M3" s="1186"/>
      <c r="N3" s="1187"/>
      <c r="O3" s="778" t="s">
        <v>7</v>
      </c>
      <c r="P3" s="1191"/>
      <c r="Q3" s="1191"/>
      <c r="R3" s="1191"/>
      <c r="S3" s="1191"/>
      <c r="T3" s="1191"/>
      <c r="U3" s="1191"/>
      <c r="V3" s="1192"/>
      <c r="W3" s="778" t="s">
        <v>8</v>
      </c>
      <c r="X3" s="76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777" t="s">
        <v>9</v>
      </c>
      <c r="P4" s="5"/>
      <c r="Q4" s="1193" t="s">
        <v>292</v>
      </c>
      <c r="R4" s="1194"/>
      <c r="S4" s="1194"/>
      <c r="T4" s="1195"/>
      <c r="U4" s="77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77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77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8.2400000000000001E-2</v>
      </c>
      <c r="L26" s="1259"/>
      <c r="M26" s="1259">
        <v>8.2500000000000004E-2</v>
      </c>
      <c r="N26" s="1259"/>
      <c r="O26" s="1259">
        <v>8.2600000000000007E-2</v>
      </c>
      <c r="P26" s="1259"/>
      <c r="Q26" s="1259">
        <v>8.2900000000000001E-2</v>
      </c>
      <c r="R26" s="1259"/>
      <c r="S26" s="1259">
        <v>8.2799999999999999E-2</v>
      </c>
      <c r="T26" s="1259"/>
      <c r="U26" s="1259">
        <v>8.2600000000000007E-2</v>
      </c>
      <c r="V26" s="1259"/>
      <c r="W26" s="1259">
        <v>8.2500000000000004E-2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770" t="s">
        <v>81</v>
      </c>
      <c r="D28" s="76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770" t="s">
        <v>81</v>
      </c>
      <c r="D29" s="76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8.2299999999999998E-2</v>
      </c>
      <c r="J30" s="1244"/>
      <c r="K30" s="1244">
        <v>8.2299999999999998E-2</v>
      </c>
      <c r="L30" s="1244"/>
      <c r="M30" s="1244">
        <v>8.2400000000000001E-2</v>
      </c>
      <c r="N30" s="1244"/>
      <c r="O30" s="1244">
        <v>8.2400000000000001E-2</v>
      </c>
      <c r="P30" s="1244"/>
      <c r="Q30" s="1244">
        <v>8.2500000000000004E-2</v>
      </c>
      <c r="R30" s="1244"/>
      <c r="S30" s="1244">
        <v>8.2600000000000007E-2</v>
      </c>
      <c r="T30" s="1244"/>
      <c r="U30" s="1244">
        <v>8.2100000000000006E-2</v>
      </c>
      <c r="V30" s="1244"/>
      <c r="W30" s="1244">
        <v>8.2199999999999995E-2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0.4345</v>
      </c>
      <c r="V32" s="1244"/>
      <c r="W32" s="1244">
        <v>0.4345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771" t="s">
        <v>85</v>
      </c>
      <c r="E34" s="772"/>
      <c r="F34" s="772"/>
      <c r="G34" s="772"/>
      <c r="H34" s="77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774" t="s">
        <v>86</v>
      </c>
      <c r="E35" s="775"/>
      <c r="F35" s="775"/>
      <c r="G35" s="775"/>
      <c r="H35" s="77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774" t="s">
        <v>65</v>
      </c>
      <c r="E37" s="775"/>
      <c r="F37" s="775"/>
      <c r="G37" s="775"/>
      <c r="H37" s="77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771" t="s">
        <v>67</v>
      </c>
      <c r="E38" s="772"/>
      <c r="F38" s="772"/>
      <c r="G38" s="772"/>
      <c r="H38" s="77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774" t="s">
        <v>68</v>
      </c>
      <c r="E39" s="775"/>
      <c r="F39" s="775"/>
      <c r="G39" s="775"/>
      <c r="H39" s="77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77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77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771" t="s">
        <v>71</v>
      </c>
      <c r="E42" s="767"/>
      <c r="F42" s="76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774" t="s">
        <v>72</v>
      </c>
      <c r="E43" s="769"/>
      <c r="F43" s="76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771" t="s">
        <v>73</v>
      </c>
      <c r="E44" s="767"/>
      <c r="F44" s="76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774" t="s">
        <v>74</v>
      </c>
      <c r="E45" s="769"/>
      <c r="F45" s="76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771" t="s">
        <v>75</v>
      </c>
      <c r="E46" s="772"/>
      <c r="F46" s="772"/>
      <c r="G46" s="772"/>
      <c r="H46" s="77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774" t="s">
        <v>76</v>
      </c>
      <c r="E47" s="775"/>
      <c r="F47" s="775"/>
      <c r="G47" s="775"/>
      <c r="H47" s="77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771" t="s">
        <v>77</v>
      </c>
      <c r="E48" s="772"/>
      <c r="F48" s="772"/>
      <c r="G48" s="772"/>
      <c r="H48" s="77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774" t="s">
        <v>78</v>
      </c>
      <c r="E49" s="775"/>
      <c r="F49" s="775"/>
      <c r="G49" s="775"/>
      <c r="H49" s="77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923" priority="5" operator="greaterThan">
      <formula>$AA$26</formula>
    </cfRule>
    <cfRule type="cellIs" dxfId="922" priority="6" operator="lessThan">
      <formula>$AA$27</formula>
    </cfRule>
  </conditionalFormatting>
  <conditionalFormatting sqref="I28:X28">
    <cfRule type="cellIs" dxfId="921" priority="3" operator="equal">
      <formula>$AA$24</formula>
    </cfRule>
    <cfRule type="cellIs" dxfId="920" priority="4" operator="notEqual">
      <formula>$AB$24</formula>
    </cfRule>
  </conditionalFormatting>
  <conditionalFormatting sqref="I29:X29">
    <cfRule type="cellIs" dxfId="919" priority="1" operator="equal">
      <formula>$AA$25</formula>
    </cfRule>
    <cfRule type="cellIs" dxfId="918" priority="2" operator="notEqual">
      <formula>$AB$25</formula>
    </cfRule>
  </conditionalFormatting>
  <conditionalFormatting sqref="I30:X31">
    <cfRule type="cellIs" dxfId="917" priority="7" operator="greaterThan">
      <formula>$AA$30</formula>
    </cfRule>
    <cfRule type="cellIs" dxfId="916" priority="8" operator="lessThan">
      <formula>$AA$31</formula>
    </cfRule>
  </conditionalFormatting>
  <conditionalFormatting sqref="I32:X33">
    <cfRule type="cellIs" dxfId="915" priority="9" operator="greaterThan">
      <formula>$AA$32</formula>
    </cfRule>
    <cfRule type="cellIs" dxfId="914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777" t="s">
        <v>2</v>
      </c>
      <c r="E2" s="38"/>
      <c r="F2" s="1184" t="s">
        <v>89</v>
      </c>
      <c r="G2" s="1184"/>
      <c r="H2" s="1184"/>
      <c r="I2" s="1184"/>
      <c r="J2" s="1184"/>
      <c r="K2" s="1239"/>
      <c r="L2" s="777" t="s">
        <v>4</v>
      </c>
      <c r="M2" s="1184">
        <v>9</v>
      </c>
      <c r="N2" s="1185"/>
      <c r="O2" s="77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777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778" t="s">
        <v>3</v>
      </c>
      <c r="E3" s="39"/>
      <c r="F3" s="1240"/>
      <c r="G3" s="1240"/>
      <c r="H3" s="1240"/>
      <c r="I3" s="1240"/>
      <c r="J3" s="1240"/>
      <c r="K3" s="1241"/>
      <c r="L3" s="778" t="s">
        <v>5</v>
      </c>
      <c r="M3" s="1186"/>
      <c r="N3" s="1187"/>
      <c r="O3" s="778" t="s">
        <v>7</v>
      </c>
      <c r="P3" s="1191"/>
      <c r="Q3" s="1191"/>
      <c r="R3" s="1191"/>
      <c r="S3" s="1191"/>
      <c r="T3" s="1191"/>
      <c r="U3" s="1191"/>
      <c r="V3" s="1192"/>
      <c r="W3" s="778" t="s">
        <v>8</v>
      </c>
      <c r="X3" s="76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777" t="s">
        <v>9</v>
      </c>
      <c r="P4" s="5"/>
      <c r="Q4" s="1193" t="s">
        <v>291</v>
      </c>
      <c r="R4" s="1194"/>
      <c r="S4" s="1194"/>
      <c r="T4" s="1195"/>
      <c r="U4" s="77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77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77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8.2400000000000001E-2</v>
      </c>
      <c r="J26" s="1259"/>
      <c r="K26" s="1259">
        <v>8.2799999999999999E-2</v>
      </c>
      <c r="L26" s="1259"/>
      <c r="M26" s="1259" t="s">
        <v>51</v>
      </c>
      <c r="N26" s="1259"/>
      <c r="O26" s="1259">
        <v>8.2900000000000001E-2</v>
      </c>
      <c r="P26" s="1259"/>
      <c r="Q26" s="1259">
        <v>8.2799999999999999E-2</v>
      </c>
      <c r="R26" s="1259"/>
      <c r="S26" s="1259">
        <v>8.2699999999999996E-2</v>
      </c>
      <c r="T26" s="1259"/>
      <c r="U26" s="1259">
        <v>8.2400000000000001E-2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770" t="s">
        <v>81</v>
      </c>
      <c r="D28" s="76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770" t="s">
        <v>81</v>
      </c>
      <c r="D29" s="76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8.2199999999999995E-2</v>
      </c>
      <c r="J30" s="1244"/>
      <c r="K30" s="1244">
        <v>8.2299999999999998E-2</v>
      </c>
      <c r="L30" s="1244"/>
      <c r="M30" s="1244" t="s">
        <v>51</v>
      </c>
      <c r="N30" s="1244"/>
      <c r="O30" s="1244">
        <v>8.2699999999999996E-2</v>
      </c>
      <c r="P30" s="1244"/>
      <c r="Q30" s="1244">
        <v>8.2600000000000007E-2</v>
      </c>
      <c r="R30" s="1244"/>
      <c r="S30" s="1244">
        <v>8.2199999999999995E-2</v>
      </c>
      <c r="T30" s="1244"/>
      <c r="U30" s="1244">
        <v>8.2000000000000003E-2</v>
      </c>
      <c r="V30" s="1244"/>
      <c r="W30" s="1244">
        <v>8.2799999999999999E-2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</v>
      </c>
      <c r="L32" s="1244"/>
      <c r="M32" s="1244" t="s">
        <v>51</v>
      </c>
      <c r="N32" s="1244"/>
      <c r="O32" s="1244">
        <v>0.435</v>
      </c>
      <c r="P32" s="1244"/>
      <c r="Q32" s="1244">
        <v>0.4345</v>
      </c>
      <c r="R32" s="1244"/>
      <c r="S32" s="1244">
        <v>0.435</v>
      </c>
      <c r="T32" s="1244"/>
      <c r="U32" s="1244">
        <v>0.435</v>
      </c>
      <c r="V32" s="1244"/>
      <c r="W32" s="1244">
        <v>0.4345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771" t="s">
        <v>85</v>
      </c>
      <c r="E34" s="772"/>
      <c r="F34" s="772"/>
      <c r="G34" s="772"/>
      <c r="H34" s="773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774" t="s">
        <v>86</v>
      </c>
      <c r="E35" s="775"/>
      <c r="F35" s="775"/>
      <c r="G35" s="775"/>
      <c r="H35" s="77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774" t="s">
        <v>65</v>
      </c>
      <c r="E37" s="775"/>
      <c r="F37" s="775"/>
      <c r="G37" s="775"/>
      <c r="H37" s="77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771" t="s">
        <v>67</v>
      </c>
      <c r="E38" s="772"/>
      <c r="F38" s="772"/>
      <c r="G38" s="772"/>
      <c r="H38" s="773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774" t="s">
        <v>68</v>
      </c>
      <c r="E39" s="775"/>
      <c r="F39" s="775"/>
      <c r="G39" s="775"/>
      <c r="H39" s="77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77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77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771" t="s">
        <v>71</v>
      </c>
      <c r="E42" s="767"/>
      <c r="F42" s="768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774" t="s">
        <v>72</v>
      </c>
      <c r="E43" s="769"/>
      <c r="F43" s="76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771" t="s">
        <v>73</v>
      </c>
      <c r="E44" s="767"/>
      <c r="F44" s="768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774" t="s">
        <v>74</v>
      </c>
      <c r="E45" s="769"/>
      <c r="F45" s="76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771" t="s">
        <v>75</v>
      </c>
      <c r="E46" s="772"/>
      <c r="F46" s="772"/>
      <c r="G46" s="772"/>
      <c r="H46" s="773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774" t="s">
        <v>76</v>
      </c>
      <c r="E47" s="775"/>
      <c r="F47" s="775"/>
      <c r="G47" s="775"/>
      <c r="H47" s="77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771" t="s">
        <v>77</v>
      </c>
      <c r="E48" s="772"/>
      <c r="F48" s="772"/>
      <c r="G48" s="772"/>
      <c r="H48" s="773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774" t="s">
        <v>78</v>
      </c>
      <c r="E49" s="775"/>
      <c r="F49" s="775"/>
      <c r="G49" s="775"/>
      <c r="H49" s="77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913" priority="7" operator="greaterThan">
      <formula>$AA$26</formula>
    </cfRule>
    <cfRule type="cellIs" dxfId="912" priority="8" operator="lessThan">
      <formula>$AA$27</formula>
    </cfRule>
  </conditionalFormatting>
  <conditionalFormatting sqref="I28:X28">
    <cfRule type="cellIs" dxfId="911" priority="5" operator="equal">
      <formula>$AA$24</formula>
    </cfRule>
    <cfRule type="cellIs" dxfId="910" priority="6" operator="notEqual">
      <formula>$AB$24</formula>
    </cfRule>
  </conditionalFormatting>
  <conditionalFormatting sqref="I29:X29">
    <cfRule type="cellIs" dxfId="909" priority="1" operator="equal">
      <formula>$AA$25</formula>
    </cfRule>
    <cfRule type="cellIs" dxfId="908" priority="2" operator="notEqual">
      <formula>$AB$25</formula>
    </cfRule>
    <cfRule type="cellIs" dxfId="907" priority="3" operator="equal">
      <formula>$AA$25</formula>
    </cfRule>
    <cfRule type="cellIs" dxfId="906" priority="4" operator="notEqual">
      <formula>$AB$25</formula>
    </cfRule>
  </conditionalFormatting>
  <conditionalFormatting sqref="I30:X31">
    <cfRule type="cellIs" dxfId="905" priority="9" operator="greaterThan">
      <formula>$AA$30</formula>
    </cfRule>
    <cfRule type="cellIs" dxfId="904" priority="10" operator="lessThan">
      <formula>$AA$31</formula>
    </cfRule>
  </conditionalFormatting>
  <conditionalFormatting sqref="I32:X33">
    <cfRule type="cellIs" dxfId="903" priority="11" operator="greaterThan">
      <formula>$AA$32</formula>
    </cfRule>
    <cfRule type="cellIs" dxfId="902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789" t="s">
        <v>2</v>
      </c>
      <c r="E2" s="38"/>
      <c r="F2" s="1184" t="s">
        <v>89</v>
      </c>
      <c r="G2" s="1184"/>
      <c r="H2" s="1184"/>
      <c r="I2" s="1184"/>
      <c r="J2" s="1184"/>
      <c r="K2" s="1239"/>
      <c r="L2" s="789" t="s">
        <v>4</v>
      </c>
      <c r="M2" s="1184">
        <v>9</v>
      </c>
      <c r="N2" s="1185"/>
      <c r="O2" s="789" t="s">
        <v>6</v>
      </c>
      <c r="P2" s="1188" t="s">
        <v>79</v>
      </c>
      <c r="Q2" s="1189"/>
      <c r="R2" s="1189"/>
      <c r="S2" s="1189"/>
      <c r="T2" s="1189"/>
      <c r="U2" s="1189"/>
      <c r="V2" s="1190"/>
      <c r="W2" s="789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790" t="s">
        <v>3</v>
      </c>
      <c r="E3" s="39"/>
      <c r="F3" s="1240"/>
      <c r="G3" s="1240"/>
      <c r="H3" s="1240"/>
      <c r="I3" s="1240"/>
      <c r="J3" s="1240"/>
      <c r="K3" s="1241"/>
      <c r="L3" s="790" t="s">
        <v>5</v>
      </c>
      <c r="M3" s="1186"/>
      <c r="N3" s="1187"/>
      <c r="O3" s="790" t="s">
        <v>7</v>
      </c>
      <c r="P3" s="1191"/>
      <c r="Q3" s="1191"/>
      <c r="R3" s="1191"/>
      <c r="S3" s="1191"/>
      <c r="T3" s="1191"/>
      <c r="U3" s="1191"/>
      <c r="V3" s="1192"/>
      <c r="W3" s="790" t="s">
        <v>8</v>
      </c>
      <c r="X3" s="792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789" t="s">
        <v>9</v>
      </c>
      <c r="P4" s="5"/>
      <c r="Q4" s="1193" t="s">
        <v>294</v>
      </c>
      <c r="R4" s="1194"/>
      <c r="S4" s="1194"/>
      <c r="T4" s="1195"/>
      <c r="U4" s="789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790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787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8.2400000000000001E-2</v>
      </c>
      <c r="J26" s="1259"/>
      <c r="K26" s="1259">
        <v>8.2500000000000004E-2</v>
      </c>
      <c r="L26" s="1259"/>
      <c r="M26" s="1259">
        <v>8.2699999999999996E-2</v>
      </c>
      <c r="N26" s="1259"/>
      <c r="O26" s="1259">
        <v>8.2600000000000007E-2</v>
      </c>
      <c r="P26" s="1259"/>
      <c r="Q26" s="1259">
        <v>8.2900000000000001E-2</v>
      </c>
      <c r="R26" s="1259"/>
      <c r="S26" s="1259">
        <v>8.2900000000000001E-2</v>
      </c>
      <c r="T26" s="1259"/>
      <c r="U26" s="1259">
        <v>8.2699999999999996E-2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780" t="s">
        <v>81</v>
      </c>
      <c r="D28" s="791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780" t="s">
        <v>81</v>
      </c>
      <c r="D29" s="791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8.2299999999999998E-2</v>
      </c>
      <c r="J30" s="1244"/>
      <c r="K30" s="1244">
        <v>8.2299999999999998E-2</v>
      </c>
      <c r="L30" s="1244"/>
      <c r="M30" s="1244">
        <v>8.2400000000000001E-2</v>
      </c>
      <c r="N30" s="1244"/>
      <c r="O30" s="1244">
        <v>8.2600000000000007E-2</v>
      </c>
      <c r="P30" s="1244"/>
      <c r="Q30" s="1244">
        <v>8.2500000000000004E-2</v>
      </c>
      <c r="R30" s="1244"/>
      <c r="S30" s="1244">
        <v>8.2600000000000007E-2</v>
      </c>
      <c r="T30" s="1244"/>
      <c r="U30" s="1244">
        <v>8.2100000000000006E-2</v>
      </c>
      <c r="V30" s="1244"/>
      <c r="W30" s="1244">
        <v>8.2000000000000003E-2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</v>
      </c>
      <c r="J32" s="1244"/>
      <c r="K32" s="1244">
        <v>0.4335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0.434</v>
      </c>
      <c r="T32" s="1244"/>
      <c r="U32" s="1244">
        <v>0.4345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781" t="s">
        <v>85</v>
      </c>
      <c r="E34" s="782"/>
      <c r="F34" s="782"/>
      <c r="G34" s="782"/>
      <c r="H34" s="78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784" t="s">
        <v>86</v>
      </c>
      <c r="E35" s="785"/>
      <c r="F35" s="785"/>
      <c r="G35" s="785"/>
      <c r="H35" s="78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784" t="s">
        <v>65</v>
      </c>
      <c r="E37" s="785"/>
      <c r="F37" s="785"/>
      <c r="G37" s="785"/>
      <c r="H37" s="78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781" t="s">
        <v>67</v>
      </c>
      <c r="E38" s="782"/>
      <c r="F38" s="782"/>
      <c r="G38" s="782"/>
      <c r="H38" s="78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784" t="s">
        <v>68</v>
      </c>
      <c r="E39" s="785"/>
      <c r="F39" s="785"/>
      <c r="G39" s="785"/>
      <c r="H39" s="78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78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78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781" t="s">
        <v>71</v>
      </c>
      <c r="E42" s="788"/>
      <c r="F42" s="79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784" t="s">
        <v>72</v>
      </c>
      <c r="E43" s="794"/>
      <c r="F43" s="79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781" t="s">
        <v>73</v>
      </c>
      <c r="E44" s="788"/>
      <c r="F44" s="79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784" t="s">
        <v>74</v>
      </c>
      <c r="E45" s="794"/>
      <c r="F45" s="79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781" t="s">
        <v>75</v>
      </c>
      <c r="E46" s="782"/>
      <c r="F46" s="782"/>
      <c r="G46" s="782"/>
      <c r="H46" s="78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784" t="s">
        <v>76</v>
      </c>
      <c r="E47" s="785"/>
      <c r="F47" s="785"/>
      <c r="G47" s="785"/>
      <c r="H47" s="78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781" t="s">
        <v>77</v>
      </c>
      <c r="E48" s="782"/>
      <c r="F48" s="782"/>
      <c r="G48" s="782"/>
      <c r="H48" s="78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784" t="s">
        <v>78</v>
      </c>
      <c r="E49" s="785"/>
      <c r="F49" s="785"/>
      <c r="G49" s="785"/>
      <c r="H49" s="78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901" priority="5" operator="greaterThan">
      <formula>$AA$26</formula>
    </cfRule>
    <cfRule type="cellIs" dxfId="900" priority="6" operator="lessThan">
      <formula>$AA$27</formula>
    </cfRule>
  </conditionalFormatting>
  <conditionalFormatting sqref="I28:X28">
    <cfRule type="cellIs" dxfId="899" priority="3" operator="equal">
      <formula>$AA$24</formula>
    </cfRule>
    <cfRule type="cellIs" dxfId="898" priority="4" operator="notEqual">
      <formula>$AB$24</formula>
    </cfRule>
  </conditionalFormatting>
  <conditionalFormatting sqref="I29:X29">
    <cfRule type="cellIs" dxfId="897" priority="1" operator="equal">
      <formula>$AA$25</formula>
    </cfRule>
    <cfRule type="cellIs" dxfId="896" priority="2" operator="notEqual">
      <formula>$AB$25</formula>
    </cfRule>
  </conditionalFormatting>
  <conditionalFormatting sqref="I30:X31">
    <cfRule type="cellIs" dxfId="895" priority="7" operator="greaterThan">
      <formula>$AA$30</formula>
    </cfRule>
    <cfRule type="cellIs" dxfId="894" priority="8" operator="lessThan">
      <formula>$AA$31</formula>
    </cfRule>
  </conditionalFormatting>
  <conditionalFormatting sqref="I32:X33">
    <cfRule type="cellIs" dxfId="893" priority="9" operator="greaterThan">
      <formula>$AA$32</formula>
    </cfRule>
    <cfRule type="cellIs" dxfId="892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789" t="s">
        <v>2</v>
      </c>
      <c r="E2" s="38"/>
      <c r="F2" s="1184" t="s">
        <v>89</v>
      </c>
      <c r="G2" s="1184"/>
      <c r="H2" s="1184"/>
      <c r="I2" s="1184"/>
      <c r="J2" s="1184"/>
      <c r="K2" s="1239"/>
      <c r="L2" s="789" t="s">
        <v>4</v>
      </c>
      <c r="M2" s="1184">
        <v>9</v>
      </c>
      <c r="N2" s="1185"/>
      <c r="O2" s="789" t="s">
        <v>6</v>
      </c>
      <c r="P2" s="1188" t="s">
        <v>79</v>
      </c>
      <c r="Q2" s="1189"/>
      <c r="R2" s="1189"/>
      <c r="S2" s="1189"/>
      <c r="T2" s="1189"/>
      <c r="U2" s="1189"/>
      <c r="V2" s="1190"/>
      <c r="W2" s="789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790" t="s">
        <v>3</v>
      </c>
      <c r="E3" s="39"/>
      <c r="F3" s="1240"/>
      <c r="G3" s="1240"/>
      <c r="H3" s="1240"/>
      <c r="I3" s="1240"/>
      <c r="J3" s="1240"/>
      <c r="K3" s="1241"/>
      <c r="L3" s="790" t="s">
        <v>5</v>
      </c>
      <c r="M3" s="1186"/>
      <c r="N3" s="1187"/>
      <c r="O3" s="790" t="s">
        <v>7</v>
      </c>
      <c r="P3" s="1191"/>
      <c r="Q3" s="1191"/>
      <c r="R3" s="1191"/>
      <c r="S3" s="1191"/>
      <c r="T3" s="1191"/>
      <c r="U3" s="1191"/>
      <c r="V3" s="1192"/>
      <c r="W3" s="790" t="s">
        <v>8</v>
      </c>
      <c r="X3" s="792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789" t="s">
        <v>9</v>
      </c>
      <c r="P4" s="5"/>
      <c r="Q4" s="1193" t="s">
        <v>293</v>
      </c>
      <c r="R4" s="1194"/>
      <c r="S4" s="1194"/>
      <c r="T4" s="1195"/>
      <c r="U4" s="789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790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787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8.2799999999999999E-2</v>
      </c>
      <c r="L26" s="1259"/>
      <c r="M26" s="1259" t="s">
        <v>51</v>
      </c>
      <c r="N26" s="1259"/>
      <c r="O26" s="1259">
        <v>8.2900000000000001E-2</v>
      </c>
      <c r="P26" s="1259"/>
      <c r="Q26" s="1259">
        <v>8.2699999999999996E-2</v>
      </c>
      <c r="R26" s="1259"/>
      <c r="S26" s="1259">
        <v>8.2799999999999999E-2</v>
      </c>
      <c r="T26" s="1259"/>
      <c r="U26" s="1259">
        <v>8.2400000000000001E-2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780" t="s">
        <v>81</v>
      </c>
      <c r="D28" s="791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780" t="s">
        <v>81</v>
      </c>
      <c r="D29" s="791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8.2100000000000006E-2</v>
      </c>
      <c r="J30" s="1244"/>
      <c r="K30" s="1244">
        <v>8.2299999999999998E-2</v>
      </c>
      <c r="L30" s="1244"/>
      <c r="M30" s="1244" t="s">
        <v>51</v>
      </c>
      <c r="N30" s="1244"/>
      <c r="O30" s="1244">
        <v>8.2600000000000007E-2</v>
      </c>
      <c r="P30" s="1244"/>
      <c r="Q30" s="1244">
        <v>8.2299999999999998E-2</v>
      </c>
      <c r="R30" s="1244"/>
      <c r="S30" s="1244">
        <v>8.2500000000000004E-2</v>
      </c>
      <c r="T30" s="1244"/>
      <c r="U30" s="1244">
        <v>8.1699999999999995E-2</v>
      </c>
      <c r="V30" s="1244"/>
      <c r="W30" s="1244">
        <v>8.1600000000000006E-2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0.4345</v>
      </c>
      <c r="L32" s="1244"/>
      <c r="M32" s="1244" t="s">
        <v>51</v>
      </c>
      <c r="N32" s="1244"/>
      <c r="O32" s="1244">
        <v>0.435</v>
      </c>
      <c r="P32" s="1244"/>
      <c r="Q32" s="1244">
        <v>0.4345</v>
      </c>
      <c r="R32" s="1244"/>
      <c r="S32" s="1244">
        <v>0.435</v>
      </c>
      <c r="T32" s="1244"/>
      <c r="U32" s="1244">
        <v>0.4335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781" t="s">
        <v>85</v>
      </c>
      <c r="E34" s="782"/>
      <c r="F34" s="782"/>
      <c r="G34" s="782"/>
      <c r="H34" s="783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784" t="s">
        <v>86</v>
      </c>
      <c r="E35" s="785"/>
      <c r="F35" s="785"/>
      <c r="G35" s="785"/>
      <c r="H35" s="78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784" t="s">
        <v>65</v>
      </c>
      <c r="E37" s="785"/>
      <c r="F37" s="785"/>
      <c r="G37" s="785"/>
      <c r="H37" s="78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781" t="s">
        <v>67</v>
      </c>
      <c r="E38" s="782"/>
      <c r="F38" s="782"/>
      <c r="G38" s="782"/>
      <c r="H38" s="783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784" t="s">
        <v>68</v>
      </c>
      <c r="E39" s="785"/>
      <c r="F39" s="785"/>
      <c r="G39" s="785"/>
      <c r="H39" s="78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78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78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781" t="s">
        <v>71</v>
      </c>
      <c r="E42" s="788"/>
      <c r="F42" s="793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784" t="s">
        <v>72</v>
      </c>
      <c r="E43" s="794"/>
      <c r="F43" s="79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781" t="s">
        <v>73</v>
      </c>
      <c r="E44" s="788"/>
      <c r="F44" s="793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784" t="s">
        <v>74</v>
      </c>
      <c r="E45" s="794"/>
      <c r="F45" s="79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781" t="s">
        <v>75</v>
      </c>
      <c r="E46" s="782"/>
      <c r="F46" s="782"/>
      <c r="G46" s="782"/>
      <c r="H46" s="783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784" t="s">
        <v>76</v>
      </c>
      <c r="E47" s="785"/>
      <c r="F47" s="785"/>
      <c r="G47" s="785"/>
      <c r="H47" s="78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781" t="s">
        <v>77</v>
      </c>
      <c r="E48" s="782"/>
      <c r="F48" s="782"/>
      <c r="G48" s="782"/>
      <c r="H48" s="783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784" t="s">
        <v>78</v>
      </c>
      <c r="E49" s="785"/>
      <c r="F49" s="785"/>
      <c r="G49" s="785"/>
      <c r="H49" s="78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891" priority="7" operator="greaterThan">
      <formula>$AA$26</formula>
    </cfRule>
    <cfRule type="cellIs" dxfId="890" priority="8" operator="lessThan">
      <formula>$AA$27</formula>
    </cfRule>
  </conditionalFormatting>
  <conditionalFormatting sqref="I28:X28">
    <cfRule type="cellIs" dxfId="889" priority="5" operator="equal">
      <formula>$AA$24</formula>
    </cfRule>
    <cfRule type="cellIs" dxfId="888" priority="6" operator="notEqual">
      <formula>$AB$24</formula>
    </cfRule>
  </conditionalFormatting>
  <conditionalFormatting sqref="I29:X29">
    <cfRule type="cellIs" dxfId="887" priority="1" operator="equal">
      <formula>$AA$25</formula>
    </cfRule>
    <cfRule type="cellIs" dxfId="886" priority="2" operator="notEqual">
      <formula>$AB$25</formula>
    </cfRule>
    <cfRule type="cellIs" dxfId="885" priority="3" operator="equal">
      <formula>$AA$25</formula>
    </cfRule>
    <cfRule type="cellIs" dxfId="884" priority="4" operator="notEqual">
      <formula>$AB$25</formula>
    </cfRule>
  </conditionalFormatting>
  <conditionalFormatting sqref="I30:X31">
    <cfRule type="cellIs" dxfId="883" priority="9" operator="greaterThan">
      <formula>$AA$30</formula>
    </cfRule>
    <cfRule type="cellIs" dxfId="882" priority="10" operator="lessThan">
      <formula>$AA$31</formula>
    </cfRule>
  </conditionalFormatting>
  <conditionalFormatting sqref="I32:X33">
    <cfRule type="cellIs" dxfId="881" priority="11" operator="greaterThan">
      <formula>$AA$32</formula>
    </cfRule>
    <cfRule type="cellIs" dxfId="880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789" t="s">
        <v>2</v>
      </c>
      <c r="E2" s="38"/>
      <c r="F2" s="1184" t="s">
        <v>89</v>
      </c>
      <c r="G2" s="1184"/>
      <c r="H2" s="1184"/>
      <c r="I2" s="1184"/>
      <c r="J2" s="1184"/>
      <c r="K2" s="1239"/>
      <c r="L2" s="789" t="s">
        <v>4</v>
      </c>
      <c r="M2" s="1184">
        <v>9</v>
      </c>
      <c r="N2" s="1185"/>
      <c r="O2" s="789" t="s">
        <v>6</v>
      </c>
      <c r="P2" s="1188" t="s">
        <v>79</v>
      </c>
      <c r="Q2" s="1189"/>
      <c r="R2" s="1189"/>
      <c r="S2" s="1189"/>
      <c r="T2" s="1189"/>
      <c r="U2" s="1189"/>
      <c r="V2" s="1190"/>
      <c r="W2" s="789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790" t="s">
        <v>3</v>
      </c>
      <c r="E3" s="39"/>
      <c r="F3" s="1240"/>
      <c r="G3" s="1240"/>
      <c r="H3" s="1240"/>
      <c r="I3" s="1240"/>
      <c r="J3" s="1240"/>
      <c r="K3" s="1241"/>
      <c r="L3" s="790" t="s">
        <v>5</v>
      </c>
      <c r="M3" s="1186"/>
      <c r="N3" s="1187"/>
      <c r="O3" s="790" t="s">
        <v>7</v>
      </c>
      <c r="P3" s="1191"/>
      <c r="Q3" s="1191"/>
      <c r="R3" s="1191"/>
      <c r="S3" s="1191"/>
      <c r="T3" s="1191"/>
      <c r="U3" s="1191"/>
      <c r="V3" s="1192"/>
      <c r="W3" s="790" t="s">
        <v>8</v>
      </c>
      <c r="X3" s="792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789" t="s">
        <v>9</v>
      </c>
      <c r="P4" s="5"/>
      <c r="Q4" s="1193" t="s">
        <v>295</v>
      </c>
      <c r="R4" s="1194"/>
      <c r="S4" s="1194"/>
      <c r="T4" s="1195"/>
      <c r="U4" s="789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790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787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8.2500000000000004E-2</v>
      </c>
      <c r="L26" s="1259"/>
      <c r="M26" s="1259">
        <v>8.2500000000000004E-2</v>
      </c>
      <c r="N26" s="1259"/>
      <c r="O26" s="1259">
        <v>8.2799999999999999E-2</v>
      </c>
      <c r="P26" s="1259"/>
      <c r="Q26" s="1259">
        <v>8.2900000000000001E-2</v>
      </c>
      <c r="R26" s="1259"/>
      <c r="S26" s="1259">
        <v>8.2900000000000001E-2</v>
      </c>
      <c r="T26" s="1259"/>
      <c r="U26" s="1259">
        <v>8.2900000000000001E-2</v>
      </c>
      <c r="V26" s="1259"/>
      <c r="W26" s="1259">
        <v>8.2699999999999996E-2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780" t="s">
        <v>81</v>
      </c>
      <c r="D28" s="791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780" t="s">
        <v>81</v>
      </c>
      <c r="D29" s="791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8.2299999999999998E-2</v>
      </c>
      <c r="J30" s="1244"/>
      <c r="K30" s="1244">
        <v>8.2299999999999998E-2</v>
      </c>
      <c r="L30" s="1244"/>
      <c r="M30" s="1244">
        <v>8.2400000000000001E-2</v>
      </c>
      <c r="N30" s="1244"/>
      <c r="O30" s="1244">
        <v>8.2299999999999998E-2</v>
      </c>
      <c r="P30" s="1244"/>
      <c r="Q30" s="1244">
        <v>8.2400000000000001E-2</v>
      </c>
      <c r="R30" s="1244"/>
      <c r="S30" s="1244">
        <v>8.2699999999999996E-2</v>
      </c>
      <c r="T30" s="1244"/>
      <c r="U30" s="1244">
        <v>8.2100000000000006E-2</v>
      </c>
      <c r="V30" s="1244"/>
      <c r="W30" s="1244">
        <v>8.2299999999999998E-2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0.4335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0.4345</v>
      </c>
      <c r="T32" s="1244"/>
      <c r="U32" s="1244">
        <v>0.4345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781" t="s">
        <v>85</v>
      </c>
      <c r="E34" s="782"/>
      <c r="F34" s="782"/>
      <c r="G34" s="782"/>
      <c r="H34" s="78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784" t="s">
        <v>86</v>
      </c>
      <c r="E35" s="785"/>
      <c r="F35" s="785"/>
      <c r="G35" s="785"/>
      <c r="H35" s="78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784" t="s">
        <v>65</v>
      </c>
      <c r="E37" s="785"/>
      <c r="F37" s="785"/>
      <c r="G37" s="785"/>
      <c r="H37" s="78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781" t="s">
        <v>67</v>
      </c>
      <c r="E38" s="782"/>
      <c r="F38" s="782"/>
      <c r="G38" s="782"/>
      <c r="H38" s="78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784" t="s">
        <v>68</v>
      </c>
      <c r="E39" s="785"/>
      <c r="F39" s="785"/>
      <c r="G39" s="785"/>
      <c r="H39" s="78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78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78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781" t="s">
        <v>71</v>
      </c>
      <c r="E42" s="788"/>
      <c r="F42" s="79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784" t="s">
        <v>72</v>
      </c>
      <c r="E43" s="794"/>
      <c r="F43" s="79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781" t="s">
        <v>73</v>
      </c>
      <c r="E44" s="788"/>
      <c r="F44" s="79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784" t="s">
        <v>74</v>
      </c>
      <c r="E45" s="794"/>
      <c r="F45" s="79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781" t="s">
        <v>75</v>
      </c>
      <c r="E46" s="782"/>
      <c r="F46" s="782"/>
      <c r="G46" s="782"/>
      <c r="H46" s="78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784" t="s">
        <v>76</v>
      </c>
      <c r="E47" s="785"/>
      <c r="F47" s="785"/>
      <c r="G47" s="785"/>
      <c r="H47" s="78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781" t="s">
        <v>77</v>
      </c>
      <c r="E48" s="782"/>
      <c r="F48" s="782"/>
      <c r="G48" s="782"/>
      <c r="H48" s="78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784" t="s">
        <v>78</v>
      </c>
      <c r="E49" s="785"/>
      <c r="F49" s="785"/>
      <c r="G49" s="785"/>
      <c r="H49" s="78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879" priority="5" operator="greaterThan">
      <formula>$AA$26</formula>
    </cfRule>
    <cfRule type="cellIs" dxfId="878" priority="6" operator="lessThan">
      <formula>$AA$27</formula>
    </cfRule>
  </conditionalFormatting>
  <conditionalFormatting sqref="I28:X28">
    <cfRule type="cellIs" dxfId="877" priority="3" operator="equal">
      <formula>$AA$24</formula>
    </cfRule>
    <cfRule type="cellIs" dxfId="876" priority="4" operator="notEqual">
      <formula>$AB$24</formula>
    </cfRule>
  </conditionalFormatting>
  <conditionalFormatting sqref="I29:X29">
    <cfRule type="cellIs" dxfId="875" priority="1" operator="equal">
      <formula>$AA$25</formula>
    </cfRule>
    <cfRule type="cellIs" dxfId="874" priority="2" operator="notEqual">
      <formula>$AB$25</formula>
    </cfRule>
  </conditionalFormatting>
  <conditionalFormatting sqref="I30:X31">
    <cfRule type="cellIs" dxfId="873" priority="7" operator="greaterThan">
      <formula>$AA$30</formula>
    </cfRule>
    <cfRule type="cellIs" dxfId="872" priority="8" operator="lessThan">
      <formula>$AA$31</formula>
    </cfRule>
  </conditionalFormatting>
  <conditionalFormatting sqref="I32:X33">
    <cfRule type="cellIs" dxfId="871" priority="9" operator="greaterThan">
      <formula>$AA$32</formula>
    </cfRule>
    <cfRule type="cellIs" dxfId="87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789" t="s">
        <v>2</v>
      </c>
      <c r="E2" s="38"/>
      <c r="F2" s="1184" t="s">
        <v>89</v>
      </c>
      <c r="G2" s="1184"/>
      <c r="H2" s="1184"/>
      <c r="I2" s="1184"/>
      <c r="J2" s="1184"/>
      <c r="K2" s="1239"/>
      <c r="L2" s="789" t="s">
        <v>4</v>
      </c>
      <c r="M2" s="1184">
        <v>9</v>
      </c>
      <c r="N2" s="1185"/>
      <c r="O2" s="789" t="s">
        <v>6</v>
      </c>
      <c r="P2" s="1188" t="s">
        <v>79</v>
      </c>
      <c r="Q2" s="1189"/>
      <c r="R2" s="1189"/>
      <c r="S2" s="1189"/>
      <c r="T2" s="1189"/>
      <c r="U2" s="1189"/>
      <c r="V2" s="1190"/>
      <c r="W2" s="789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790" t="s">
        <v>3</v>
      </c>
      <c r="E3" s="39"/>
      <c r="F3" s="1240"/>
      <c r="G3" s="1240"/>
      <c r="H3" s="1240"/>
      <c r="I3" s="1240"/>
      <c r="J3" s="1240"/>
      <c r="K3" s="1241"/>
      <c r="L3" s="790" t="s">
        <v>5</v>
      </c>
      <c r="M3" s="1186"/>
      <c r="N3" s="1187"/>
      <c r="O3" s="790" t="s">
        <v>7</v>
      </c>
      <c r="P3" s="1191"/>
      <c r="Q3" s="1191"/>
      <c r="R3" s="1191"/>
      <c r="S3" s="1191"/>
      <c r="T3" s="1191"/>
      <c r="U3" s="1191"/>
      <c r="V3" s="1192"/>
      <c r="W3" s="790" t="s">
        <v>8</v>
      </c>
      <c r="X3" s="792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789" t="s">
        <v>9</v>
      </c>
      <c r="P4" s="5"/>
      <c r="Q4" s="1193" t="s">
        <v>295</v>
      </c>
      <c r="R4" s="1194"/>
      <c r="S4" s="1194"/>
      <c r="T4" s="1195"/>
      <c r="U4" s="789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790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787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8.2600000000000007E-2</v>
      </c>
      <c r="J26" s="1259"/>
      <c r="K26" s="1259">
        <v>8.2799999999999999E-2</v>
      </c>
      <c r="L26" s="1259"/>
      <c r="M26" s="1259" t="s">
        <v>51</v>
      </c>
      <c r="N26" s="1259"/>
      <c r="O26" s="1259">
        <v>8.2900000000000001E-2</v>
      </c>
      <c r="P26" s="1259"/>
      <c r="Q26" s="1259">
        <v>8.2699999999999996E-2</v>
      </c>
      <c r="R26" s="1259"/>
      <c r="S26" s="1259">
        <v>8.2900000000000001E-2</v>
      </c>
      <c r="T26" s="1259"/>
      <c r="U26" s="1259">
        <v>8.2500000000000004E-2</v>
      </c>
      <c r="V26" s="1259"/>
      <c r="W26" s="1259">
        <v>8.2699999999999996E-2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780" t="s">
        <v>81</v>
      </c>
      <c r="D28" s="791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780" t="s">
        <v>81</v>
      </c>
      <c r="D29" s="791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8.2199999999999995E-2</v>
      </c>
      <c r="J30" s="1244"/>
      <c r="K30" s="1244">
        <v>8.2199999999999995E-2</v>
      </c>
      <c r="L30" s="1244"/>
      <c r="M30" s="1244" t="s">
        <v>51</v>
      </c>
      <c r="N30" s="1244"/>
      <c r="O30" s="1244">
        <v>8.2600000000000007E-2</v>
      </c>
      <c r="P30" s="1244"/>
      <c r="Q30" s="1244">
        <v>8.2699999999999996E-2</v>
      </c>
      <c r="R30" s="1244"/>
      <c r="S30" s="1244">
        <v>8.2400000000000001E-2</v>
      </c>
      <c r="T30" s="1244"/>
      <c r="U30" s="1244">
        <v>8.2100000000000006E-2</v>
      </c>
      <c r="V30" s="1244"/>
      <c r="W30" s="1244">
        <v>8.1900000000000001E-2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</v>
      </c>
      <c r="L32" s="1244"/>
      <c r="M32" s="1244" t="s">
        <v>51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0.4335</v>
      </c>
      <c r="V32" s="1244"/>
      <c r="W32" s="1244">
        <v>0.4345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781" t="s">
        <v>85</v>
      </c>
      <c r="E34" s="782"/>
      <c r="F34" s="782"/>
      <c r="G34" s="782"/>
      <c r="H34" s="783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784" t="s">
        <v>86</v>
      </c>
      <c r="E35" s="785"/>
      <c r="F35" s="785"/>
      <c r="G35" s="785"/>
      <c r="H35" s="78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784" t="s">
        <v>65</v>
      </c>
      <c r="E37" s="785"/>
      <c r="F37" s="785"/>
      <c r="G37" s="785"/>
      <c r="H37" s="78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781" t="s">
        <v>67</v>
      </c>
      <c r="E38" s="782"/>
      <c r="F38" s="782"/>
      <c r="G38" s="782"/>
      <c r="H38" s="783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784" t="s">
        <v>68</v>
      </c>
      <c r="E39" s="785"/>
      <c r="F39" s="785"/>
      <c r="G39" s="785"/>
      <c r="H39" s="78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78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78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781" t="s">
        <v>71</v>
      </c>
      <c r="E42" s="788"/>
      <c r="F42" s="793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784" t="s">
        <v>72</v>
      </c>
      <c r="E43" s="794"/>
      <c r="F43" s="79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781" t="s">
        <v>73</v>
      </c>
      <c r="E44" s="788"/>
      <c r="F44" s="793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784" t="s">
        <v>74</v>
      </c>
      <c r="E45" s="794"/>
      <c r="F45" s="79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781" t="s">
        <v>75</v>
      </c>
      <c r="E46" s="782"/>
      <c r="F46" s="782"/>
      <c r="G46" s="782"/>
      <c r="H46" s="783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784" t="s">
        <v>76</v>
      </c>
      <c r="E47" s="785"/>
      <c r="F47" s="785"/>
      <c r="G47" s="785"/>
      <c r="H47" s="78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781" t="s">
        <v>77</v>
      </c>
      <c r="E48" s="782"/>
      <c r="F48" s="782"/>
      <c r="G48" s="782"/>
      <c r="H48" s="783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784" t="s">
        <v>78</v>
      </c>
      <c r="E49" s="785"/>
      <c r="F49" s="785"/>
      <c r="G49" s="785"/>
      <c r="H49" s="78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869" priority="7" operator="greaterThan">
      <formula>$AA$26</formula>
    </cfRule>
    <cfRule type="cellIs" dxfId="868" priority="8" operator="lessThan">
      <formula>$AA$27</formula>
    </cfRule>
  </conditionalFormatting>
  <conditionalFormatting sqref="I28:X28">
    <cfRule type="cellIs" dxfId="867" priority="5" operator="equal">
      <formula>$AA$24</formula>
    </cfRule>
    <cfRule type="cellIs" dxfId="866" priority="6" operator="notEqual">
      <formula>$AB$24</formula>
    </cfRule>
  </conditionalFormatting>
  <conditionalFormatting sqref="I29:X29">
    <cfRule type="cellIs" dxfId="865" priority="1" operator="equal">
      <formula>$AA$25</formula>
    </cfRule>
    <cfRule type="cellIs" dxfId="864" priority="2" operator="notEqual">
      <formula>$AB$25</formula>
    </cfRule>
    <cfRule type="cellIs" dxfId="863" priority="3" operator="equal">
      <formula>$AA$25</formula>
    </cfRule>
    <cfRule type="cellIs" dxfId="862" priority="4" operator="notEqual">
      <formula>$AB$25</formula>
    </cfRule>
  </conditionalFormatting>
  <conditionalFormatting sqref="I30:X31">
    <cfRule type="cellIs" dxfId="861" priority="9" operator="greaterThan">
      <formula>$AA$30</formula>
    </cfRule>
    <cfRule type="cellIs" dxfId="860" priority="10" operator="lessThan">
      <formula>$AA$31</formula>
    </cfRule>
  </conditionalFormatting>
  <conditionalFormatting sqref="I32:X33">
    <cfRule type="cellIs" dxfId="859" priority="11" operator="greaterThan">
      <formula>$AA$32</formula>
    </cfRule>
    <cfRule type="cellIs" dxfId="858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807" t="s">
        <v>2</v>
      </c>
      <c r="E2" s="38"/>
      <c r="F2" s="1184" t="s">
        <v>89</v>
      </c>
      <c r="G2" s="1184"/>
      <c r="H2" s="1184"/>
      <c r="I2" s="1184"/>
      <c r="J2" s="1184"/>
      <c r="K2" s="1239"/>
      <c r="L2" s="807" t="s">
        <v>4</v>
      </c>
      <c r="M2" s="1184">
        <v>9</v>
      </c>
      <c r="N2" s="1185"/>
      <c r="O2" s="80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807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808" t="s">
        <v>3</v>
      </c>
      <c r="E3" s="39"/>
      <c r="F3" s="1240"/>
      <c r="G3" s="1240"/>
      <c r="H3" s="1240"/>
      <c r="I3" s="1240"/>
      <c r="J3" s="1240"/>
      <c r="K3" s="1241"/>
      <c r="L3" s="808" t="s">
        <v>5</v>
      </c>
      <c r="M3" s="1186"/>
      <c r="N3" s="1187"/>
      <c r="O3" s="808" t="s">
        <v>7</v>
      </c>
      <c r="P3" s="1191"/>
      <c r="Q3" s="1191"/>
      <c r="R3" s="1191"/>
      <c r="S3" s="1191"/>
      <c r="T3" s="1191"/>
      <c r="U3" s="1191"/>
      <c r="V3" s="1192"/>
      <c r="W3" s="808" t="s">
        <v>8</v>
      </c>
      <c r="X3" s="79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807" t="s">
        <v>9</v>
      </c>
      <c r="P4" s="5"/>
      <c r="Q4" s="1193" t="s">
        <v>297</v>
      </c>
      <c r="R4" s="1194"/>
      <c r="S4" s="1194"/>
      <c r="T4" s="1195"/>
      <c r="U4" s="80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80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80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8.2299999999999998E-2</v>
      </c>
      <c r="J26" s="1259"/>
      <c r="K26" s="1259">
        <v>8.2400000000000001E-2</v>
      </c>
      <c r="L26" s="1259"/>
      <c r="M26" s="1259">
        <v>8.2500000000000004E-2</v>
      </c>
      <c r="N26" s="1259"/>
      <c r="O26" s="1259">
        <v>8.2500000000000004E-2</v>
      </c>
      <c r="P26" s="1259"/>
      <c r="Q26" s="1259">
        <v>8.2400000000000001E-2</v>
      </c>
      <c r="R26" s="1259"/>
      <c r="S26" s="1259">
        <v>8.2600000000000007E-2</v>
      </c>
      <c r="T26" s="1259"/>
      <c r="U26" s="1259">
        <v>8.2100000000000006E-2</v>
      </c>
      <c r="V26" s="1259"/>
      <c r="W26" s="1259">
        <v>8.2299999999999998E-2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800" t="s">
        <v>81</v>
      </c>
      <c r="D28" s="79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800" t="s">
        <v>81</v>
      </c>
      <c r="D29" s="79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8.2500000000000004E-2</v>
      </c>
      <c r="J30" s="1244"/>
      <c r="K30" s="1244">
        <v>8.2400000000000001E-2</v>
      </c>
      <c r="L30" s="1244"/>
      <c r="M30" s="1244">
        <v>8.2500000000000004E-2</v>
      </c>
      <c r="N30" s="1244"/>
      <c r="O30" s="1244">
        <v>8.2699999999999996E-2</v>
      </c>
      <c r="P30" s="1244"/>
      <c r="Q30" s="1244">
        <v>8.2900000000000001E-2</v>
      </c>
      <c r="R30" s="1244"/>
      <c r="S30" s="1244">
        <v>8.2799999999999999E-2</v>
      </c>
      <c r="T30" s="1244"/>
      <c r="U30" s="1244">
        <v>8.2799999999999999E-2</v>
      </c>
      <c r="V30" s="1244"/>
      <c r="W30" s="1244">
        <v>8.2400000000000001E-2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</v>
      </c>
      <c r="J32" s="1244"/>
      <c r="K32" s="1244">
        <v>0.4335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0.4345</v>
      </c>
      <c r="T32" s="1244"/>
      <c r="U32" s="1244">
        <v>0.433</v>
      </c>
      <c r="V32" s="1244"/>
      <c r="W32" s="1244">
        <v>0.4345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801" t="s">
        <v>85</v>
      </c>
      <c r="E34" s="802"/>
      <c r="F34" s="802"/>
      <c r="G34" s="802"/>
      <c r="H34" s="80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804" t="s">
        <v>86</v>
      </c>
      <c r="E35" s="805"/>
      <c r="F35" s="805"/>
      <c r="G35" s="805"/>
      <c r="H35" s="80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804" t="s">
        <v>65</v>
      </c>
      <c r="E37" s="805"/>
      <c r="F37" s="805"/>
      <c r="G37" s="805"/>
      <c r="H37" s="80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801" t="s">
        <v>67</v>
      </c>
      <c r="E38" s="802"/>
      <c r="F38" s="802"/>
      <c r="G38" s="802"/>
      <c r="H38" s="80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804" t="s">
        <v>68</v>
      </c>
      <c r="E39" s="805"/>
      <c r="F39" s="805"/>
      <c r="G39" s="805"/>
      <c r="H39" s="80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80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80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801" t="s">
        <v>71</v>
      </c>
      <c r="E42" s="797"/>
      <c r="F42" s="79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804" t="s">
        <v>72</v>
      </c>
      <c r="E43" s="799"/>
      <c r="F43" s="79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801" t="s">
        <v>73</v>
      </c>
      <c r="E44" s="797"/>
      <c r="F44" s="79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804" t="s">
        <v>74</v>
      </c>
      <c r="E45" s="799"/>
      <c r="F45" s="79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801" t="s">
        <v>75</v>
      </c>
      <c r="E46" s="802"/>
      <c r="F46" s="802"/>
      <c r="G46" s="802"/>
      <c r="H46" s="80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804" t="s">
        <v>76</v>
      </c>
      <c r="E47" s="805"/>
      <c r="F47" s="805"/>
      <c r="G47" s="805"/>
      <c r="H47" s="80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801" t="s">
        <v>77</v>
      </c>
      <c r="E48" s="802"/>
      <c r="F48" s="802"/>
      <c r="G48" s="802"/>
      <c r="H48" s="80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804" t="s">
        <v>78</v>
      </c>
      <c r="E49" s="805"/>
      <c r="F49" s="805"/>
      <c r="G49" s="805"/>
      <c r="H49" s="80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301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857" priority="5" operator="greaterThan">
      <formula>$AA$26</formula>
    </cfRule>
    <cfRule type="cellIs" dxfId="856" priority="6" operator="lessThan">
      <formula>$AA$27</formula>
    </cfRule>
  </conditionalFormatting>
  <conditionalFormatting sqref="I28:X28">
    <cfRule type="cellIs" dxfId="855" priority="3" operator="equal">
      <formula>$AA$24</formula>
    </cfRule>
    <cfRule type="cellIs" dxfId="854" priority="4" operator="notEqual">
      <formula>$AB$24</formula>
    </cfRule>
  </conditionalFormatting>
  <conditionalFormatting sqref="I29:X29">
    <cfRule type="cellIs" dxfId="853" priority="1" operator="equal">
      <formula>$AA$25</formula>
    </cfRule>
    <cfRule type="cellIs" dxfId="852" priority="2" operator="notEqual">
      <formula>$AB$25</formula>
    </cfRule>
  </conditionalFormatting>
  <conditionalFormatting sqref="I30:X31">
    <cfRule type="cellIs" dxfId="851" priority="7" operator="greaterThan">
      <formula>$AA$30</formula>
    </cfRule>
    <cfRule type="cellIs" dxfId="850" priority="8" operator="lessThan">
      <formula>$AA$31</formula>
    </cfRule>
  </conditionalFormatting>
  <conditionalFormatting sqref="I32:X33">
    <cfRule type="cellIs" dxfId="849" priority="9" operator="greaterThan">
      <formula>$AA$32</formula>
    </cfRule>
    <cfRule type="cellIs" dxfId="848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807" t="s">
        <v>2</v>
      </c>
      <c r="E2" s="38"/>
      <c r="F2" s="1184" t="s">
        <v>89</v>
      </c>
      <c r="G2" s="1184"/>
      <c r="H2" s="1184"/>
      <c r="I2" s="1184"/>
      <c r="J2" s="1184"/>
      <c r="K2" s="1239"/>
      <c r="L2" s="807" t="s">
        <v>4</v>
      </c>
      <c r="M2" s="1184">
        <v>9</v>
      </c>
      <c r="N2" s="1185"/>
      <c r="O2" s="80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807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808" t="s">
        <v>3</v>
      </c>
      <c r="E3" s="39"/>
      <c r="F3" s="1240"/>
      <c r="G3" s="1240"/>
      <c r="H3" s="1240"/>
      <c r="I3" s="1240"/>
      <c r="J3" s="1240"/>
      <c r="K3" s="1241"/>
      <c r="L3" s="808" t="s">
        <v>5</v>
      </c>
      <c r="M3" s="1186"/>
      <c r="N3" s="1187"/>
      <c r="O3" s="808" t="s">
        <v>7</v>
      </c>
      <c r="P3" s="1191"/>
      <c r="Q3" s="1191"/>
      <c r="R3" s="1191"/>
      <c r="S3" s="1191"/>
      <c r="T3" s="1191"/>
      <c r="U3" s="1191"/>
      <c r="V3" s="1192"/>
      <c r="W3" s="808" t="s">
        <v>8</v>
      </c>
      <c r="X3" s="79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807" t="s">
        <v>9</v>
      </c>
      <c r="P4" s="5"/>
      <c r="Q4" s="1193" t="s">
        <v>296</v>
      </c>
      <c r="R4" s="1194"/>
      <c r="S4" s="1194"/>
      <c r="T4" s="1195"/>
      <c r="U4" s="80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80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80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8.2100000000000006E-2</v>
      </c>
      <c r="J26" s="1259"/>
      <c r="K26" s="1259">
        <v>8.2299999999999998E-2</v>
      </c>
      <c r="L26" s="1259"/>
      <c r="M26" s="1259" t="s">
        <v>51</v>
      </c>
      <c r="N26" s="1259"/>
      <c r="O26" s="1259">
        <v>8.2600000000000007E-2</v>
      </c>
      <c r="P26" s="1259"/>
      <c r="Q26" s="1259">
        <v>8.2699999999999996E-2</v>
      </c>
      <c r="R26" s="1259"/>
      <c r="S26" s="1259">
        <v>8.2299999999999998E-2</v>
      </c>
      <c r="T26" s="1259"/>
      <c r="U26" s="1259">
        <v>8.1900000000000001E-2</v>
      </c>
      <c r="V26" s="1259"/>
      <c r="W26" s="1259">
        <v>8.2199999999999995E-2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800" t="s">
        <v>81</v>
      </c>
      <c r="D28" s="79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800" t="s">
        <v>81</v>
      </c>
      <c r="D29" s="79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8.2799999999999999E-2</v>
      </c>
      <c r="L30" s="1244"/>
      <c r="M30" s="1244" t="s">
        <v>51</v>
      </c>
      <c r="N30" s="1244"/>
      <c r="O30" s="1244">
        <v>8.2900000000000001E-2</v>
      </c>
      <c r="P30" s="1244"/>
      <c r="Q30" s="1244">
        <v>8.2699999999999996E-2</v>
      </c>
      <c r="R30" s="1244"/>
      <c r="S30" s="1244">
        <v>8.2799999999999999E-2</v>
      </c>
      <c r="T30" s="1244"/>
      <c r="U30" s="1244">
        <v>8.2500000000000004E-2</v>
      </c>
      <c r="V30" s="1244"/>
      <c r="W30" s="1244">
        <v>8.2600000000000007E-2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</v>
      </c>
      <c r="J32" s="1244"/>
      <c r="K32" s="1244">
        <v>0.4335</v>
      </c>
      <c r="L32" s="1244"/>
      <c r="M32" s="1244" t="s">
        <v>51</v>
      </c>
      <c r="N32" s="1244"/>
      <c r="O32" s="1244">
        <v>0.435</v>
      </c>
      <c r="P32" s="1244"/>
      <c r="Q32" s="1244">
        <v>0.435</v>
      </c>
      <c r="R32" s="1244"/>
      <c r="S32" s="1244">
        <v>0.434</v>
      </c>
      <c r="T32" s="1244"/>
      <c r="U32" s="1244">
        <v>0.433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801" t="s">
        <v>85</v>
      </c>
      <c r="E34" s="802"/>
      <c r="F34" s="802"/>
      <c r="G34" s="802"/>
      <c r="H34" s="803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804" t="s">
        <v>86</v>
      </c>
      <c r="E35" s="805"/>
      <c r="F35" s="805"/>
      <c r="G35" s="805"/>
      <c r="H35" s="80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804" t="s">
        <v>65</v>
      </c>
      <c r="E37" s="805"/>
      <c r="F37" s="805"/>
      <c r="G37" s="805"/>
      <c r="H37" s="80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801" t="s">
        <v>67</v>
      </c>
      <c r="E38" s="802"/>
      <c r="F38" s="802"/>
      <c r="G38" s="802"/>
      <c r="H38" s="803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804" t="s">
        <v>68</v>
      </c>
      <c r="E39" s="805"/>
      <c r="F39" s="805"/>
      <c r="G39" s="805"/>
      <c r="H39" s="80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80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80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801" t="s">
        <v>71</v>
      </c>
      <c r="E42" s="797"/>
      <c r="F42" s="798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804" t="s">
        <v>72</v>
      </c>
      <c r="E43" s="799"/>
      <c r="F43" s="79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801" t="s">
        <v>73</v>
      </c>
      <c r="E44" s="797"/>
      <c r="F44" s="798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804" t="s">
        <v>74</v>
      </c>
      <c r="E45" s="799"/>
      <c r="F45" s="79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801" t="s">
        <v>75</v>
      </c>
      <c r="E46" s="802"/>
      <c r="F46" s="802"/>
      <c r="G46" s="802"/>
      <c r="H46" s="803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804" t="s">
        <v>76</v>
      </c>
      <c r="E47" s="805"/>
      <c r="F47" s="805"/>
      <c r="G47" s="805"/>
      <c r="H47" s="80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801" t="s">
        <v>77</v>
      </c>
      <c r="E48" s="802"/>
      <c r="F48" s="802"/>
      <c r="G48" s="802"/>
      <c r="H48" s="803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804" t="s">
        <v>78</v>
      </c>
      <c r="E49" s="805"/>
      <c r="F49" s="805"/>
      <c r="G49" s="805"/>
      <c r="H49" s="80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300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847" priority="7" operator="greaterThan">
      <formula>$AA$26</formula>
    </cfRule>
    <cfRule type="cellIs" dxfId="846" priority="8" operator="lessThan">
      <formula>$AA$27</formula>
    </cfRule>
  </conditionalFormatting>
  <conditionalFormatting sqref="I28:X28">
    <cfRule type="cellIs" dxfId="845" priority="5" operator="equal">
      <formula>$AA$24</formula>
    </cfRule>
    <cfRule type="cellIs" dxfId="844" priority="6" operator="notEqual">
      <formula>$AB$24</formula>
    </cfRule>
  </conditionalFormatting>
  <conditionalFormatting sqref="I29:X29">
    <cfRule type="cellIs" dxfId="843" priority="1" operator="equal">
      <formula>$AA$25</formula>
    </cfRule>
    <cfRule type="cellIs" dxfId="842" priority="2" operator="notEqual">
      <formula>$AB$25</formula>
    </cfRule>
    <cfRule type="cellIs" dxfId="841" priority="3" operator="equal">
      <formula>$AA$25</formula>
    </cfRule>
    <cfRule type="cellIs" dxfId="840" priority="4" operator="notEqual">
      <formula>$AB$25</formula>
    </cfRule>
  </conditionalFormatting>
  <conditionalFormatting sqref="I30:X31">
    <cfRule type="cellIs" dxfId="839" priority="9" operator="greaterThan">
      <formula>$AA$30</formula>
    </cfRule>
    <cfRule type="cellIs" dxfId="838" priority="10" operator="lessThan">
      <formula>$AA$31</formula>
    </cfRule>
  </conditionalFormatting>
  <conditionalFormatting sqref="I32:X33">
    <cfRule type="cellIs" dxfId="837" priority="11" operator="greaterThan">
      <formula>$AA$32</formula>
    </cfRule>
    <cfRule type="cellIs" dxfId="836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AB78"/>
  <sheetViews>
    <sheetView showGridLines="0" topLeftCell="A19" zoomScale="145" zoomScaleNormal="145" workbookViewId="0">
      <selection activeCell="I24" sqref="I24:J2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807" t="s">
        <v>2</v>
      </c>
      <c r="E2" s="38"/>
      <c r="F2" s="1184" t="s">
        <v>89</v>
      </c>
      <c r="G2" s="1184"/>
      <c r="H2" s="1184"/>
      <c r="I2" s="1184"/>
      <c r="J2" s="1184"/>
      <c r="K2" s="1239"/>
      <c r="L2" s="807" t="s">
        <v>4</v>
      </c>
      <c r="M2" s="1184">
        <v>9</v>
      </c>
      <c r="N2" s="1185"/>
      <c r="O2" s="80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807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808" t="s">
        <v>3</v>
      </c>
      <c r="E3" s="39"/>
      <c r="F3" s="1240"/>
      <c r="G3" s="1240"/>
      <c r="H3" s="1240"/>
      <c r="I3" s="1240"/>
      <c r="J3" s="1240"/>
      <c r="K3" s="1241"/>
      <c r="L3" s="808" t="s">
        <v>5</v>
      </c>
      <c r="M3" s="1186"/>
      <c r="N3" s="1187"/>
      <c r="O3" s="808" t="s">
        <v>7</v>
      </c>
      <c r="P3" s="1191"/>
      <c r="Q3" s="1191"/>
      <c r="R3" s="1191"/>
      <c r="S3" s="1191"/>
      <c r="T3" s="1191"/>
      <c r="U3" s="1191"/>
      <c r="V3" s="1192"/>
      <c r="W3" s="808" t="s">
        <v>8</v>
      </c>
      <c r="X3" s="79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807" t="s">
        <v>9</v>
      </c>
      <c r="P4" s="5"/>
      <c r="Q4" s="1193" t="s">
        <v>299</v>
      </c>
      <c r="R4" s="1194"/>
      <c r="S4" s="1194"/>
      <c r="T4" s="1195"/>
      <c r="U4" s="80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80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80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8.2699999999999996E-2</v>
      </c>
      <c r="J26" s="1259"/>
      <c r="K26" s="1259">
        <v>8.2400000000000001E-2</v>
      </c>
      <c r="L26" s="1259"/>
      <c r="M26" s="1259">
        <v>8.2600000000000007E-2</v>
      </c>
      <c r="N26" s="1259"/>
      <c r="O26" s="1259">
        <v>8.2600000000000007E-2</v>
      </c>
      <c r="P26" s="1259"/>
      <c r="Q26" s="1259">
        <v>8.2900000000000001E-2</v>
      </c>
      <c r="R26" s="1259"/>
      <c r="S26" s="1259">
        <v>8.2799999999999999E-2</v>
      </c>
      <c r="T26" s="1259"/>
      <c r="U26" s="1259">
        <v>8.2699999999999996E-2</v>
      </c>
      <c r="V26" s="1259"/>
      <c r="W26" s="1259">
        <v>8.2500000000000004E-2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800" t="s">
        <v>81</v>
      </c>
      <c r="D28" s="79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800" t="s">
        <v>81</v>
      </c>
      <c r="D29" s="79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8.2400000000000001E-2</v>
      </c>
      <c r="L30" s="1244"/>
      <c r="M30" s="1244">
        <v>8.2600000000000007E-2</v>
      </c>
      <c r="N30" s="1244"/>
      <c r="O30" s="1244">
        <v>8.2600000000000007E-2</v>
      </c>
      <c r="P30" s="1244"/>
      <c r="Q30" s="1244">
        <v>8.2500000000000004E-2</v>
      </c>
      <c r="R30" s="1244"/>
      <c r="S30" s="1244">
        <v>8.2600000000000007E-2</v>
      </c>
      <c r="T30" s="1244"/>
      <c r="U30" s="1244">
        <v>8.2000000000000003E-2</v>
      </c>
      <c r="V30" s="1244"/>
      <c r="W30" s="1244">
        <v>8.2400000000000001E-2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0.4335</v>
      </c>
      <c r="L32" s="1244"/>
      <c r="M32" s="1244">
        <v>0.435</v>
      </c>
      <c r="N32" s="1244"/>
      <c r="O32" s="1244">
        <v>0.4345</v>
      </c>
      <c r="P32" s="1244"/>
      <c r="Q32" s="1244">
        <v>0.4345</v>
      </c>
      <c r="R32" s="1244"/>
      <c r="S32" s="1244">
        <v>0.4345</v>
      </c>
      <c r="T32" s="1244"/>
      <c r="U32" s="1244">
        <v>0.434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801" t="s">
        <v>85</v>
      </c>
      <c r="E34" s="802"/>
      <c r="F34" s="802"/>
      <c r="G34" s="802"/>
      <c r="H34" s="80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804" t="s">
        <v>86</v>
      </c>
      <c r="E35" s="805"/>
      <c r="F35" s="805"/>
      <c r="G35" s="805"/>
      <c r="H35" s="80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804" t="s">
        <v>65</v>
      </c>
      <c r="E37" s="805"/>
      <c r="F37" s="805"/>
      <c r="G37" s="805"/>
      <c r="H37" s="80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801" t="s">
        <v>67</v>
      </c>
      <c r="E38" s="802"/>
      <c r="F38" s="802"/>
      <c r="G38" s="802"/>
      <c r="H38" s="80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804" t="s">
        <v>68</v>
      </c>
      <c r="E39" s="805"/>
      <c r="F39" s="805"/>
      <c r="G39" s="805"/>
      <c r="H39" s="80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80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80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801" t="s">
        <v>71</v>
      </c>
      <c r="E42" s="797"/>
      <c r="F42" s="79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804" t="s">
        <v>72</v>
      </c>
      <c r="E43" s="799"/>
      <c r="F43" s="79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801" t="s">
        <v>73</v>
      </c>
      <c r="E44" s="797"/>
      <c r="F44" s="79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804" t="s">
        <v>74</v>
      </c>
      <c r="E45" s="799"/>
      <c r="F45" s="79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801" t="s">
        <v>75</v>
      </c>
      <c r="E46" s="802"/>
      <c r="F46" s="802"/>
      <c r="G46" s="802"/>
      <c r="H46" s="80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804" t="s">
        <v>76</v>
      </c>
      <c r="E47" s="805"/>
      <c r="F47" s="805"/>
      <c r="G47" s="805"/>
      <c r="H47" s="80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801" t="s">
        <v>77</v>
      </c>
      <c r="E48" s="802"/>
      <c r="F48" s="802"/>
      <c r="G48" s="802"/>
      <c r="H48" s="80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804" t="s">
        <v>78</v>
      </c>
      <c r="E49" s="805"/>
      <c r="F49" s="805"/>
      <c r="G49" s="805"/>
      <c r="H49" s="80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835" priority="5" operator="greaterThan">
      <formula>$AA$26</formula>
    </cfRule>
    <cfRule type="cellIs" dxfId="834" priority="6" operator="lessThan">
      <formula>$AA$27</formula>
    </cfRule>
  </conditionalFormatting>
  <conditionalFormatting sqref="I28:X28">
    <cfRule type="cellIs" dxfId="833" priority="3" operator="equal">
      <formula>$AA$24</formula>
    </cfRule>
    <cfRule type="cellIs" dxfId="832" priority="4" operator="notEqual">
      <formula>$AB$24</formula>
    </cfRule>
  </conditionalFormatting>
  <conditionalFormatting sqref="I29:X29">
    <cfRule type="cellIs" dxfId="831" priority="1" operator="equal">
      <formula>$AA$25</formula>
    </cfRule>
    <cfRule type="cellIs" dxfId="830" priority="2" operator="notEqual">
      <formula>$AB$25</formula>
    </cfRule>
  </conditionalFormatting>
  <conditionalFormatting sqref="I30:X31">
    <cfRule type="cellIs" dxfId="829" priority="7" operator="greaterThan">
      <formula>$AA$30</formula>
    </cfRule>
    <cfRule type="cellIs" dxfId="828" priority="8" operator="lessThan">
      <formula>$AA$31</formula>
    </cfRule>
  </conditionalFormatting>
  <conditionalFormatting sqref="I32:X33">
    <cfRule type="cellIs" dxfId="827" priority="9" operator="greaterThan">
      <formula>$AA$32</formula>
    </cfRule>
    <cfRule type="cellIs" dxfId="826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AB78"/>
  <sheetViews>
    <sheetView showGridLines="0" topLeftCell="A19" zoomScale="145" zoomScaleNormal="145" workbookViewId="0">
      <selection activeCell="I24" sqref="I24:J2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807" t="s">
        <v>2</v>
      </c>
      <c r="E2" s="38"/>
      <c r="F2" s="1184" t="s">
        <v>89</v>
      </c>
      <c r="G2" s="1184"/>
      <c r="H2" s="1184"/>
      <c r="I2" s="1184"/>
      <c r="J2" s="1184"/>
      <c r="K2" s="1239"/>
      <c r="L2" s="807" t="s">
        <v>4</v>
      </c>
      <c r="M2" s="1184">
        <v>9</v>
      </c>
      <c r="N2" s="1185"/>
      <c r="O2" s="80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807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808" t="s">
        <v>3</v>
      </c>
      <c r="E3" s="39"/>
      <c r="F3" s="1240"/>
      <c r="G3" s="1240"/>
      <c r="H3" s="1240"/>
      <c r="I3" s="1240"/>
      <c r="J3" s="1240"/>
      <c r="K3" s="1241"/>
      <c r="L3" s="808" t="s">
        <v>5</v>
      </c>
      <c r="M3" s="1186"/>
      <c r="N3" s="1187"/>
      <c r="O3" s="808" t="s">
        <v>7</v>
      </c>
      <c r="P3" s="1191"/>
      <c r="Q3" s="1191"/>
      <c r="R3" s="1191"/>
      <c r="S3" s="1191"/>
      <c r="T3" s="1191"/>
      <c r="U3" s="1191"/>
      <c r="V3" s="1192"/>
      <c r="W3" s="808" t="s">
        <v>8</v>
      </c>
      <c r="X3" s="79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807" t="s">
        <v>9</v>
      </c>
      <c r="P4" s="5"/>
      <c r="Q4" s="1193" t="s">
        <v>298</v>
      </c>
      <c r="R4" s="1194"/>
      <c r="S4" s="1194"/>
      <c r="T4" s="1195"/>
      <c r="U4" s="80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80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80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8.2799999999999999E-2</v>
      </c>
      <c r="L26" s="1259"/>
      <c r="M26" s="1259" t="s">
        <v>51</v>
      </c>
      <c r="N26" s="1259"/>
      <c r="O26" s="1259">
        <v>8.2799999999999999E-2</v>
      </c>
      <c r="P26" s="1259"/>
      <c r="Q26" s="1259">
        <v>8.2699999999999996E-2</v>
      </c>
      <c r="R26" s="1259"/>
      <c r="S26" s="1259">
        <v>8.2799999999999999E-2</v>
      </c>
      <c r="T26" s="1259"/>
      <c r="U26" s="1259">
        <v>8.2500000000000004E-2</v>
      </c>
      <c r="V26" s="1259"/>
      <c r="W26" s="1259">
        <v>8.2699999999999996E-2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800" t="s">
        <v>81</v>
      </c>
      <c r="D28" s="79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800" t="s">
        <v>81</v>
      </c>
      <c r="D29" s="79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8.2299999999999998E-2</v>
      </c>
      <c r="J30" s="1244"/>
      <c r="K30" s="1244">
        <v>8.2199999999999995E-2</v>
      </c>
      <c r="L30" s="1244"/>
      <c r="M30" s="1244" t="s">
        <v>51</v>
      </c>
      <c r="N30" s="1244"/>
      <c r="O30" s="1244">
        <v>8.2699999999999996E-2</v>
      </c>
      <c r="P30" s="1244"/>
      <c r="Q30" s="1244">
        <v>8.2799999999999999E-2</v>
      </c>
      <c r="R30" s="1244"/>
      <c r="S30" s="1244">
        <v>8.2400000000000001E-2</v>
      </c>
      <c r="T30" s="1244"/>
      <c r="U30" s="1244">
        <v>8.2000000000000003E-2</v>
      </c>
      <c r="V30" s="1244"/>
      <c r="W30" s="1244">
        <v>8.2400000000000001E-2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</v>
      </c>
      <c r="J32" s="1244"/>
      <c r="K32" s="1244">
        <v>0.4335</v>
      </c>
      <c r="L32" s="1244"/>
      <c r="M32" s="1244" t="s">
        <v>51</v>
      </c>
      <c r="N32" s="1244"/>
      <c r="O32" s="1244">
        <v>0.4345</v>
      </c>
      <c r="P32" s="1244"/>
      <c r="Q32" s="1244">
        <v>0.4345</v>
      </c>
      <c r="R32" s="1244"/>
      <c r="S32" s="1244">
        <v>0.4345</v>
      </c>
      <c r="T32" s="1244"/>
      <c r="U32" s="1244">
        <v>0.434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801" t="s">
        <v>85</v>
      </c>
      <c r="E34" s="802"/>
      <c r="F34" s="802"/>
      <c r="G34" s="802"/>
      <c r="H34" s="803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804" t="s">
        <v>86</v>
      </c>
      <c r="E35" s="805"/>
      <c r="F35" s="805"/>
      <c r="G35" s="805"/>
      <c r="H35" s="80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804" t="s">
        <v>65</v>
      </c>
      <c r="E37" s="805"/>
      <c r="F37" s="805"/>
      <c r="G37" s="805"/>
      <c r="H37" s="80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801" t="s">
        <v>67</v>
      </c>
      <c r="E38" s="802"/>
      <c r="F38" s="802"/>
      <c r="G38" s="802"/>
      <c r="H38" s="803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804" t="s">
        <v>68</v>
      </c>
      <c r="E39" s="805"/>
      <c r="F39" s="805"/>
      <c r="G39" s="805"/>
      <c r="H39" s="80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80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80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801" t="s">
        <v>71</v>
      </c>
      <c r="E42" s="797"/>
      <c r="F42" s="798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804" t="s">
        <v>72</v>
      </c>
      <c r="E43" s="799"/>
      <c r="F43" s="79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801" t="s">
        <v>73</v>
      </c>
      <c r="E44" s="797"/>
      <c r="F44" s="798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804" t="s">
        <v>74</v>
      </c>
      <c r="E45" s="799"/>
      <c r="F45" s="79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801" t="s">
        <v>75</v>
      </c>
      <c r="E46" s="802"/>
      <c r="F46" s="802"/>
      <c r="G46" s="802"/>
      <c r="H46" s="803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804" t="s">
        <v>76</v>
      </c>
      <c r="E47" s="805"/>
      <c r="F47" s="805"/>
      <c r="G47" s="805"/>
      <c r="H47" s="80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801" t="s">
        <v>77</v>
      </c>
      <c r="E48" s="802"/>
      <c r="F48" s="802"/>
      <c r="G48" s="802"/>
      <c r="H48" s="803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804" t="s">
        <v>78</v>
      </c>
      <c r="E49" s="805"/>
      <c r="F49" s="805"/>
      <c r="G49" s="805"/>
      <c r="H49" s="80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825" priority="7" operator="greaterThan">
      <formula>$AA$26</formula>
    </cfRule>
    <cfRule type="cellIs" dxfId="824" priority="8" operator="lessThan">
      <formula>$AA$27</formula>
    </cfRule>
  </conditionalFormatting>
  <conditionalFormatting sqref="I28:X28">
    <cfRule type="cellIs" dxfId="823" priority="5" operator="equal">
      <formula>$AA$24</formula>
    </cfRule>
    <cfRule type="cellIs" dxfId="822" priority="6" operator="notEqual">
      <formula>$AB$24</formula>
    </cfRule>
  </conditionalFormatting>
  <conditionalFormatting sqref="I29:X29">
    <cfRule type="cellIs" dxfId="821" priority="1" operator="equal">
      <formula>$AA$25</formula>
    </cfRule>
    <cfRule type="cellIs" dxfId="820" priority="2" operator="notEqual">
      <formula>$AB$25</formula>
    </cfRule>
    <cfRule type="cellIs" dxfId="819" priority="3" operator="equal">
      <formula>$AA$25</formula>
    </cfRule>
    <cfRule type="cellIs" dxfId="818" priority="4" operator="notEqual">
      <formula>$AB$25</formula>
    </cfRule>
  </conditionalFormatting>
  <conditionalFormatting sqref="I30:X31">
    <cfRule type="cellIs" dxfId="817" priority="9" operator="greaterThan">
      <formula>$AA$30</formula>
    </cfRule>
    <cfRule type="cellIs" dxfId="816" priority="10" operator="lessThan">
      <formula>$AA$31</formula>
    </cfRule>
  </conditionalFormatting>
  <conditionalFormatting sqref="I32:X33">
    <cfRule type="cellIs" dxfId="815" priority="11" operator="greaterThan">
      <formula>$AA$32</formula>
    </cfRule>
    <cfRule type="cellIs" dxfId="814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AB78"/>
  <sheetViews>
    <sheetView showGridLines="0" topLeftCell="A19" zoomScale="145" zoomScaleNormal="145" workbookViewId="0">
      <selection activeCell="I24" sqref="I24:J2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819" t="s">
        <v>2</v>
      </c>
      <c r="E2" s="38"/>
      <c r="F2" s="1184" t="s">
        <v>89</v>
      </c>
      <c r="G2" s="1184"/>
      <c r="H2" s="1184"/>
      <c r="I2" s="1184"/>
      <c r="J2" s="1184"/>
      <c r="K2" s="1239"/>
      <c r="L2" s="819" t="s">
        <v>4</v>
      </c>
      <c r="M2" s="1184">
        <v>9</v>
      </c>
      <c r="N2" s="1185"/>
      <c r="O2" s="819" t="s">
        <v>6</v>
      </c>
      <c r="P2" s="1188" t="s">
        <v>79</v>
      </c>
      <c r="Q2" s="1189"/>
      <c r="R2" s="1189"/>
      <c r="S2" s="1189"/>
      <c r="T2" s="1189"/>
      <c r="U2" s="1189"/>
      <c r="V2" s="1190"/>
      <c r="W2" s="819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820" t="s">
        <v>3</v>
      </c>
      <c r="E3" s="39"/>
      <c r="F3" s="1240"/>
      <c r="G3" s="1240"/>
      <c r="H3" s="1240"/>
      <c r="I3" s="1240"/>
      <c r="J3" s="1240"/>
      <c r="K3" s="1241"/>
      <c r="L3" s="820" t="s">
        <v>5</v>
      </c>
      <c r="M3" s="1186"/>
      <c r="N3" s="1187"/>
      <c r="O3" s="820" t="s">
        <v>7</v>
      </c>
      <c r="P3" s="1191"/>
      <c r="Q3" s="1191"/>
      <c r="R3" s="1191"/>
      <c r="S3" s="1191"/>
      <c r="T3" s="1191"/>
      <c r="U3" s="1191"/>
      <c r="V3" s="1192"/>
      <c r="W3" s="820" t="s">
        <v>8</v>
      </c>
      <c r="X3" s="822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819" t="s">
        <v>9</v>
      </c>
      <c r="P4" s="5"/>
      <c r="Q4" s="1193" t="s">
        <v>302</v>
      </c>
      <c r="R4" s="1194"/>
      <c r="S4" s="1194"/>
      <c r="T4" s="1195"/>
      <c r="U4" s="819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820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817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8.2600000000000007E-2</v>
      </c>
      <c r="L26" s="1259"/>
      <c r="M26" s="1259">
        <v>8.2699999999999996E-2</v>
      </c>
      <c r="N26" s="1259"/>
      <c r="O26" s="1259">
        <v>8.2600000000000007E-2</v>
      </c>
      <c r="P26" s="1259"/>
      <c r="Q26" s="1259">
        <v>8.2900000000000001E-2</v>
      </c>
      <c r="R26" s="1259"/>
      <c r="S26" s="1259">
        <v>8.2900000000000001E-2</v>
      </c>
      <c r="T26" s="1259"/>
      <c r="U26" s="1259">
        <v>8.2900000000000001E-2</v>
      </c>
      <c r="V26" s="1259"/>
      <c r="W26" s="1259">
        <v>8.2699999999999996E-2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810" t="s">
        <v>81</v>
      </c>
      <c r="D28" s="821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810" t="s">
        <v>81</v>
      </c>
      <c r="D29" s="821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8.2500000000000004E-2</v>
      </c>
      <c r="L30" s="1244"/>
      <c r="M30" s="1244">
        <v>8.2600000000000007E-2</v>
      </c>
      <c r="N30" s="1244"/>
      <c r="O30" s="1244">
        <v>8.2600000000000007E-2</v>
      </c>
      <c r="P30" s="1244"/>
      <c r="Q30" s="1244">
        <v>8.2500000000000004E-2</v>
      </c>
      <c r="R30" s="1244"/>
      <c r="S30" s="1244">
        <v>8.2799999999999999E-2</v>
      </c>
      <c r="T30" s="1244"/>
      <c r="U30" s="1244">
        <v>8.2000000000000003E-2</v>
      </c>
      <c r="V30" s="1244"/>
      <c r="W30" s="1244">
        <v>8.2500000000000004E-2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0.4335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811" t="s">
        <v>85</v>
      </c>
      <c r="E34" s="812"/>
      <c r="F34" s="812"/>
      <c r="G34" s="812"/>
      <c r="H34" s="81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814" t="s">
        <v>86</v>
      </c>
      <c r="E35" s="815"/>
      <c r="F35" s="815"/>
      <c r="G35" s="815"/>
      <c r="H35" s="81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814" t="s">
        <v>65</v>
      </c>
      <c r="E37" s="815"/>
      <c r="F37" s="815"/>
      <c r="G37" s="815"/>
      <c r="H37" s="81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811" t="s">
        <v>67</v>
      </c>
      <c r="E38" s="812"/>
      <c r="F38" s="812"/>
      <c r="G38" s="812"/>
      <c r="H38" s="81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814" t="s">
        <v>68</v>
      </c>
      <c r="E39" s="815"/>
      <c r="F39" s="815"/>
      <c r="G39" s="815"/>
      <c r="H39" s="81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81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81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811" t="s">
        <v>71</v>
      </c>
      <c r="E42" s="818"/>
      <c r="F42" s="82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814" t="s">
        <v>72</v>
      </c>
      <c r="E43" s="824"/>
      <c r="F43" s="82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811" t="s">
        <v>73</v>
      </c>
      <c r="E44" s="818"/>
      <c r="F44" s="82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814" t="s">
        <v>74</v>
      </c>
      <c r="E45" s="824"/>
      <c r="F45" s="82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811" t="s">
        <v>75</v>
      </c>
      <c r="E46" s="812"/>
      <c r="F46" s="812"/>
      <c r="G46" s="812"/>
      <c r="H46" s="81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814" t="s">
        <v>76</v>
      </c>
      <c r="E47" s="815"/>
      <c r="F47" s="815"/>
      <c r="G47" s="815"/>
      <c r="H47" s="81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811" t="s">
        <v>77</v>
      </c>
      <c r="E48" s="812"/>
      <c r="F48" s="812"/>
      <c r="G48" s="812"/>
      <c r="H48" s="81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814" t="s">
        <v>78</v>
      </c>
      <c r="E49" s="815"/>
      <c r="F49" s="815"/>
      <c r="G49" s="815"/>
      <c r="H49" s="81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813" priority="5" operator="greaterThan">
      <formula>$AA$26</formula>
    </cfRule>
    <cfRule type="cellIs" dxfId="812" priority="6" operator="lessThan">
      <formula>$AA$27</formula>
    </cfRule>
  </conditionalFormatting>
  <conditionalFormatting sqref="I28:X28">
    <cfRule type="cellIs" dxfId="811" priority="3" operator="equal">
      <formula>$AA$24</formula>
    </cfRule>
    <cfRule type="cellIs" dxfId="810" priority="4" operator="notEqual">
      <formula>$AB$24</formula>
    </cfRule>
  </conditionalFormatting>
  <conditionalFormatting sqref="I29:X29">
    <cfRule type="cellIs" dxfId="809" priority="1" operator="equal">
      <formula>$AA$25</formula>
    </cfRule>
    <cfRule type="cellIs" dxfId="808" priority="2" operator="notEqual">
      <formula>$AB$25</formula>
    </cfRule>
  </conditionalFormatting>
  <conditionalFormatting sqref="I30:X31">
    <cfRule type="cellIs" dxfId="807" priority="7" operator="greaterThan">
      <formula>$AA$30</formula>
    </cfRule>
    <cfRule type="cellIs" dxfId="806" priority="8" operator="lessThan">
      <formula>$AA$31</formula>
    </cfRule>
  </conditionalFormatting>
  <conditionalFormatting sqref="I32:X33">
    <cfRule type="cellIs" dxfId="805" priority="9" operator="greaterThan">
      <formula>$AA$32</formula>
    </cfRule>
    <cfRule type="cellIs" dxfId="804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AB78"/>
  <sheetViews>
    <sheetView showGridLines="0" topLeftCell="A19" zoomScale="145" zoomScaleNormal="145" workbookViewId="0">
      <selection activeCell="I24" sqref="I24:J2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819" t="s">
        <v>2</v>
      </c>
      <c r="E2" s="38"/>
      <c r="F2" s="1184" t="s">
        <v>89</v>
      </c>
      <c r="G2" s="1184"/>
      <c r="H2" s="1184"/>
      <c r="I2" s="1184"/>
      <c r="J2" s="1184"/>
      <c r="K2" s="1239"/>
      <c r="L2" s="819" t="s">
        <v>4</v>
      </c>
      <c r="M2" s="1184">
        <v>9</v>
      </c>
      <c r="N2" s="1185"/>
      <c r="O2" s="819" t="s">
        <v>6</v>
      </c>
      <c r="P2" s="1188" t="s">
        <v>79</v>
      </c>
      <c r="Q2" s="1189"/>
      <c r="R2" s="1189"/>
      <c r="S2" s="1189"/>
      <c r="T2" s="1189"/>
      <c r="U2" s="1189"/>
      <c r="V2" s="1190"/>
      <c r="W2" s="819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820" t="s">
        <v>3</v>
      </c>
      <c r="E3" s="39"/>
      <c r="F3" s="1240"/>
      <c r="G3" s="1240"/>
      <c r="H3" s="1240"/>
      <c r="I3" s="1240"/>
      <c r="J3" s="1240"/>
      <c r="K3" s="1241"/>
      <c r="L3" s="820" t="s">
        <v>5</v>
      </c>
      <c r="M3" s="1186"/>
      <c r="N3" s="1187"/>
      <c r="O3" s="820" t="s">
        <v>7</v>
      </c>
      <c r="P3" s="1191"/>
      <c r="Q3" s="1191"/>
      <c r="R3" s="1191"/>
      <c r="S3" s="1191"/>
      <c r="T3" s="1191"/>
      <c r="U3" s="1191"/>
      <c r="V3" s="1192"/>
      <c r="W3" s="820" t="s">
        <v>8</v>
      </c>
      <c r="X3" s="822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819" t="s">
        <v>9</v>
      </c>
      <c r="P4" s="5"/>
      <c r="Q4" s="1193" t="s">
        <v>302</v>
      </c>
      <c r="R4" s="1194"/>
      <c r="S4" s="1194"/>
      <c r="T4" s="1195"/>
      <c r="U4" s="819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820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817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8.2799999999999999E-2</v>
      </c>
      <c r="L26" s="1259"/>
      <c r="M26" s="1259" t="s">
        <v>51</v>
      </c>
      <c r="N26" s="1259"/>
      <c r="O26" s="1259">
        <v>8.2900000000000001E-2</v>
      </c>
      <c r="P26" s="1259"/>
      <c r="Q26" s="1259">
        <v>8.2799999999999999E-2</v>
      </c>
      <c r="R26" s="1259"/>
      <c r="S26" s="1259">
        <v>8.2799999999999999E-2</v>
      </c>
      <c r="T26" s="1259"/>
      <c r="U26" s="1259">
        <v>8.2500000000000004E-2</v>
      </c>
      <c r="V26" s="1259"/>
      <c r="W26" s="1259">
        <v>8.2699999999999996E-2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810" t="s">
        <v>81</v>
      </c>
      <c r="D28" s="821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810" t="s">
        <v>81</v>
      </c>
      <c r="D29" s="821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8.2299999999999998E-2</v>
      </c>
      <c r="J30" s="1244"/>
      <c r="K30" s="1244">
        <v>8.2299999999999998E-2</v>
      </c>
      <c r="L30" s="1244"/>
      <c r="M30" s="1244" t="s">
        <v>51</v>
      </c>
      <c r="N30" s="1244"/>
      <c r="O30" s="1244">
        <v>8.2699999999999996E-2</v>
      </c>
      <c r="P30" s="1244"/>
      <c r="Q30" s="1244">
        <v>8.2900000000000001E-2</v>
      </c>
      <c r="R30" s="1244"/>
      <c r="S30" s="1244">
        <v>8.2600000000000007E-2</v>
      </c>
      <c r="T30" s="1244"/>
      <c r="U30" s="1244">
        <v>8.2100000000000006E-2</v>
      </c>
      <c r="V30" s="1244"/>
      <c r="W30" s="1244">
        <v>8.2199999999999995E-2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0.4335</v>
      </c>
      <c r="L32" s="1244"/>
      <c r="M32" s="1244" t="s">
        <v>51</v>
      </c>
      <c r="N32" s="1244"/>
      <c r="O32" s="1244">
        <v>0.435</v>
      </c>
      <c r="P32" s="1244"/>
      <c r="Q32" s="1244">
        <v>0.4345</v>
      </c>
      <c r="R32" s="1244"/>
      <c r="S32" s="1244">
        <v>0.434</v>
      </c>
      <c r="T32" s="1244"/>
      <c r="U32" s="1244">
        <v>0.4335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811" t="s">
        <v>85</v>
      </c>
      <c r="E34" s="812"/>
      <c r="F34" s="812"/>
      <c r="G34" s="812"/>
      <c r="H34" s="813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814" t="s">
        <v>86</v>
      </c>
      <c r="E35" s="815"/>
      <c r="F35" s="815"/>
      <c r="G35" s="815"/>
      <c r="H35" s="81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814" t="s">
        <v>65</v>
      </c>
      <c r="E37" s="815"/>
      <c r="F37" s="815"/>
      <c r="G37" s="815"/>
      <c r="H37" s="81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811" t="s">
        <v>67</v>
      </c>
      <c r="E38" s="812"/>
      <c r="F38" s="812"/>
      <c r="G38" s="812"/>
      <c r="H38" s="813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814" t="s">
        <v>68</v>
      </c>
      <c r="E39" s="815"/>
      <c r="F39" s="815"/>
      <c r="G39" s="815"/>
      <c r="H39" s="81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81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81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811" t="s">
        <v>71</v>
      </c>
      <c r="E42" s="818"/>
      <c r="F42" s="823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814" t="s">
        <v>72</v>
      </c>
      <c r="E43" s="824"/>
      <c r="F43" s="82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811" t="s">
        <v>73</v>
      </c>
      <c r="E44" s="818"/>
      <c r="F44" s="823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814" t="s">
        <v>74</v>
      </c>
      <c r="E45" s="824"/>
      <c r="F45" s="82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811" t="s">
        <v>75</v>
      </c>
      <c r="E46" s="812"/>
      <c r="F46" s="812"/>
      <c r="G46" s="812"/>
      <c r="H46" s="813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814" t="s">
        <v>76</v>
      </c>
      <c r="E47" s="815"/>
      <c r="F47" s="815"/>
      <c r="G47" s="815"/>
      <c r="H47" s="81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811" t="s">
        <v>77</v>
      </c>
      <c r="E48" s="812"/>
      <c r="F48" s="812"/>
      <c r="G48" s="812"/>
      <c r="H48" s="813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814" t="s">
        <v>78</v>
      </c>
      <c r="E49" s="815"/>
      <c r="F49" s="815"/>
      <c r="G49" s="815"/>
      <c r="H49" s="81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803" priority="7" operator="greaterThan">
      <formula>$AA$26</formula>
    </cfRule>
    <cfRule type="cellIs" dxfId="802" priority="8" operator="lessThan">
      <formula>$AA$27</formula>
    </cfRule>
  </conditionalFormatting>
  <conditionalFormatting sqref="I28:X28">
    <cfRule type="cellIs" dxfId="801" priority="5" operator="equal">
      <formula>$AA$24</formula>
    </cfRule>
    <cfRule type="cellIs" dxfId="800" priority="6" operator="notEqual">
      <formula>$AB$24</formula>
    </cfRule>
  </conditionalFormatting>
  <conditionalFormatting sqref="I29:X29">
    <cfRule type="cellIs" dxfId="799" priority="1" operator="equal">
      <formula>$AA$25</formula>
    </cfRule>
    <cfRule type="cellIs" dxfId="798" priority="2" operator="notEqual">
      <formula>$AB$25</formula>
    </cfRule>
    <cfRule type="cellIs" dxfId="797" priority="3" operator="equal">
      <formula>$AA$25</formula>
    </cfRule>
    <cfRule type="cellIs" dxfId="796" priority="4" operator="notEqual">
      <formula>$AB$25</formula>
    </cfRule>
  </conditionalFormatting>
  <conditionalFormatting sqref="I30:X31">
    <cfRule type="cellIs" dxfId="795" priority="9" operator="greaterThan">
      <formula>$AA$30</formula>
    </cfRule>
    <cfRule type="cellIs" dxfId="794" priority="10" operator="lessThan">
      <formula>$AA$31</formula>
    </cfRule>
  </conditionalFormatting>
  <conditionalFormatting sqref="I32:X33">
    <cfRule type="cellIs" dxfId="793" priority="11" operator="greaterThan">
      <formula>$AA$32</formula>
    </cfRule>
    <cfRule type="cellIs" dxfId="792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AB78"/>
  <sheetViews>
    <sheetView showGridLines="0" topLeftCell="A19" zoomScale="145" zoomScaleNormal="145" workbookViewId="0">
      <selection activeCell="I24" sqref="I24:J2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819" t="s">
        <v>2</v>
      </c>
      <c r="E2" s="38"/>
      <c r="F2" s="1184" t="s">
        <v>89</v>
      </c>
      <c r="G2" s="1184"/>
      <c r="H2" s="1184"/>
      <c r="I2" s="1184"/>
      <c r="J2" s="1184"/>
      <c r="K2" s="1239"/>
      <c r="L2" s="819" t="s">
        <v>4</v>
      </c>
      <c r="M2" s="1184">
        <v>9</v>
      </c>
      <c r="N2" s="1185"/>
      <c r="O2" s="819" t="s">
        <v>6</v>
      </c>
      <c r="P2" s="1188" t="s">
        <v>79</v>
      </c>
      <c r="Q2" s="1189"/>
      <c r="R2" s="1189"/>
      <c r="S2" s="1189"/>
      <c r="T2" s="1189"/>
      <c r="U2" s="1189"/>
      <c r="V2" s="1190"/>
      <c r="W2" s="819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820" t="s">
        <v>3</v>
      </c>
      <c r="E3" s="39"/>
      <c r="F3" s="1240"/>
      <c r="G3" s="1240"/>
      <c r="H3" s="1240"/>
      <c r="I3" s="1240"/>
      <c r="J3" s="1240"/>
      <c r="K3" s="1241"/>
      <c r="L3" s="820" t="s">
        <v>5</v>
      </c>
      <c r="M3" s="1186"/>
      <c r="N3" s="1187"/>
      <c r="O3" s="820" t="s">
        <v>7</v>
      </c>
      <c r="P3" s="1191"/>
      <c r="Q3" s="1191"/>
      <c r="R3" s="1191"/>
      <c r="S3" s="1191"/>
      <c r="T3" s="1191"/>
      <c r="U3" s="1191"/>
      <c r="V3" s="1192"/>
      <c r="W3" s="820" t="s">
        <v>8</v>
      </c>
      <c r="X3" s="822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819" t="s">
        <v>9</v>
      </c>
      <c r="P4" s="5"/>
      <c r="Q4" s="1193" t="s">
        <v>303</v>
      </c>
      <c r="R4" s="1194"/>
      <c r="S4" s="1194"/>
      <c r="T4" s="1195"/>
      <c r="U4" s="819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820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817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8.2699999999999996E-2</v>
      </c>
      <c r="J26" s="1259"/>
      <c r="K26" s="1259">
        <v>8.2500000000000004E-2</v>
      </c>
      <c r="L26" s="1259"/>
      <c r="M26" s="1259">
        <v>8.2600000000000007E-2</v>
      </c>
      <c r="N26" s="1259"/>
      <c r="O26" s="1259">
        <v>8.2699999999999996E-2</v>
      </c>
      <c r="P26" s="1259"/>
      <c r="Q26" s="1259">
        <v>8.2900000000000001E-2</v>
      </c>
      <c r="R26" s="1259"/>
      <c r="S26" s="1259">
        <v>8.2900000000000001E-2</v>
      </c>
      <c r="T26" s="1259"/>
      <c r="U26" s="1259">
        <v>8.2799999999999999E-2</v>
      </c>
      <c r="V26" s="1259"/>
      <c r="W26" s="1259">
        <v>8.2500000000000004E-2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810" t="s">
        <v>81</v>
      </c>
      <c r="D28" s="821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810" t="s">
        <v>81</v>
      </c>
      <c r="D29" s="821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8.2500000000000004E-2</v>
      </c>
      <c r="L30" s="1244"/>
      <c r="M30" s="1244">
        <v>8.2699999999999996E-2</v>
      </c>
      <c r="N30" s="1244"/>
      <c r="O30" s="1244">
        <v>8.2699999999999996E-2</v>
      </c>
      <c r="P30" s="1244"/>
      <c r="Q30" s="1244">
        <v>8.2600000000000007E-2</v>
      </c>
      <c r="R30" s="1244"/>
      <c r="S30" s="1244">
        <v>8.2699999999999996E-2</v>
      </c>
      <c r="T30" s="1244"/>
      <c r="U30" s="1244">
        <v>8.2199999999999995E-2</v>
      </c>
      <c r="V30" s="1244"/>
      <c r="W30" s="1244">
        <v>8.2400000000000001E-2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0.4345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0.4335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811" t="s">
        <v>85</v>
      </c>
      <c r="E34" s="812"/>
      <c r="F34" s="812"/>
      <c r="G34" s="812"/>
      <c r="H34" s="81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814" t="s">
        <v>86</v>
      </c>
      <c r="E35" s="815"/>
      <c r="F35" s="815"/>
      <c r="G35" s="815"/>
      <c r="H35" s="81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814" t="s">
        <v>65</v>
      </c>
      <c r="E37" s="815"/>
      <c r="F37" s="815"/>
      <c r="G37" s="815"/>
      <c r="H37" s="81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811" t="s">
        <v>67</v>
      </c>
      <c r="E38" s="812"/>
      <c r="F38" s="812"/>
      <c r="G38" s="812"/>
      <c r="H38" s="81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814" t="s">
        <v>68</v>
      </c>
      <c r="E39" s="815"/>
      <c r="F39" s="815"/>
      <c r="G39" s="815"/>
      <c r="H39" s="81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81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81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811" t="s">
        <v>71</v>
      </c>
      <c r="E42" s="818"/>
      <c r="F42" s="82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814" t="s">
        <v>72</v>
      </c>
      <c r="E43" s="824"/>
      <c r="F43" s="82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811" t="s">
        <v>73</v>
      </c>
      <c r="E44" s="818"/>
      <c r="F44" s="82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814" t="s">
        <v>74</v>
      </c>
      <c r="E45" s="824"/>
      <c r="F45" s="82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811" t="s">
        <v>75</v>
      </c>
      <c r="E46" s="812"/>
      <c r="F46" s="812"/>
      <c r="G46" s="812"/>
      <c r="H46" s="81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814" t="s">
        <v>76</v>
      </c>
      <c r="E47" s="815"/>
      <c r="F47" s="815"/>
      <c r="G47" s="815"/>
      <c r="H47" s="81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811" t="s">
        <v>77</v>
      </c>
      <c r="E48" s="812"/>
      <c r="F48" s="812"/>
      <c r="G48" s="812"/>
      <c r="H48" s="81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814" t="s">
        <v>78</v>
      </c>
      <c r="E49" s="815"/>
      <c r="F49" s="815"/>
      <c r="G49" s="815"/>
      <c r="H49" s="81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791" priority="5" operator="greaterThan">
      <formula>$AA$26</formula>
    </cfRule>
    <cfRule type="cellIs" dxfId="790" priority="6" operator="lessThan">
      <formula>$AA$27</formula>
    </cfRule>
  </conditionalFormatting>
  <conditionalFormatting sqref="I28:X28">
    <cfRule type="cellIs" dxfId="789" priority="3" operator="equal">
      <formula>$AA$24</formula>
    </cfRule>
    <cfRule type="cellIs" dxfId="788" priority="4" operator="notEqual">
      <formula>$AB$24</formula>
    </cfRule>
  </conditionalFormatting>
  <conditionalFormatting sqref="I29:X29">
    <cfRule type="cellIs" dxfId="787" priority="1" operator="equal">
      <formula>$AA$25</formula>
    </cfRule>
    <cfRule type="cellIs" dxfId="786" priority="2" operator="notEqual">
      <formula>$AB$25</formula>
    </cfRule>
  </conditionalFormatting>
  <conditionalFormatting sqref="I30:X31">
    <cfRule type="cellIs" dxfId="785" priority="7" operator="greaterThan">
      <formula>$AA$30</formula>
    </cfRule>
    <cfRule type="cellIs" dxfId="784" priority="8" operator="lessThan">
      <formula>$AA$31</formula>
    </cfRule>
  </conditionalFormatting>
  <conditionalFormatting sqref="I32:X33">
    <cfRule type="cellIs" dxfId="783" priority="9" operator="greaterThan">
      <formula>$AA$32</formula>
    </cfRule>
    <cfRule type="cellIs" dxfId="782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AB78"/>
  <sheetViews>
    <sheetView showGridLines="0" topLeftCell="A19" zoomScale="145" zoomScaleNormal="145" workbookViewId="0">
      <selection activeCell="I24" sqref="I24:J2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819" t="s">
        <v>2</v>
      </c>
      <c r="E2" s="38"/>
      <c r="F2" s="1184" t="s">
        <v>89</v>
      </c>
      <c r="G2" s="1184"/>
      <c r="H2" s="1184"/>
      <c r="I2" s="1184"/>
      <c r="J2" s="1184"/>
      <c r="K2" s="1239"/>
      <c r="L2" s="819" t="s">
        <v>4</v>
      </c>
      <c r="M2" s="1184">
        <v>9</v>
      </c>
      <c r="N2" s="1185"/>
      <c r="O2" s="819" t="s">
        <v>6</v>
      </c>
      <c r="P2" s="1188" t="s">
        <v>79</v>
      </c>
      <c r="Q2" s="1189"/>
      <c r="R2" s="1189"/>
      <c r="S2" s="1189"/>
      <c r="T2" s="1189"/>
      <c r="U2" s="1189"/>
      <c r="V2" s="1190"/>
      <c r="W2" s="819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820" t="s">
        <v>3</v>
      </c>
      <c r="E3" s="39"/>
      <c r="F3" s="1240"/>
      <c r="G3" s="1240"/>
      <c r="H3" s="1240"/>
      <c r="I3" s="1240"/>
      <c r="J3" s="1240"/>
      <c r="K3" s="1241"/>
      <c r="L3" s="820" t="s">
        <v>5</v>
      </c>
      <c r="M3" s="1186"/>
      <c r="N3" s="1187"/>
      <c r="O3" s="820" t="s">
        <v>7</v>
      </c>
      <c r="P3" s="1191"/>
      <c r="Q3" s="1191"/>
      <c r="R3" s="1191"/>
      <c r="S3" s="1191"/>
      <c r="T3" s="1191"/>
      <c r="U3" s="1191"/>
      <c r="V3" s="1192"/>
      <c r="W3" s="820" t="s">
        <v>8</v>
      </c>
      <c r="X3" s="822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819" t="s">
        <v>9</v>
      </c>
      <c r="P4" s="5"/>
      <c r="Q4" s="1193" t="s">
        <v>303</v>
      </c>
      <c r="R4" s="1194"/>
      <c r="S4" s="1194"/>
      <c r="T4" s="1195"/>
      <c r="U4" s="819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820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817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8.2600000000000007E-2</v>
      </c>
      <c r="J26" s="1259"/>
      <c r="K26" s="1259">
        <v>8.2900000000000001E-2</v>
      </c>
      <c r="L26" s="1259"/>
      <c r="M26" s="1259" t="s">
        <v>51</v>
      </c>
      <c r="N26" s="1259"/>
      <c r="O26" s="1259">
        <v>8.2900000000000001E-2</v>
      </c>
      <c r="P26" s="1259"/>
      <c r="Q26" s="1259">
        <v>8.2799999999999999E-2</v>
      </c>
      <c r="R26" s="1259"/>
      <c r="S26" s="1259">
        <v>8.2799999999999999E-2</v>
      </c>
      <c r="T26" s="1259"/>
      <c r="U26" s="1259">
        <v>8.2600000000000007E-2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810" t="s">
        <v>81</v>
      </c>
      <c r="D28" s="821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810" t="s">
        <v>81</v>
      </c>
      <c r="D29" s="821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8.2299999999999998E-2</v>
      </c>
      <c r="J30" s="1244"/>
      <c r="K30" s="1244">
        <v>8.2500000000000004E-2</v>
      </c>
      <c r="L30" s="1244"/>
      <c r="M30" s="1244" t="s">
        <v>51</v>
      </c>
      <c r="N30" s="1244"/>
      <c r="O30" s="1244">
        <v>8.2799999999999999E-2</v>
      </c>
      <c r="P30" s="1244"/>
      <c r="Q30" s="1244">
        <v>8.2500000000000004E-2</v>
      </c>
      <c r="R30" s="1244"/>
      <c r="S30" s="1244">
        <v>8.2699999999999996E-2</v>
      </c>
      <c r="T30" s="1244"/>
      <c r="U30" s="1244">
        <v>8.2100000000000006E-2</v>
      </c>
      <c r="V30" s="1244"/>
      <c r="W30" s="1244">
        <v>8.2400000000000001E-2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0.4345</v>
      </c>
      <c r="J32" s="1244"/>
      <c r="K32" s="1244">
        <v>0.4335</v>
      </c>
      <c r="L32" s="1244"/>
      <c r="M32" s="1244" t="s">
        <v>51</v>
      </c>
      <c r="N32" s="1244"/>
      <c r="O32" s="1244">
        <v>0.4345</v>
      </c>
      <c r="P32" s="1244"/>
      <c r="Q32" s="1244">
        <v>0.435</v>
      </c>
      <c r="R32" s="1244"/>
      <c r="S32" s="1244">
        <v>0.434</v>
      </c>
      <c r="T32" s="1244"/>
      <c r="U32" s="1244">
        <v>0.4345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811" t="s">
        <v>85</v>
      </c>
      <c r="E34" s="812"/>
      <c r="F34" s="812"/>
      <c r="G34" s="812"/>
      <c r="H34" s="813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814" t="s">
        <v>86</v>
      </c>
      <c r="E35" s="815"/>
      <c r="F35" s="815"/>
      <c r="G35" s="815"/>
      <c r="H35" s="81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814" t="s">
        <v>65</v>
      </c>
      <c r="E37" s="815"/>
      <c r="F37" s="815"/>
      <c r="G37" s="815"/>
      <c r="H37" s="81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811" t="s">
        <v>67</v>
      </c>
      <c r="E38" s="812"/>
      <c r="F38" s="812"/>
      <c r="G38" s="812"/>
      <c r="H38" s="813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814" t="s">
        <v>68</v>
      </c>
      <c r="E39" s="815"/>
      <c r="F39" s="815"/>
      <c r="G39" s="815"/>
      <c r="H39" s="81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81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81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811" t="s">
        <v>71</v>
      </c>
      <c r="E42" s="818"/>
      <c r="F42" s="823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814" t="s">
        <v>72</v>
      </c>
      <c r="E43" s="824"/>
      <c r="F43" s="82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811" t="s">
        <v>73</v>
      </c>
      <c r="E44" s="818"/>
      <c r="F44" s="823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814" t="s">
        <v>74</v>
      </c>
      <c r="E45" s="824"/>
      <c r="F45" s="82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811" t="s">
        <v>75</v>
      </c>
      <c r="E46" s="812"/>
      <c r="F46" s="812"/>
      <c r="G46" s="812"/>
      <c r="H46" s="813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814" t="s">
        <v>76</v>
      </c>
      <c r="E47" s="815"/>
      <c r="F47" s="815"/>
      <c r="G47" s="815"/>
      <c r="H47" s="81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811" t="s">
        <v>77</v>
      </c>
      <c r="E48" s="812"/>
      <c r="F48" s="812"/>
      <c r="G48" s="812"/>
      <c r="H48" s="813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814" t="s">
        <v>78</v>
      </c>
      <c r="E49" s="815"/>
      <c r="F49" s="815"/>
      <c r="G49" s="815"/>
      <c r="H49" s="81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781" priority="7" operator="greaterThan">
      <formula>$AA$26</formula>
    </cfRule>
    <cfRule type="cellIs" dxfId="780" priority="8" operator="lessThan">
      <formula>$AA$27</formula>
    </cfRule>
  </conditionalFormatting>
  <conditionalFormatting sqref="I28:X28">
    <cfRule type="cellIs" dxfId="779" priority="5" operator="equal">
      <formula>$AA$24</formula>
    </cfRule>
    <cfRule type="cellIs" dxfId="778" priority="6" operator="notEqual">
      <formula>$AB$24</formula>
    </cfRule>
  </conditionalFormatting>
  <conditionalFormatting sqref="I29:X29">
    <cfRule type="cellIs" dxfId="777" priority="1" operator="equal">
      <formula>$AA$25</formula>
    </cfRule>
    <cfRule type="cellIs" dxfId="776" priority="2" operator="notEqual">
      <formula>$AB$25</formula>
    </cfRule>
    <cfRule type="cellIs" dxfId="775" priority="3" operator="equal">
      <formula>$AA$25</formula>
    </cfRule>
    <cfRule type="cellIs" dxfId="774" priority="4" operator="notEqual">
      <formula>$AB$25</formula>
    </cfRule>
  </conditionalFormatting>
  <conditionalFormatting sqref="I30:X31">
    <cfRule type="cellIs" dxfId="773" priority="9" operator="greaterThan">
      <formula>$AA$30</formula>
    </cfRule>
    <cfRule type="cellIs" dxfId="772" priority="10" operator="lessThan">
      <formula>$AA$31</formula>
    </cfRule>
  </conditionalFormatting>
  <conditionalFormatting sqref="I32:X33">
    <cfRule type="cellIs" dxfId="771" priority="11" operator="greaterThan">
      <formula>$AA$32</formula>
    </cfRule>
    <cfRule type="cellIs" dxfId="770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834" t="s">
        <v>2</v>
      </c>
      <c r="E2" s="38"/>
      <c r="F2" s="1184" t="s">
        <v>89</v>
      </c>
      <c r="G2" s="1184"/>
      <c r="H2" s="1184"/>
      <c r="I2" s="1184"/>
      <c r="J2" s="1184"/>
      <c r="K2" s="1239"/>
      <c r="L2" s="834" t="s">
        <v>4</v>
      </c>
      <c r="M2" s="1184">
        <v>9</v>
      </c>
      <c r="N2" s="1185"/>
      <c r="O2" s="834" t="s">
        <v>6</v>
      </c>
      <c r="P2" s="1188" t="s">
        <v>79</v>
      </c>
      <c r="Q2" s="1189"/>
      <c r="R2" s="1189"/>
      <c r="S2" s="1189"/>
      <c r="T2" s="1189"/>
      <c r="U2" s="1189"/>
      <c r="V2" s="1190"/>
      <c r="W2" s="834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835" t="s">
        <v>3</v>
      </c>
      <c r="E3" s="39"/>
      <c r="F3" s="1240"/>
      <c r="G3" s="1240"/>
      <c r="H3" s="1240"/>
      <c r="I3" s="1240"/>
      <c r="J3" s="1240"/>
      <c r="K3" s="1241"/>
      <c r="L3" s="835" t="s">
        <v>5</v>
      </c>
      <c r="M3" s="1186"/>
      <c r="N3" s="1187"/>
      <c r="O3" s="835" t="s">
        <v>7</v>
      </c>
      <c r="P3" s="1191"/>
      <c r="Q3" s="1191"/>
      <c r="R3" s="1191"/>
      <c r="S3" s="1191"/>
      <c r="T3" s="1191"/>
      <c r="U3" s="1191"/>
      <c r="V3" s="1192"/>
      <c r="W3" s="835" t="s">
        <v>8</v>
      </c>
      <c r="X3" s="837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834" t="s">
        <v>9</v>
      </c>
      <c r="P4" s="5"/>
      <c r="Q4" s="1193" t="s">
        <v>304</v>
      </c>
      <c r="R4" s="1194"/>
      <c r="S4" s="1194"/>
      <c r="T4" s="1195"/>
      <c r="U4" s="834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835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832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8.2600000000000007E-2</v>
      </c>
      <c r="L26" s="1259"/>
      <c r="M26" s="1259">
        <v>8.2699999999999996E-2</v>
      </c>
      <c r="N26" s="1259"/>
      <c r="O26" s="1259">
        <v>8.2799999999999999E-2</v>
      </c>
      <c r="P26" s="1259"/>
      <c r="Q26" s="1259">
        <v>8.3199999999999996E-2</v>
      </c>
      <c r="R26" s="1259"/>
      <c r="S26" s="1259">
        <v>8.2900000000000001E-2</v>
      </c>
      <c r="T26" s="1259"/>
      <c r="U26" s="1259">
        <v>8.2799999999999999E-2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825" t="s">
        <v>81</v>
      </c>
      <c r="D28" s="836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825" t="s">
        <v>81</v>
      </c>
      <c r="D29" s="836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8.2500000000000004E-2</v>
      </c>
      <c r="J30" s="1244"/>
      <c r="K30" s="1244">
        <v>8.2500000000000004E-2</v>
      </c>
      <c r="L30" s="1244"/>
      <c r="M30" s="1244">
        <v>8.2600000000000007E-2</v>
      </c>
      <c r="N30" s="1244"/>
      <c r="O30" s="1244">
        <v>8.2699999999999996E-2</v>
      </c>
      <c r="P30" s="1244"/>
      <c r="Q30" s="1244">
        <v>8.2600000000000007E-2</v>
      </c>
      <c r="R30" s="1244"/>
      <c r="S30" s="1244">
        <v>8.2799999999999999E-2</v>
      </c>
      <c r="T30" s="1244"/>
      <c r="U30" s="1244">
        <v>8.2199999999999995E-2</v>
      </c>
      <c r="V30" s="1244"/>
      <c r="W30" s="1244">
        <v>8.2500000000000004E-2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0.4345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0.4345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826" t="s">
        <v>85</v>
      </c>
      <c r="E34" s="827"/>
      <c r="F34" s="827"/>
      <c r="G34" s="827"/>
      <c r="H34" s="828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829" t="s">
        <v>86</v>
      </c>
      <c r="E35" s="830"/>
      <c r="F35" s="830"/>
      <c r="G35" s="830"/>
      <c r="H35" s="83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829" t="s">
        <v>65</v>
      </c>
      <c r="E37" s="830"/>
      <c r="F37" s="830"/>
      <c r="G37" s="830"/>
      <c r="H37" s="83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826" t="s">
        <v>67</v>
      </c>
      <c r="E38" s="827"/>
      <c r="F38" s="827"/>
      <c r="G38" s="827"/>
      <c r="H38" s="828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829" t="s">
        <v>68</v>
      </c>
      <c r="E39" s="830"/>
      <c r="F39" s="830"/>
      <c r="G39" s="830"/>
      <c r="H39" s="83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82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82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826" t="s">
        <v>71</v>
      </c>
      <c r="E42" s="833"/>
      <c r="F42" s="83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829" t="s">
        <v>72</v>
      </c>
      <c r="E43" s="839"/>
      <c r="F43" s="83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826" t="s">
        <v>73</v>
      </c>
      <c r="E44" s="833"/>
      <c r="F44" s="83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829" t="s">
        <v>74</v>
      </c>
      <c r="E45" s="839"/>
      <c r="F45" s="83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826" t="s">
        <v>75</v>
      </c>
      <c r="E46" s="827"/>
      <c r="F46" s="827"/>
      <c r="G46" s="827"/>
      <c r="H46" s="828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829" t="s">
        <v>76</v>
      </c>
      <c r="E47" s="830"/>
      <c r="F47" s="830"/>
      <c r="G47" s="830"/>
      <c r="H47" s="83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826" t="s">
        <v>77</v>
      </c>
      <c r="E48" s="827"/>
      <c r="F48" s="827"/>
      <c r="G48" s="827"/>
      <c r="H48" s="828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829" t="s">
        <v>78</v>
      </c>
      <c r="E49" s="830"/>
      <c r="F49" s="830"/>
      <c r="G49" s="830"/>
      <c r="H49" s="83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769" priority="5" operator="greaterThan">
      <formula>$AA$26</formula>
    </cfRule>
    <cfRule type="cellIs" dxfId="768" priority="6" operator="lessThan">
      <formula>$AA$27</formula>
    </cfRule>
  </conditionalFormatting>
  <conditionalFormatting sqref="I28:X28">
    <cfRule type="cellIs" dxfId="767" priority="3" operator="equal">
      <formula>$AA$24</formula>
    </cfRule>
    <cfRule type="cellIs" dxfId="766" priority="4" operator="notEqual">
      <formula>$AB$24</formula>
    </cfRule>
  </conditionalFormatting>
  <conditionalFormatting sqref="I29:X29">
    <cfRule type="cellIs" dxfId="765" priority="1" operator="equal">
      <formula>$AA$25</formula>
    </cfRule>
    <cfRule type="cellIs" dxfId="764" priority="2" operator="notEqual">
      <formula>$AB$25</formula>
    </cfRule>
  </conditionalFormatting>
  <conditionalFormatting sqref="I30:X31">
    <cfRule type="cellIs" dxfId="763" priority="7" operator="greaterThan">
      <formula>$AA$30</formula>
    </cfRule>
    <cfRule type="cellIs" dxfId="762" priority="8" operator="lessThan">
      <formula>$AA$31</formula>
    </cfRule>
  </conditionalFormatting>
  <conditionalFormatting sqref="I32:X33">
    <cfRule type="cellIs" dxfId="761" priority="9" operator="greaterThan">
      <formula>$AA$32</formula>
    </cfRule>
    <cfRule type="cellIs" dxfId="76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834" t="s">
        <v>2</v>
      </c>
      <c r="E2" s="38"/>
      <c r="F2" s="1184" t="s">
        <v>89</v>
      </c>
      <c r="G2" s="1184"/>
      <c r="H2" s="1184"/>
      <c r="I2" s="1184"/>
      <c r="J2" s="1184"/>
      <c r="K2" s="1239"/>
      <c r="L2" s="834" t="s">
        <v>4</v>
      </c>
      <c r="M2" s="1184">
        <v>9</v>
      </c>
      <c r="N2" s="1185"/>
      <c r="O2" s="834" t="s">
        <v>6</v>
      </c>
      <c r="P2" s="1188" t="s">
        <v>79</v>
      </c>
      <c r="Q2" s="1189"/>
      <c r="R2" s="1189"/>
      <c r="S2" s="1189"/>
      <c r="T2" s="1189"/>
      <c r="U2" s="1189"/>
      <c r="V2" s="1190"/>
      <c r="W2" s="834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835" t="s">
        <v>3</v>
      </c>
      <c r="E3" s="39"/>
      <c r="F3" s="1240"/>
      <c r="G3" s="1240"/>
      <c r="H3" s="1240"/>
      <c r="I3" s="1240"/>
      <c r="J3" s="1240"/>
      <c r="K3" s="1241"/>
      <c r="L3" s="835" t="s">
        <v>5</v>
      </c>
      <c r="M3" s="1186"/>
      <c r="N3" s="1187"/>
      <c r="O3" s="835" t="s">
        <v>7</v>
      </c>
      <c r="P3" s="1191"/>
      <c r="Q3" s="1191"/>
      <c r="R3" s="1191"/>
      <c r="S3" s="1191"/>
      <c r="T3" s="1191"/>
      <c r="U3" s="1191"/>
      <c r="V3" s="1192"/>
      <c r="W3" s="835" t="s">
        <v>8</v>
      </c>
      <c r="X3" s="837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834" t="s">
        <v>9</v>
      </c>
      <c r="P4" s="5"/>
      <c r="Q4" s="1193" t="s">
        <v>304</v>
      </c>
      <c r="R4" s="1194"/>
      <c r="S4" s="1194"/>
      <c r="T4" s="1195"/>
      <c r="U4" s="834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835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832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8.2900000000000001E-2</v>
      </c>
      <c r="L26" s="1259"/>
      <c r="M26" s="1259" t="s">
        <v>51</v>
      </c>
      <c r="N26" s="1259"/>
      <c r="O26" s="1259">
        <v>8.3099999999999993E-2</v>
      </c>
      <c r="P26" s="1259"/>
      <c r="Q26" s="1259">
        <v>8.2900000000000001E-2</v>
      </c>
      <c r="R26" s="1259"/>
      <c r="S26" s="1259">
        <v>8.2900000000000001E-2</v>
      </c>
      <c r="T26" s="1259"/>
      <c r="U26" s="1259">
        <v>8.2699999999999996E-2</v>
      </c>
      <c r="V26" s="1259"/>
      <c r="W26" s="1259">
        <v>8.2699999999999996E-2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825" t="s">
        <v>81</v>
      </c>
      <c r="D28" s="836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825" t="s">
        <v>81</v>
      </c>
      <c r="D29" s="836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8.2299999999999998E-2</v>
      </c>
      <c r="J30" s="1244"/>
      <c r="K30" s="1244">
        <v>8.2500000000000004E-2</v>
      </c>
      <c r="L30" s="1244"/>
      <c r="M30" s="1244" t="s">
        <v>51</v>
      </c>
      <c r="N30" s="1244"/>
      <c r="O30" s="1244">
        <v>8.2900000000000001E-2</v>
      </c>
      <c r="P30" s="1244"/>
      <c r="Q30" s="1244">
        <v>8.3000000000000004E-2</v>
      </c>
      <c r="R30" s="1244"/>
      <c r="S30" s="1244">
        <v>8.2699999999999996E-2</v>
      </c>
      <c r="T30" s="1244"/>
      <c r="U30" s="1244">
        <v>8.2100000000000006E-2</v>
      </c>
      <c r="V30" s="1244"/>
      <c r="W30" s="1244">
        <v>8.2299999999999998E-2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0.4345</v>
      </c>
      <c r="J32" s="1244"/>
      <c r="K32" s="1244">
        <v>0.434</v>
      </c>
      <c r="L32" s="1244"/>
      <c r="M32" s="1244" t="s">
        <v>51</v>
      </c>
      <c r="N32" s="1244"/>
      <c r="O32" s="1244">
        <v>0.4345</v>
      </c>
      <c r="P32" s="1244"/>
      <c r="Q32" s="1244">
        <v>0.435</v>
      </c>
      <c r="R32" s="1244"/>
      <c r="S32" s="1244">
        <v>0.434</v>
      </c>
      <c r="T32" s="1244"/>
      <c r="U32" s="1244">
        <v>0.4345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826" t="s">
        <v>85</v>
      </c>
      <c r="E34" s="827"/>
      <c r="F34" s="827"/>
      <c r="G34" s="827"/>
      <c r="H34" s="828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829" t="s">
        <v>86</v>
      </c>
      <c r="E35" s="830"/>
      <c r="F35" s="830"/>
      <c r="G35" s="830"/>
      <c r="H35" s="83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829" t="s">
        <v>65</v>
      </c>
      <c r="E37" s="830"/>
      <c r="F37" s="830"/>
      <c r="G37" s="830"/>
      <c r="H37" s="83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826" t="s">
        <v>67</v>
      </c>
      <c r="E38" s="827"/>
      <c r="F38" s="827"/>
      <c r="G38" s="827"/>
      <c r="H38" s="828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829" t="s">
        <v>68</v>
      </c>
      <c r="E39" s="830"/>
      <c r="F39" s="830"/>
      <c r="G39" s="830"/>
      <c r="H39" s="83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82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82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826" t="s">
        <v>71</v>
      </c>
      <c r="E42" s="833"/>
      <c r="F42" s="838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829" t="s">
        <v>72</v>
      </c>
      <c r="E43" s="839"/>
      <c r="F43" s="83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826" t="s">
        <v>73</v>
      </c>
      <c r="E44" s="833"/>
      <c r="F44" s="838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829" t="s">
        <v>74</v>
      </c>
      <c r="E45" s="839"/>
      <c r="F45" s="83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826" t="s">
        <v>75</v>
      </c>
      <c r="E46" s="827"/>
      <c r="F46" s="827"/>
      <c r="G46" s="827"/>
      <c r="H46" s="828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829" t="s">
        <v>76</v>
      </c>
      <c r="E47" s="830"/>
      <c r="F47" s="830"/>
      <c r="G47" s="830"/>
      <c r="H47" s="83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826" t="s">
        <v>77</v>
      </c>
      <c r="E48" s="827"/>
      <c r="F48" s="827"/>
      <c r="G48" s="827"/>
      <c r="H48" s="828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829" t="s">
        <v>78</v>
      </c>
      <c r="E49" s="830"/>
      <c r="F49" s="830"/>
      <c r="G49" s="830"/>
      <c r="H49" s="83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759" priority="7" operator="greaterThan">
      <formula>$AA$26</formula>
    </cfRule>
    <cfRule type="cellIs" dxfId="758" priority="8" operator="lessThan">
      <formula>$AA$27</formula>
    </cfRule>
  </conditionalFormatting>
  <conditionalFormatting sqref="I28:X28">
    <cfRule type="cellIs" dxfId="757" priority="5" operator="equal">
      <formula>$AA$24</formula>
    </cfRule>
    <cfRule type="cellIs" dxfId="756" priority="6" operator="notEqual">
      <formula>$AB$24</formula>
    </cfRule>
  </conditionalFormatting>
  <conditionalFormatting sqref="I29:X29">
    <cfRule type="cellIs" dxfId="755" priority="1" operator="equal">
      <formula>$AA$25</formula>
    </cfRule>
    <cfRule type="cellIs" dxfId="754" priority="2" operator="notEqual">
      <formula>$AB$25</formula>
    </cfRule>
    <cfRule type="cellIs" dxfId="753" priority="3" operator="equal">
      <formula>$AA$25</formula>
    </cfRule>
    <cfRule type="cellIs" dxfId="752" priority="4" operator="notEqual">
      <formula>$AB$25</formula>
    </cfRule>
  </conditionalFormatting>
  <conditionalFormatting sqref="I30:X31">
    <cfRule type="cellIs" dxfId="751" priority="9" operator="greaterThan">
      <formula>$AA$30</formula>
    </cfRule>
    <cfRule type="cellIs" dxfId="750" priority="10" operator="lessThan">
      <formula>$AA$31</formula>
    </cfRule>
  </conditionalFormatting>
  <conditionalFormatting sqref="I32:X33">
    <cfRule type="cellIs" dxfId="749" priority="11" operator="greaterThan">
      <formula>$AA$32</formula>
    </cfRule>
    <cfRule type="cellIs" dxfId="748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834" t="s">
        <v>2</v>
      </c>
      <c r="E2" s="38"/>
      <c r="F2" s="1184" t="s">
        <v>89</v>
      </c>
      <c r="G2" s="1184"/>
      <c r="H2" s="1184"/>
      <c r="I2" s="1184"/>
      <c r="J2" s="1184"/>
      <c r="K2" s="1239"/>
      <c r="L2" s="834" t="s">
        <v>4</v>
      </c>
      <c r="M2" s="1184">
        <v>9</v>
      </c>
      <c r="N2" s="1185"/>
      <c r="O2" s="834" t="s">
        <v>6</v>
      </c>
      <c r="P2" s="1188" t="s">
        <v>79</v>
      </c>
      <c r="Q2" s="1189"/>
      <c r="R2" s="1189"/>
      <c r="S2" s="1189"/>
      <c r="T2" s="1189"/>
      <c r="U2" s="1189"/>
      <c r="V2" s="1190"/>
      <c r="W2" s="834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835" t="s">
        <v>3</v>
      </c>
      <c r="E3" s="39"/>
      <c r="F3" s="1240"/>
      <c r="G3" s="1240"/>
      <c r="H3" s="1240"/>
      <c r="I3" s="1240"/>
      <c r="J3" s="1240"/>
      <c r="K3" s="1241"/>
      <c r="L3" s="835" t="s">
        <v>5</v>
      </c>
      <c r="M3" s="1186"/>
      <c r="N3" s="1187"/>
      <c r="O3" s="835" t="s">
        <v>7</v>
      </c>
      <c r="P3" s="1191"/>
      <c r="Q3" s="1191"/>
      <c r="R3" s="1191"/>
      <c r="S3" s="1191"/>
      <c r="T3" s="1191"/>
      <c r="U3" s="1191"/>
      <c r="V3" s="1192"/>
      <c r="W3" s="835" t="s">
        <v>8</v>
      </c>
      <c r="X3" s="837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834" t="s">
        <v>9</v>
      </c>
      <c r="P4" s="5"/>
      <c r="Q4" s="1193" t="s">
        <v>305</v>
      </c>
      <c r="R4" s="1194"/>
      <c r="S4" s="1194"/>
      <c r="T4" s="1195"/>
      <c r="U4" s="834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835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832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8.2699999999999996E-2</v>
      </c>
      <c r="J26" s="1259"/>
      <c r="K26" s="1259">
        <v>8.2500000000000004E-2</v>
      </c>
      <c r="L26" s="1259"/>
      <c r="M26" s="1259">
        <v>8.2699999999999996E-2</v>
      </c>
      <c r="N26" s="1259"/>
      <c r="O26" s="1259">
        <v>8.2600000000000007E-2</v>
      </c>
      <c r="P26" s="1259"/>
      <c r="Q26" s="1259">
        <v>8.2900000000000001E-2</v>
      </c>
      <c r="R26" s="1259"/>
      <c r="S26" s="1259">
        <v>8.2799999999999999E-2</v>
      </c>
      <c r="T26" s="1259"/>
      <c r="U26" s="1259">
        <v>8.2900000000000001E-2</v>
      </c>
      <c r="V26" s="1259"/>
      <c r="W26" s="1259">
        <v>8.2699999999999996E-2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825" t="s">
        <v>81</v>
      </c>
      <c r="D28" s="836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825" t="s">
        <v>81</v>
      </c>
      <c r="D29" s="836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8.2500000000000004E-2</v>
      </c>
      <c r="J30" s="1244"/>
      <c r="K30" s="1244">
        <v>8.2600000000000007E-2</v>
      </c>
      <c r="L30" s="1244"/>
      <c r="M30" s="1244">
        <v>8.2799999999999999E-2</v>
      </c>
      <c r="N30" s="1244"/>
      <c r="O30" s="1244">
        <v>8.2600000000000007E-2</v>
      </c>
      <c r="P30" s="1244"/>
      <c r="Q30" s="1244">
        <v>8.2600000000000007E-2</v>
      </c>
      <c r="R30" s="1244"/>
      <c r="S30" s="1244">
        <v>8.2799999999999999E-2</v>
      </c>
      <c r="T30" s="1244"/>
      <c r="U30" s="1244">
        <v>8.2100000000000006E-2</v>
      </c>
      <c r="V30" s="1244"/>
      <c r="W30" s="1244">
        <v>8.2500000000000004E-2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0.4345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0.4335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826" t="s">
        <v>85</v>
      </c>
      <c r="E34" s="827"/>
      <c r="F34" s="827"/>
      <c r="G34" s="827"/>
      <c r="H34" s="828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829" t="s">
        <v>86</v>
      </c>
      <c r="E35" s="830"/>
      <c r="F35" s="830"/>
      <c r="G35" s="830"/>
      <c r="H35" s="83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829" t="s">
        <v>65</v>
      </c>
      <c r="E37" s="830"/>
      <c r="F37" s="830"/>
      <c r="G37" s="830"/>
      <c r="H37" s="83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826" t="s">
        <v>67</v>
      </c>
      <c r="E38" s="827"/>
      <c r="F38" s="827"/>
      <c r="G38" s="827"/>
      <c r="H38" s="828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829" t="s">
        <v>68</v>
      </c>
      <c r="E39" s="830"/>
      <c r="F39" s="830"/>
      <c r="G39" s="830"/>
      <c r="H39" s="83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82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82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826" t="s">
        <v>71</v>
      </c>
      <c r="E42" s="833"/>
      <c r="F42" s="83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829" t="s">
        <v>72</v>
      </c>
      <c r="E43" s="839"/>
      <c r="F43" s="83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826" t="s">
        <v>73</v>
      </c>
      <c r="E44" s="833"/>
      <c r="F44" s="83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829" t="s">
        <v>74</v>
      </c>
      <c r="E45" s="839"/>
      <c r="F45" s="83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826" t="s">
        <v>75</v>
      </c>
      <c r="E46" s="827"/>
      <c r="F46" s="827"/>
      <c r="G46" s="827"/>
      <c r="H46" s="828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829" t="s">
        <v>76</v>
      </c>
      <c r="E47" s="830"/>
      <c r="F47" s="830"/>
      <c r="G47" s="830"/>
      <c r="H47" s="83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826" t="s">
        <v>77</v>
      </c>
      <c r="E48" s="827"/>
      <c r="F48" s="827"/>
      <c r="G48" s="827"/>
      <c r="H48" s="828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829" t="s">
        <v>78</v>
      </c>
      <c r="E49" s="830"/>
      <c r="F49" s="830"/>
      <c r="G49" s="830"/>
      <c r="H49" s="83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747" priority="5" operator="greaterThan">
      <formula>$AA$26</formula>
    </cfRule>
    <cfRule type="cellIs" dxfId="746" priority="6" operator="lessThan">
      <formula>$AA$27</formula>
    </cfRule>
  </conditionalFormatting>
  <conditionalFormatting sqref="I28:X28">
    <cfRule type="cellIs" dxfId="745" priority="3" operator="equal">
      <formula>$AA$24</formula>
    </cfRule>
    <cfRule type="cellIs" dxfId="744" priority="4" operator="notEqual">
      <formula>$AB$24</formula>
    </cfRule>
  </conditionalFormatting>
  <conditionalFormatting sqref="I29:X29">
    <cfRule type="cellIs" dxfId="743" priority="1" operator="equal">
      <formula>$AA$25</formula>
    </cfRule>
    <cfRule type="cellIs" dxfId="742" priority="2" operator="notEqual">
      <formula>$AB$25</formula>
    </cfRule>
  </conditionalFormatting>
  <conditionalFormatting sqref="I30:X31">
    <cfRule type="cellIs" dxfId="741" priority="7" operator="greaterThan">
      <formula>$AA$30</formula>
    </cfRule>
    <cfRule type="cellIs" dxfId="740" priority="8" operator="lessThan">
      <formula>$AA$31</formula>
    </cfRule>
  </conditionalFormatting>
  <conditionalFormatting sqref="I32:X33">
    <cfRule type="cellIs" dxfId="739" priority="9" operator="greaterThan">
      <formula>$AA$32</formula>
    </cfRule>
    <cfRule type="cellIs" dxfId="738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834" t="s">
        <v>2</v>
      </c>
      <c r="E2" s="38"/>
      <c r="F2" s="1184" t="s">
        <v>89</v>
      </c>
      <c r="G2" s="1184"/>
      <c r="H2" s="1184"/>
      <c r="I2" s="1184"/>
      <c r="J2" s="1184"/>
      <c r="K2" s="1239"/>
      <c r="L2" s="834" t="s">
        <v>4</v>
      </c>
      <c r="M2" s="1184">
        <v>9</v>
      </c>
      <c r="N2" s="1185"/>
      <c r="O2" s="834" t="s">
        <v>6</v>
      </c>
      <c r="P2" s="1188" t="s">
        <v>79</v>
      </c>
      <c r="Q2" s="1189"/>
      <c r="R2" s="1189"/>
      <c r="S2" s="1189"/>
      <c r="T2" s="1189"/>
      <c r="U2" s="1189"/>
      <c r="V2" s="1190"/>
      <c r="W2" s="834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835" t="s">
        <v>3</v>
      </c>
      <c r="E3" s="39"/>
      <c r="F3" s="1240"/>
      <c r="G3" s="1240"/>
      <c r="H3" s="1240"/>
      <c r="I3" s="1240"/>
      <c r="J3" s="1240"/>
      <c r="K3" s="1241"/>
      <c r="L3" s="835" t="s">
        <v>5</v>
      </c>
      <c r="M3" s="1186"/>
      <c r="N3" s="1187"/>
      <c r="O3" s="835" t="s">
        <v>7</v>
      </c>
      <c r="P3" s="1191"/>
      <c r="Q3" s="1191"/>
      <c r="R3" s="1191"/>
      <c r="S3" s="1191"/>
      <c r="T3" s="1191"/>
      <c r="U3" s="1191"/>
      <c r="V3" s="1192"/>
      <c r="W3" s="835" t="s">
        <v>8</v>
      </c>
      <c r="X3" s="837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834" t="s">
        <v>9</v>
      </c>
      <c r="P4" s="5"/>
      <c r="Q4" s="1193" t="s">
        <v>305</v>
      </c>
      <c r="R4" s="1194"/>
      <c r="S4" s="1194"/>
      <c r="T4" s="1195"/>
      <c r="U4" s="834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835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832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8.2699999999999996E-2</v>
      </c>
      <c r="J26" s="1259"/>
      <c r="K26" s="1259">
        <v>8.2900000000000001E-2</v>
      </c>
      <c r="L26" s="1259"/>
      <c r="M26" s="1259" t="s">
        <v>316</v>
      </c>
      <c r="N26" s="1259"/>
      <c r="O26" s="1259">
        <v>8.2900000000000001E-2</v>
      </c>
      <c r="P26" s="1259"/>
      <c r="Q26" s="1259">
        <v>8.2799999999999999E-2</v>
      </c>
      <c r="R26" s="1259"/>
      <c r="S26" s="1259">
        <v>8.2900000000000001E-2</v>
      </c>
      <c r="T26" s="1259"/>
      <c r="U26" s="1259">
        <v>8.2600000000000007E-2</v>
      </c>
      <c r="V26" s="1259"/>
      <c r="W26" s="1259">
        <v>8.2799999999999999E-2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825" t="s">
        <v>81</v>
      </c>
      <c r="D28" s="836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825" t="s">
        <v>81</v>
      </c>
      <c r="D29" s="836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8.2199999999999995E-2</v>
      </c>
      <c r="J30" s="1244"/>
      <c r="K30" s="1244">
        <v>8.2500000000000004E-2</v>
      </c>
      <c r="L30" s="1244"/>
      <c r="M30" s="1244" t="s">
        <v>51</v>
      </c>
      <c r="N30" s="1244"/>
      <c r="O30" s="1244">
        <v>8.2900000000000001E-2</v>
      </c>
      <c r="P30" s="1244"/>
      <c r="Q30" s="1244">
        <v>8.2900000000000001E-2</v>
      </c>
      <c r="R30" s="1244"/>
      <c r="S30" s="1244">
        <v>8.2699999999999996E-2</v>
      </c>
      <c r="T30" s="1244"/>
      <c r="U30" s="1244">
        <v>8.2000000000000003E-2</v>
      </c>
      <c r="V30" s="1244"/>
      <c r="W30" s="1244">
        <v>8.2299999999999998E-2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0.4345</v>
      </c>
      <c r="J32" s="1244"/>
      <c r="K32" s="1244">
        <v>0.4335</v>
      </c>
      <c r="L32" s="1244"/>
      <c r="M32" s="1244" t="s">
        <v>51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0.434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826" t="s">
        <v>85</v>
      </c>
      <c r="E34" s="827"/>
      <c r="F34" s="827"/>
      <c r="G34" s="827"/>
      <c r="H34" s="828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829" t="s">
        <v>86</v>
      </c>
      <c r="E35" s="830"/>
      <c r="F35" s="830"/>
      <c r="G35" s="830"/>
      <c r="H35" s="83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829" t="s">
        <v>65</v>
      </c>
      <c r="E37" s="830"/>
      <c r="F37" s="830"/>
      <c r="G37" s="830"/>
      <c r="H37" s="83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826" t="s">
        <v>67</v>
      </c>
      <c r="E38" s="827"/>
      <c r="F38" s="827"/>
      <c r="G38" s="827"/>
      <c r="H38" s="828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829" t="s">
        <v>68</v>
      </c>
      <c r="E39" s="830"/>
      <c r="F39" s="830"/>
      <c r="G39" s="830"/>
      <c r="H39" s="83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82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82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826" t="s">
        <v>71</v>
      </c>
      <c r="E42" s="833"/>
      <c r="F42" s="838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829" t="s">
        <v>72</v>
      </c>
      <c r="E43" s="839"/>
      <c r="F43" s="83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826" t="s">
        <v>73</v>
      </c>
      <c r="E44" s="833"/>
      <c r="F44" s="838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829" t="s">
        <v>74</v>
      </c>
      <c r="E45" s="839"/>
      <c r="F45" s="83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826" t="s">
        <v>75</v>
      </c>
      <c r="E46" s="827"/>
      <c r="F46" s="827"/>
      <c r="G46" s="827"/>
      <c r="H46" s="828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829" t="s">
        <v>76</v>
      </c>
      <c r="E47" s="830"/>
      <c r="F47" s="830"/>
      <c r="G47" s="830"/>
      <c r="H47" s="83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826" t="s">
        <v>77</v>
      </c>
      <c r="E48" s="827"/>
      <c r="F48" s="827"/>
      <c r="G48" s="827"/>
      <c r="H48" s="828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829" t="s">
        <v>78</v>
      </c>
      <c r="E49" s="830"/>
      <c r="F49" s="830"/>
      <c r="G49" s="830"/>
      <c r="H49" s="83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737" priority="7" operator="greaterThan">
      <formula>$AA$26</formula>
    </cfRule>
    <cfRule type="cellIs" dxfId="736" priority="8" operator="lessThan">
      <formula>$AA$27</formula>
    </cfRule>
  </conditionalFormatting>
  <conditionalFormatting sqref="I28:X28">
    <cfRule type="cellIs" dxfId="735" priority="5" operator="equal">
      <formula>$AA$24</formula>
    </cfRule>
    <cfRule type="cellIs" dxfId="734" priority="6" operator="notEqual">
      <formula>$AB$24</formula>
    </cfRule>
  </conditionalFormatting>
  <conditionalFormatting sqref="I29:X29">
    <cfRule type="cellIs" dxfId="733" priority="1" operator="equal">
      <formula>$AA$25</formula>
    </cfRule>
    <cfRule type="cellIs" dxfId="732" priority="2" operator="notEqual">
      <formula>$AB$25</formula>
    </cfRule>
    <cfRule type="cellIs" dxfId="731" priority="3" operator="equal">
      <formula>$AA$25</formula>
    </cfRule>
    <cfRule type="cellIs" dxfId="730" priority="4" operator="notEqual">
      <formula>$AB$25</formula>
    </cfRule>
  </conditionalFormatting>
  <conditionalFormatting sqref="I30:X31">
    <cfRule type="cellIs" dxfId="729" priority="9" operator="greaterThan">
      <formula>$AA$30</formula>
    </cfRule>
    <cfRule type="cellIs" dxfId="728" priority="10" operator="lessThan">
      <formula>$AA$31</formula>
    </cfRule>
  </conditionalFormatting>
  <conditionalFormatting sqref="I32:X33">
    <cfRule type="cellIs" dxfId="727" priority="11" operator="greaterThan">
      <formula>$AA$32</formula>
    </cfRule>
    <cfRule type="cellIs" dxfId="726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AB78"/>
  <sheetViews>
    <sheetView showGridLines="0" topLeftCell="A16" zoomScale="145" zoomScaleNormal="145" workbookViewId="0">
      <selection activeCell="W30" sqref="W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852" t="s">
        <v>2</v>
      </c>
      <c r="E2" s="38"/>
      <c r="F2" s="1184" t="s">
        <v>89</v>
      </c>
      <c r="G2" s="1184"/>
      <c r="H2" s="1184"/>
      <c r="I2" s="1184"/>
      <c r="J2" s="1184"/>
      <c r="K2" s="1239"/>
      <c r="L2" s="852" t="s">
        <v>4</v>
      </c>
      <c r="M2" s="1184">
        <v>9</v>
      </c>
      <c r="N2" s="1185"/>
      <c r="O2" s="852" t="s">
        <v>6</v>
      </c>
      <c r="P2" s="1188" t="s">
        <v>79</v>
      </c>
      <c r="Q2" s="1189"/>
      <c r="R2" s="1189"/>
      <c r="S2" s="1189"/>
      <c r="T2" s="1189"/>
      <c r="U2" s="1189"/>
      <c r="V2" s="1190"/>
      <c r="W2" s="852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853" t="s">
        <v>3</v>
      </c>
      <c r="E3" s="39"/>
      <c r="F3" s="1240"/>
      <c r="G3" s="1240"/>
      <c r="H3" s="1240"/>
      <c r="I3" s="1240"/>
      <c r="J3" s="1240"/>
      <c r="K3" s="1241"/>
      <c r="L3" s="853" t="s">
        <v>5</v>
      </c>
      <c r="M3" s="1186"/>
      <c r="N3" s="1187"/>
      <c r="O3" s="853" t="s">
        <v>7</v>
      </c>
      <c r="P3" s="1191"/>
      <c r="Q3" s="1191"/>
      <c r="R3" s="1191"/>
      <c r="S3" s="1191"/>
      <c r="T3" s="1191"/>
      <c r="U3" s="1191"/>
      <c r="V3" s="1192"/>
      <c r="W3" s="853" t="s">
        <v>8</v>
      </c>
      <c r="X3" s="841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852" t="s">
        <v>9</v>
      </c>
      <c r="P4" s="5"/>
      <c r="Q4" s="1193" t="s">
        <v>307</v>
      </c>
      <c r="R4" s="1194"/>
      <c r="S4" s="1194"/>
      <c r="T4" s="1195"/>
      <c r="U4" s="852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853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854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8.2400000000000001E-2</v>
      </c>
      <c r="L26" s="1259"/>
      <c r="M26" s="1259">
        <v>8.2500000000000004E-2</v>
      </c>
      <c r="N26" s="1259"/>
      <c r="O26" s="1259">
        <v>8.2699999999999996E-2</v>
      </c>
      <c r="P26" s="1259"/>
      <c r="Q26" s="1259">
        <v>8.2799999999999999E-2</v>
      </c>
      <c r="R26" s="1259"/>
      <c r="S26" s="1259">
        <v>8.2799999999999999E-2</v>
      </c>
      <c r="T26" s="1259"/>
      <c r="U26" s="1259">
        <v>8.2699999999999996E-2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845" t="s">
        <v>81</v>
      </c>
      <c r="D28" s="840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845" t="s">
        <v>81</v>
      </c>
      <c r="D29" s="840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8.2299999999999998E-2</v>
      </c>
      <c r="J30" s="1244"/>
      <c r="K30" s="1244">
        <v>8.2500000000000004E-2</v>
      </c>
      <c r="L30" s="1244"/>
      <c r="M30" s="1244">
        <v>8.2500000000000004E-2</v>
      </c>
      <c r="N30" s="1244"/>
      <c r="O30" s="1244">
        <v>8.2500000000000004E-2</v>
      </c>
      <c r="P30" s="1244"/>
      <c r="Q30" s="1244">
        <v>8.2500000000000004E-2</v>
      </c>
      <c r="R30" s="1244"/>
      <c r="S30" s="1244">
        <v>8.2600000000000007E-2</v>
      </c>
      <c r="T30" s="1244"/>
      <c r="U30" s="1244">
        <v>8.2100000000000006E-2</v>
      </c>
      <c r="V30" s="1244"/>
      <c r="W30" s="1244">
        <v>8.2299999999999998E-2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0.434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846" t="s">
        <v>85</v>
      </c>
      <c r="E34" s="847"/>
      <c r="F34" s="847"/>
      <c r="G34" s="847"/>
      <c r="H34" s="848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849" t="s">
        <v>86</v>
      </c>
      <c r="E35" s="850"/>
      <c r="F35" s="850"/>
      <c r="G35" s="850"/>
      <c r="H35" s="85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849" t="s">
        <v>65</v>
      </c>
      <c r="E37" s="850"/>
      <c r="F37" s="850"/>
      <c r="G37" s="850"/>
      <c r="H37" s="85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846" t="s">
        <v>67</v>
      </c>
      <c r="E38" s="847"/>
      <c r="F38" s="847"/>
      <c r="G38" s="847"/>
      <c r="H38" s="848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849" t="s">
        <v>68</v>
      </c>
      <c r="E39" s="850"/>
      <c r="F39" s="850"/>
      <c r="G39" s="850"/>
      <c r="H39" s="85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84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84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846" t="s">
        <v>71</v>
      </c>
      <c r="E42" s="842"/>
      <c r="F42" s="84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849" t="s">
        <v>72</v>
      </c>
      <c r="E43" s="844"/>
      <c r="F43" s="84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846" t="s">
        <v>73</v>
      </c>
      <c r="E44" s="842"/>
      <c r="F44" s="84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849" t="s">
        <v>74</v>
      </c>
      <c r="E45" s="844"/>
      <c r="F45" s="84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846" t="s">
        <v>75</v>
      </c>
      <c r="E46" s="847"/>
      <c r="F46" s="847"/>
      <c r="G46" s="847"/>
      <c r="H46" s="848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849" t="s">
        <v>76</v>
      </c>
      <c r="E47" s="850"/>
      <c r="F47" s="850"/>
      <c r="G47" s="850"/>
      <c r="H47" s="85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846" t="s">
        <v>77</v>
      </c>
      <c r="E48" s="847"/>
      <c r="F48" s="847"/>
      <c r="G48" s="847"/>
      <c r="H48" s="848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849" t="s">
        <v>78</v>
      </c>
      <c r="E49" s="850"/>
      <c r="F49" s="850"/>
      <c r="G49" s="850"/>
      <c r="H49" s="85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725" priority="5" operator="greaterThan">
      <formula>$AA$26</formula>
    </cfRule>
    <cfRule type="cellIs" dxfId="724" priority="6" operator="lessThan">
      <formula>$AA$27</formula>
    </cfRule>
  </conditionalFormatting>
  <conditionalFormatting sqref="I28:X28">
    <cfRule type="cellIs" dxfId="723" priority="3" operator="equal">
      <formula>$AA$24</formula>
    </cfRule>
    <cfRule type="cellIs" dxfId="722" priority="4" operator="notEqual">
      <formula>$AB$24</formula>
    </cfRule>
  </conditionalFormatting>
  <conditionalFormatting sqref="I29:X29">
    <cfRule type="cellIs" dxfId="721" priority="1" operator="equal">
      <formula>$AA$25</formula>
    </cfRule>
    <cfRule type="cellIs" dxfId="720" priority="2" operator="notEqual">
      <formula>$AB$25</formula>
    </cfRule>
  </conditionalFormatting>
  <conditionalFormatting sqref="I30:X31">
    <cfRule type="cellIs" dxfId="719" priority="7" operator="greaterThan">
      <formula>$AA$30</formula>
    </cfRule>
    <cfRule type="cellIs" dxfId="718" priority="8" operator="lessThan">
      <formula>$AA$31</formula>
    </cfRule>
  </conditionalFormatting>
  <conditionalFormatting sqref="I32:X33">
    <cfRule type="cellIs" dxfId="717" priority="9" operator="greaterThan">
      <formula>$AA$32</formula>
    </cfRule>
    <cfRule type="cellIs" dxfId="716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852" t="s">
        <v>2</v>
      </c>
      <c r="E2" s="38"/>
      <c r="F2" s="1184" t="s">
        <v>89</v>
      </c>
      <c r="G2" s="1184"/>
      <c r="H2" s="1184"/>
      <c r="I2" s="1184"/>
      <c r="J2" s="1184"/>
      <c r="K2" s="1239"/>
      <c r="L2" s="852" t="s">
        <v>4</v>
      </c>
      <c r="M2" s="1184">
        <v>9</v>
      </c>
      <c r="N2" s="1185"/>
      <c r="O2" s="852" t="s">
        <v>6</v>
      </c>
      <c r="P2" s="1188" t="s">
        <v>79</v>
      </c>
      <c r="Q2" s="1189"/>
      <c r="R2" s="1189"/>
      <c r="S2" s="1189"/>
      <c r="T2" s="1189"/>
      <c r="U2" s="1189"/>
      <c r="V2" s="1190"/>
      <c r="W2" s="852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853" t="s">
        <v>3</v>
      </c>
      <c r="E3" s="39"/>
      <c r="F3" s="1240"/>
      <c r="G3" s="1240"/>
      <c r="H3" s="1240"/>
      <c r="I3" s="1240"/>
      <c r="J3" s="1240"/>
      <c r="K3" s="1241"/>
      <c r="L3" s="853" t="s">
        <v>5</v>
      </c>
      <c r="M3" s="1186"/>
      <c r="N3" s="1187"/>
      <c r="O3" s="853" t="s">
        <v>7</v>
      </c>
      <c r="P3" s="1191"/>
      <c r="Q3" s="1191"/>
      <c r="R3" s="1191"/>
      <c r="S3" s="1191"/>
      <c r="T3" s="1191"/>
      <c r="U3" s="1191"/>
      <c r="V3" s="1192"/>
      <c r="W3" s="853" t="s">
        <v>8</v>
      </c>
      <c r="X3" s="841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852" t="s">
        <v>9</v>
      </c>
      <c r="P4" s="5"/>
      <c r="Q4" s="1193" t="s">
        <v>306</v>
      </c>
      <c r="R4" s="1194"/>
      <c r="S4" s="1194"/>
      <c r="T4" s="1195"/>
      <c r="U4" s="852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853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854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8.2799999999999999E-2</v>
      </c>
      <c r="L26" s="1259"/>
      <c r="M26" s="1259" t="s">
        <v>51</v>
      </c>
      <c r="N26" s="1259"/>
      <c r="O26" s="1259">
        <v>8.2900000000000001E-2</v>
      </c>
      <c r="P26" s="1259"/>
      <c r="Q26" s="1259">
        <v>8.2799999999999999E-2</v>
      </c>
      <c r="R26" s="1259"/>
      <c r="S26" s="1259">
        <v>8.2699999999999996E-2</v>
      </c>
      <c r="T26" s="1259"/>
      <c r="U26" s="1259">
        <v>8.2500000000000004E-2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845" t="s">
        <v>81</v>
      </c>
      <c r="D28" s="840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845" t="s">
        <v>81</v>
      </c>
      <c r="D29" s="840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8.2299999999999998E-2</v>
      </c>
      <c r="J30" s="1244"/>
      <c r="K30" s="1244">
        <v>8.2299999999999998E-2</v>
      </c>
      <c r="L30" s="1244"/>
      <c r="M30" s="1244" t="s">
        <v>51</v>
      </c>
      <c r="N30" s="1244"/>
      <c r="O30" s="1244">
        <v>8.2699999999999996E-2</v>
      </c>
      <c r="P30" s="1244"/>
      <c r="Q30" s="1244">
        <v>8.2799999999999999E-2</v>
      </c>
      <c r="R30" s="1244"/>
      <c r="S30" s="1244">
        <v>8.2400000000000001E-2</v>
      </c>
      <c r="T30" s="1244"/>
      <c r="U30" s="1244">
        <v>8.1799999999999998E-2</v>
      </c>
      <c r="V30" s="1244"/>
      <c r="W30" s="1244">
        <v>8.2199999999999995E-2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0.4345</v>
      </c>
      <c r="J32" s="1244"/>
      <c r="K32" s="1244">
        <v>0.4335</v>
      </c>
      <c r="L32" s="1244"/>
      <c r="M32" s="1244" t="s">
        <v>51</v>
      </c>
      <c r="N32" s="1244"/>
      <c r="O32" s="1244">
        <v>0.4345</v>
      </c>
      <c r="P32" s="1244"/>
      <c r="Q32" s="1244">
        <v>0.435</v>
      </c>
      <c r="R32" s="1244"/>
      <c r="S32" s="1244">
        <v>0.435</v>
      </c>
      <c r="T32" s="1244"/>
      <c r="U32" s="1244">
        <v>0.4345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846" t="s">
        <v>85</v>
      </c>
      <c r="E34" s="847"/>
      <c r="F34" s="847"/>
      <c r="G34" s="847"/>
      <c r="H34" s="848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849" t="s">
        <v>86</v>
      </c>
      <c r="E35" s="850"/>
      <c r="F35" s="850"/>
      <c r="G35" s="850"/>
      <c r="H35" s="85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849" t="s">
        <v>65</v>
      </c>
      <c r="E37" s="850"/>
      <c r="F37" s="850"/>
      <c r="G37" s="850"/>
      <c r="H37" s="85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846" t="s">
        <v>67</v>
      </c>
      <c r="E38" s="847"/>
      <c r="F38" s="847"/>
      <c r="G38" s="847"/>
      <c r="H38" s="848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849" t="s">
        <v>68</v>
      </c>
      <c r="E39" s="850"/>
      <c r="F39" s="850"/>
      <c r="G39" s="850"/>
      <c r="H39" s="85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84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84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846" t="s">
        <v>71</v>
      </c>
      <c r="E42" s="842"/>
      <c r="F42" s="843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849" t="s">
        <v>72</v>
      </c>
      <c r="E43" s="844"/>
      <c r="F43" s="84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846" t="s">
        <v>73</v>
      </c>
      <c r="E44" s="842"/>
      <c r="F44" s="843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849" t="s">
        <v>74</v>
      </c>
      <c r="E45" s="844"/>
      <c r="F45" s="84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846" t="s">
        <v>75</v>
      </c>
      <c r="E46" s="847"/>
      <c r="F46" s="847"/>
      <c r="G46" s="847"/>
      <c r="H46" s="848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849" t="s">
        <v>76</v>
      </c>
      <c r="E47" s="850"/>
      <c r="F47" s="850"/>
      <c r="G47" s="850"/>
      <c r="H47" s="85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846" t="s">
        <v>77</v>
      </c>
      <c r="E48" s="847"/>
      <c r="F48" s="847"/>
      <c r="G48" s="847"/>
      <c r="H48" s="848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849" t="s">
        <v>78</v>
      </c>
      <c r="E49" s="850"/>
      <c r="F49" s="850"/>
      <c r="G49" s="850"/>
      <c r="H49" s="85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715" priority="7" operator="greaterThan">
      <formula>$AA$26</formula>
    </cfRule>
    <cfRule type="cellIs" dxfId="714" priority="8" operator="lessThan">
      <formula>$AA$27</formula>
    </cfRule>
  </conditionalFormatting>
  <conditionalFormatting sqref="I28:X28">
    <cfRule type="cellIs" dxfId="713" priority="5" operator="equal">
      <formula>$AA$24</formula>
    </cfRule>
    <cfRule type="cellIs" dxfId="712" priority="6" operator="notEqual">
      <formula>$AB$24</formula>
    </cfRule>
  </conditionalFormatting>
  <conditionalFormatting sqref="I29:X29">
    <cfRule type="cellIs" dxfId="711" priority="1" operator="equal">
      <formula>$AA$25</formula>
    </cfRule>
    <cfRule type="cellIs" dxfId="710" priority="2" operator="notEqual">
      <formula>$AB$25</formula>
    </cfRule>
    <cfRule type="cellIs" dxfId="709" priority="3" operator="equal">
      <formula>$AA$25</formula>
    </cfRule>
    <cfRule type="cellIs" dxfId="708" priority="4" operator="notEqual">
      <formula>$AB$25</formula>
    </cfRule>
  </conditionalFormatting>
  <conditionalFormatting sqref="I30:X31">
    <cfRule type="cellIs" dxfId="707" priority="9" operator="greaterThan">
      <formula>$AA$30</formula>
    </cfRule>
    <cfRule type="cellIs" dxfId="706" priority="10" operator="lessThan">
      <formula>$AA$31</formula>
    </cfRule>
  </conditionalFormatting>
  <conditionalFormatting sqref="I32:X33">
    <cfRule type="cellIs" dxfId="705" priority="11" operator="greaterThan">
      <formula>$AA$32</formula>
    </cfRule>
    <cfRule type="cellIs" dxfId="704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AB78"/>
  <sheetViews>
    <sheetView showGridLines="0" topLeftCell="A13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852" t="s">
        <v>2</v>
      </c>
      <c r="E2" s="38"/>
      <c r="F2" s="1184" t="s">
        <v>89</v>
      </c>
      <c r="G2" s="1184"/>
      <c r="H2" s="1184"/>
      <c r="I2" s="1184"/>
      <c r="J2" s="1184"/>
      <c r="K2" s="1239"/>
      <c r="L2" s="852" t="s">
        <v>4</v>
      </c>
      <c r="M2" s="1184">
        <v>9</v>
      </c>
      <c r="N2" s="1185"/>
      <c r="O2" s="852" t="s">
        <v>6</v>
      </c>
      <c r="P2" s="1188" t="s">
        <v>79</v>
      </c>
      <c r="Q2" s="1189"/>
      <c r="R2" s="1189"/>
      <c r="S2" s="1189"/>
      <c r="T2" s="1189"/>
      <c r="U2" s="1189"/>
      <c r="V2" s="1190"/>
      <c r="W2" s="852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853" t="s">
        <v>3</v>
      </c>
      <c r="E3" s="39"/>
      <c r="F3" s="1240"/>
      <c r="G3" s="1240"/>
      <c r="H3" s="1240"/>
      <c r="I3" s="1240"/>
      <c r="J3" s="1240"/>
      <c r="K3" s="1241"/>
      <c r="L3" s="853" t="s">
        <v>5</v>
      </c>
      <c r="M3" s="1186"/>
      <c r="N3" s="1187"/>
      <c r="O3" s="853" t="s">
        <v>7</v>
      </c>
      <c r="P3" s="1191"/>
      <c r="Q3" s="1191"/>
      <c r="R3" s="1191"/>
      <c r="S3" s="1191"/>
      <c r="T3" s="1191"/>
      <c r="U3" s="1191"/>
      <c r="V3" s="1192"/>
      <c r="W3" s="853" t="s">
        <v>8</v>
      </c>
      <c r="X3" s="841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852" t="s">
        <v>9</v>
      </c>
      <c r="P4" s="5"/>
      <c r="Q4" s="1193" t="s">
        <v>308</v>
      </c>
      <c r="R4" s="1194"/>
      <c r="S4" s="1194"/>
      <c r="T4" s="1195"/>
      <c r="U4" s="852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853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854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8.2600000000000007E-2</v>
      </c>
      <c r="J26" s="1259"/>
      <c r="K26" s="1259">
        <v>8.2600000000000007E-2</v>
      </c>
      <c r="L26" s="1259"/>
      <c r="M26" s="1259">
        <v>8.2600000000000007E-2</v>
      </c>
      <c r="N26" s="1259"/>
      <c r="O26" s="1259">
        <v>8.2600000000000007E-2</v>
      </c>
      <c r="P26" s="1259"/>
      <c r="Q26" s="1259">
        <v>8.2799999999999999E-2</v>
      </c>
      <c r="R26" s="1259"/>
      <c r="S26" s="1259">
        <v>8.2799999999999999E-2</v>
      </c>
      <c r="T26" s="1259"/>
      <c r="U26" s="1259">
        <v>8.2799999999999999E-2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845" t="s">
        <v>81</v>
      </c>
      <c r="D28" s="840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845" t="s">
        <v>81</v>
      </c>
      <c r="D29" s="840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8.2400000000000001E-2</v>
      </c>
      <c r="L30" s="1244"/>
      <c r="M30" s="1244">
        <v>8.2500000000000004E-2</v>
      </c>
      <c r="N30" s="1244"/>
      <c r="O30" s="1244">
        <v>8.2699999999999996E-2</v>
      </c>
      <c r="P30" s="1244"/>
      <c r="Q30" s="1244">
        <v>8.2400000000000001E-2</v>
      </c>
      <c r="R30" s="1244"/>
      <c r="S30" s="1244">
        <v>8.2600000000000007E-2</v>
      </c>
      <c r="T30" s="1244"/>
      <c r="U30" s="1244">
        <v>8.2199999999999995E-2</v>
      </c>
      <c r="V30" s="1244"/>
      <c r="W30" s="1244">
        <v>8.2400000000000001E-2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0.4345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0.434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846" t="s">
        <v>85</v>
      </c>
      <c r="E34" s="847"/>
      <c r="F34" s="847"/>
      <c r="G34" s="847"/>
      <c r="H34" s="848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849" t="s">
        <v>86</v>
      </c>
      <c r="E35" s="850"/>
      <c r="F35" s="850"/>
      <c r="G35" s="850"/>
      <c r="H35" s="85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849" t="s">
        <v>65</v>
      </c>
      <c r="E37" s="850"/>
      <c r="F37" s="850"/>
      <c r="G37" s="850"/>
      <c r="H37" s="85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846" t="s">
        <v>67</v>
      </c>
      <c r="E38" s="847"/>
      <c r="F38" s="847"/>
      <c r="G38" s="847"/>
      <c r="H38" s="848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849" t="s">
        <v>68</v>
      </c>
      <c r="E39" s="850"/>
      <c r="F39" s="850"/>
      <c r="G39" s="850"/>
      <c r="H39" s="85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84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84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846" t="s">
        <v>71</v>
      </c>
      <c r="E42" s="842"/>
      <c r="F42" s="84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849" t="s">
        <v>72</v>
      </c>
      <c r="E43" s="844"/>
      <c r="F43" s="84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846" t="s">
        <v>73</v>
      </c>
      <c r="E44" s="842"/>
      <c r="F44" s="84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849" t="s">
        <v>74</v>
      </c>
      <c r="E45" s="844"/>
      <c r="F45" s="84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846" t="s">
        <v>75</v>
      </c>
      <c r="E46" s="847"/>
      <c r="F46" s="847"/>
      <c r="G46" s="847"/>
      <c r="H46" s="848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849" t="s">
        <v>76</v>
      </c>
      <c r="E47" s="850"/>
      <c r="F47" s="850"/>
      <c r="G47" s="850"/>
      <c r="H47" s="85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846" t="s">
        <v>77</v>
      </c>
      <c r="E48" s="847"/>
      <c r="F48" s="847"/>
      <c r="G48" s="847"/>
      <c r="H48" s="848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849" t="s">
        <v>78</v>
      </c>
      <c r="E49" s="850"/>
      <c r="F49" s="850"/>
      <c r="G49" s="850"/>
      <c r="H49" s="85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703" priority="5" operator="greaterThan">
      <formula>$AA$26</formula>
    </cfRule>
    <cfRule type="cellIs" dxfId="702" priority="6" operator="lessThan">
      <formula>$AA$27</formula>
    </cfRule>
  </conditionalFormatting>
  <conditionalFormatting sqref="I28:X28">
    <cfRule type="cellIs" dxfId="701" priority="3" operator="equal">
      <formula>$AA$24</formula>
    </cfRule>
    <cfRule type="cellIs" dxfId="700" priority="4" operator="notEqual">
      <formula>$AB$24</formula>
    </cfRule>
  </conditionalFormatting>
  <conditionalFormatting sqref="I29:X29">
    <cfRule type="cellIs" dxfId="699" priority="1" operator="equal">
      <formula>$AA$25</formula>
    </cfRule>
    <cfRule type="cellIs" dxfId="698" priority="2" operator="notEqual">
      <formula>$AB$25</formula>
    </cfRule>
  </conditionalFormatting>
  <conditionalFormatting sqref="I30:X31">
    <cfRule type="cellIs" dxfId="697" priority="7" operator="greaterThan">
      <formula>$AA$30</formula>
    </cfRule>
    <cfRule type="cellIs" dxfId="696" priority="8" operator="lessThan">
      <formula>$AA$31</formula>
    </cfRule>
  </conditionalFormatting>
  <conditionalFormatting sqref="I32:X33">
    <cfRule type="cellIs" dxfId="695" priority="9" operator="greaterThan">
      <formula>$AA$32</formula>
    </cfRule>
    <cfRule type="cellIs" dxfId="694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852" t="s">
        <v>2</v>
      </c>
      <c r="E2" s="38"/>
      <c r="F2" s="1184" t="s">
        <v>89</v>
      </c>
      <c r="G2" s="1184"/>
      <c r="H2" s="1184"/>
      <c r="I2" s="1184"/>
      <c r="J2" s="1184"/>
      <c r="K2" s="1239"/>
      <c r="L2" s="852" t="s">
        <v>4</v>
      </c>
      <c r="M2" s="1184">
        <v>9</v>
      </c>
      <c r="N2" s="1185"/>
      <c r="O2" s="852" t="s">
        <v>6</v>
      </c>
      <c r="P2" s="1188" t="s">
        <v>79</v>
      </c>
      <c r="Q2" s="1189"/>
      <c r="R2" s="1189"/>
      <c r="S2" s="1189"/>
      <c r="T2" s="1189"/>
      <c r="U2" s="1189"/>
      <c r="V2" s="1190"/>
      <c r="W2" s="852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853" t="s">
        <v>3</v>
      </c>
      <c r="E3" s="39"/>
      <c r="F3" s="1240"/>
      <c r="G3" s="1240"/>
      <c r="H3" s="1240"/>
      <c r="I3" s="1240"/>
      <c r="J3" s="1240"/>
      <c r="K3" s="1241"/>
      <c r="L3" s="853" t="s">
        <v>5</v>
      </c>
      <c r="M3" s="1186"/>
      <c r="N3" s="1187"/>
      <c r="O3" s="853" t="s">
        <v>7</v>
      </c>
      <c r="P3" s="1191"/>
      <c r="Q3" s="1191"/>
      <c r="R3" s="1191"/>
      <c r="S3" s="1191"/>
      <c r="T3" s="1191"/>
      <c r="U3" s="1191"/>
      <c r="V3" s="1192"/>
      <c r="W3" s="853" t="s">
        <v>8</v>
      </c>
      <c r="X3" s="841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852" t="s">
        <v>9</v>
      </c>
      <c r="P4" s="5"/>
      <c r="Q4" s="1193" t="s">
        <v>308</v>
      </c>
      <c r="R4" s="1194"/>
      <c r="S4" s="1194"/>
      <c r="T4" s="1195"/>
      <c r="U4" s="852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853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854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8.3000000000000004E-2</v>
      </c>
      <c r="L26" s="1259"/>
      <c r="M26" s="1259" t="s">
        <v>51</v>
      </c>
      <c r="N26" s="1259"/>
      <c r="O26" s="1259">
        <v>8.2900000000000001E-2</v>
      </c>
      <c r="P26" s="1259"/>
      <c r="Q26" s="1259">
        <v>8.2799999999999999E-2</v>
      </c>
      <c r="R26" s="1259"/>
      <c r="S26" s="1259">
        <v>8.2900000000000001E-2</v>
      </c>
      <c r="T26" s="1259"/>
      <c r="U26" s="1259">
        <v>8.2600000000000007E-2</v>
      </c>
      <c r="V26" s="1259"/>
      <c r="W26" s="1259">
        <v>8.2799999999999999E-2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845" t="s">
        <v>81</v>
      </c>
      <c r="D28" s="840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845" t="s">
        <v>81</v>
      </c>
      <c r="D29" s="840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8.2199999999999995E-2</v>
      </c>
      <c r="J30" s="1244"/>
      <c r="K30" s="1244">
        <v>8.2400000000000001E-2</v>
      </c>
      <c r="L30" s="1244"/>
      <c r="M30" s="1244" t="s">
        <v>51</v>
      </c>
      <c r="N30" s="1244"/>
      <c r="O30" s="1244">
        <v>8.2799999999999999E-2</v>
      </c>
      <c r="P30" s="1244"/>
      <c r="Q30" s="1244">
        <v>8.2799999999999999E-2</v>
      </c>
      <c r="R30" s="1244"/>
      <c r="S30" s="1244">
        <v>8.2699999999999996E-2</v>
      </c>
      <c r="T30" s="1244"/>
      <c r="U30" s="1244">
        <v>8.2100000000000006E-2</v>
      </c>
      <c r="V30" s="1244"/>
      <c r="W30" s="1244">
        <v>8.2199999999999995E-2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0.4345</v>
      </c>
      <c r="J32" s="1244"/>
      <c r="K32" s="1244">
        <v>0.434</v>
      </c>
      <c r="L32" s="1244"/>
      <c r="M32" s="1244" t="s">
        <v>51</v>
      </c>
      <c r="N32" s="1244"/>
      <c r="O32" s="1244">
        <v>0.4345</v>
      </c>
      <c r="P32" s="1244"/>
      <c r="Q32" s="1244">
        <v>0.435</v>
      </c>
      <c r="R32" s="1244"/>
      <c r="S32" s="1244">
        <v>0.4345</v>
      </c>
      <c r="T32" s="1244"/>
      <c r="U32" s="1244">
        <v>0.4345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846" t="s">
        <v>85</v>
      </c>
      <c r="E34" s="847"/>
      <c r="F34" s="847"/>
      <c r="G34" s="847"/>
      <c r="H34" s="848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849" t="s">
        <v>86</v>
      </c>
      <c r="E35" s="850"/>
      <c r="F35" s="850"/>
      <c r="G35" s="850"/>
      <c r="H35" s="85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849" t="s">
        <v>65</v>
      </c>
      <c r="E37" s="850"/>
      <c r="F37" s="850"/>
      <c r="G37" s="850"/>
      <c r="H37" s="85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846" t="s">
        <v>67</v>
      </c>
      <c r="E38" s="847"/>
      <c r="F38" s="847"/>
      <c r="G38" s="847"/>
      <c r="H38" s="848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849" t="s">
        <v>68</v>
      </c>
      <c r="E39" s="850"/>
      <c r="F39" s="850"/>
      <c r="G39" s="850"/>
      <c r="H39" s="85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84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84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846" t="s">
        <v>71</v>
      </c>
      <c r="E42" s="842"/>
      <c r="F42" s="843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849" t="s">
        <v>72</v>
      </c>
      <c r="E43" s="844"/>
      <c r="F43" s="84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846" t="s">
        <v>73</v>
      </c>
      <c r="E44" s="842"/>
      <c r="F44" s="843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849" t="s">
        <v>74</v>
      </c>
      <c r="E45" s="844"/>
      <c r="F45" s="84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846" t="s">
        <v>75</v>
      </c>
      <c r="E46" s="847"/>
      <c r="F46" s="847"/>
      <c r="G46" s="847"/>
      <c r="H46" s="848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849" t="s">
        <v>76</v>
      </c>
      <c r="E47" s="850"/>
      <c r="F47" s="850"/>
      <c r="G47" s="850"/>
      <c r="H47" s="85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846" t="s">
        <v>77</v>
      </c>
      <c r="E48" s="847"/>
      <c r="F48" s="847"/>
      <c r="G48" s="847"/>
      <c r="H48" s="848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849" t="s">
        <v>78</v>
      </c>
      <c r="E49" s="850"/>
      <c r="F49" s="850"/>
      <c r="G49" s="850"/>
      <c r="H49" s="85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693" priority="7" operator="greaterThan">
      <formula>$AA$26</formula>
    </cfRule>
    <cfRule type="cellIs" dxfId="692" priority="8" operator="lessThan">
      <formula>$AA$27</formula>
    </cfRule>
  </conditionalFormatting>
  <conditionalFormatting sqref="I28:X28">
    <cfRule type="cellIs" dxfId="691" priority="5" operator="equal">
      <formula>$AA$24</formula>
    </cfRule>
    <cfRule type="cellIs" dxfId="690" priority="6" operator="notEqual">
      <formula>$AB$24</formula>
    </cfRule>
  </conditionalFormatting>
  <conditionalFormatting sqref="I29:X29">
    <cfRule type="cellIs" dxfId="689" priority="1" operator="equal">
      <formula>$AA$25</formula>
    </cfRule>
    <cfRule type="cellIs" dxfId="688" priority="2" operator="notEqual">
      <formula>$AB$25</formula>
    </cfRule>
    <cfRule type="cellIs" dxfId="687" priority="3" operator="equal">
      <formula>$AA$25</formula>
    </cfRule>
    <cfRule type="cellIs" dxfId="686" priority="4" operator="notEqual">
      <formula>$AB$25</formula>
    </cfRule>
  </conditionalFormatting>
  <conditionalFormatting sqref="I30:X31">
    <cfRule type="cellIs" dxfId="685" priority="9" operator="greaterThan">
      <formula>$AA$30</formula>
    </cfRule>
    <cfRule type="cellIs" dxfId="684" priority="10" operator="lessThan">
      <formula>$AA$31</formula>
    </cfRule>
  </conditionalFormatting>
  <conditionalFormatting sqref="I32:X33">
    <cfRule type="cellIs" dxfId="683" priority="11" operator="greaterThan">
      <formula>$AA$32</formula>
    </cfRule>
    <cfRule type="cellIs" dxfId="682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852" t="s">
        <v>2</v>
      </c>
      <c r="E2" s="38"/>
      <c r="F2" s="1184" t="s">
        <v>89</v>
      </c>
      <c r="G2" s="1184"/>
      <c r="H2" s="1184"/>
      <c r="I2" s="1184"/>
      <c r="J2" s="1184"/>
      <c r="K2" s="1239"/>
      <c r="L2" s="852" t="s">
        <v>4</v>
      </c>
      <c r="M2" s="1184">
        <v>9</v>
      </c>
      <c r="N2" s="1185"/>
      <c r="O2" s="852" t="s">
        <v>6</v>
      </c>
      <c r="P2" s="1188" t="s">
        <v>79</v>
      </c>
      <c r="Q2" s="1189"/>
      <c r="R2" s="1189"/>
      <c r="S2" s="1189"/>
      <c r="T2" s="1189"/>
      <c r="U2" s="1189"/>
      <c r="V2" s="1190"/>
      <c r="W2" s="852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853" t="s">
        <v>3</v>
      </c>
      <c r="E3" s="39"/>
      <c r="F3" s="1240"/>
      <c r="G3" s="1240"/>
      <c r="H3" s="1240"/>
      <c r="I3" s="1240"/>
      <c r="J3" s="1240"/>
      <c r="K3" s="1241"/>
      <c r="L3" s="853" t="s">
        <v>5</v>
      </c>
      <c r="M3" s="1186"/>
      <c r="N3" s="1187"/>
      <c r="O3" s="853" t="s">
        <v>7</v>
      </c>
      <c r="P3" s="1191"/>
      <c r="Q3" s="1191"/>
      <c r="R3" s="1191"/>
      <c r="S3" s="1191"/>
      <c r="T3" s="1191"/>
      <c r="U3" s="1191"/>
      <c r="V3" s="1192"/>
      <c r="W3" s="853" t="s">
        <v>8</v>
      </c>
      <c r="X3" s="841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852" t="s">
        <v>9</v>
      </c>
      <c r="P4" s="5"/>
      <c r="Q4" s="1193" t="s">
        <v>310</v>
      </c>
      <c r="R4" s="1194"/>
      <c r="S4" s="1194"/>
      <c r="T4" s="1195"/>
      <c r="U4" s="852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853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854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8.2600000000000007E-2</v>
      </c>
      <c r="J26" s="1259"/>
      <c r="K26" s="1259">
        <v>8.2600000000000007E-2</v>
      </c>
      <c r="L26" s="1259"/>
      <c r="M26" s="1259">
        <v>8.2600000000000007E-2</v>
      </c>
      <c r="N26" s="1259"/>
      <c r="O26" s="1259">
        <v>8.2699999999999996E-2</v>
      </c>
      <c r="P26" s="1259"/>
      <c r="Q26" s="1259">
        <v>8.3000000000000004E-2</v>
      </c>
      <c r="R26" s="1259"/>
      <c r="S26" s="1259">
        <v>8.2900000000000001E-2</v>
      </c>
      <c r="T26" s="1259"/>
      <c r="U26" s="1259">
        <v>8.2900000000000001E-2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845" t="s">
        <v>81</v>
      </c>
      <c r="D28" s="840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845" t="s">
        <v>81</v>
      </c>
      <c r="D29" s="840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8.2500000000000004E-2</v>
      </c>
      <c r="L30" s="1244"/>
      <c r="M30" s="1244">
        <v>8.2699999999999996E-2</v>
      </c>
      <c r="N30" s="1244"/>
      <c r="O30" s="1244">
        <v>8.2699999999999996E-2</v>
      </c>
      <c r="P30" s="1244"/>
      <c r="Q30" s="1244">
        <v>8.2600000000000007E-2</v>
      </c>
      <c r="R30" s="1244"/>
      <c r="S30" s="1244">
        <v>8.2799999999999999E-2</v>
      </c>
      <c r="T30" s="1244"/>
      <c r="U30" s="1244">
        <v>8.2299999999999998E-2</v>
      </c>
      <c r="V30" s="1244"/>
      <c r="W30" s="1244">
        <v>8.2400000000000001E-2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0.434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846" t="s">
        <v>85</v>
      </c>
      <c r="E34" s="847"/>
      <c r="F34" s="847"/>
      <c r="G34" s="847"/>
      <c r="H34" s="848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849" t="s">
        <v>86</v>
      </c>
      <c r="E35" s="850"/>
      <c r="F35" s="850"/>
      <c r="G35" s="850"/>
      <c r="H35" s="85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849" t="s">
        <v>65</v>
      </c>
      <c r="E37" s="850"/>
      <c r="F37" s="850"/>
      <c r="G37" s="850"/>
      <c r="H37" s="85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846" t="s">
        <v>67</v>
      </c>
      <c r="E38" s="847"/>
      <c r="F38" s="847"/>
      <c r="G38" s="847"/>
      <c r="H38" s="848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849" t="s">
        <v>68</v>
      </c>
      <c r="E39" s="850"/>
      <c r="F39" s="850"/>
      <c r="G39" s="850"/>
      <c r="H39" s="85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84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84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846" t="s">
        <v>71</v>
      </c>
      <c r="E42" s="842"/>
      <c r="F42" s="84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849" t="s">
        <v>72</v>
      </c>
      <c r="E43" s="844"/>
      <c r="F43" s="84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846" t="s">
        <v>73</v>
      </c>
      <c r="E44" s="842"/>
      <c r="F44" s="84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849" t="s">
        <v>74</v>
      </c>
      <c r="E45" s="844"/>
      <c r="F45" s="84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846" t="s">
        <v>75</v>
      </c>
      <c r="E46" s="847"/>
      <c r="F46" s="847"/>
      <c r="G46" s="847"/>
      <c r="H46" s="848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849" t="s">
        <v>76</v>
      </c>
      <c r="E47" s="850"/>
      <c r="F47" s="850"/>
      <c r="G47" s="850"/>
      <c r="H47" s="85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846" t="s">
        <v>77</v>
      </c>
      <c r="E48" s="847"/>
      <c r="F48" s="847"/>
      <c r="G48" s="847"/>
      <c r="H48" s="848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849" t="s">
        <v>78</v>
      </c>
      <c r="E49" s="850"/>
      <c r="F49" s="850"/>
      <c r="G49" s="850"/>
      <c r="H49" s="85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681" priority="5" operator="greaterThan">
      <formula>$AA$26</formula>
    </cfRule>
    <cfRule type="cellIs" dxfId="680" priority="6" operator="lessThan">
      <formula>$AA$27</formula>
    </cfRule>
  </conditionalFormatting>
  <conditionalFormatting sqref="I28:X28">
    <cfRule type="cellIs" dxfId="679" priority="3" operator="equal">
      <formula>$AA$24</formula>
    </cfRule>
    <cfRule type="cellIs" dxfId="678" priority="4" operator="notEqual">
      <formula>$AB$24</formula>
    </cfRule>
  </conditionalFormatting>
  <conditionalFormatting sqref="I29:X29">
    <cfRule type="cellIs" dxfId="677" priority="1" operator="equal">
      <formula>$AA$25</formula>
    </cfRule>
    <cfRule type="cellIs" dxfId="676" priority="2" operator="notEqual">
      <formula>$AB$25</formula>
    </cfRule>
  </conditionalFormatting>
  <conditionalFormatting sqref="I30:X31">
    <cfRule type="cellIs" dxfId="675" priority="7" operator="greaterThan">
      <formula>$AA$30</formula>
    </cfRule>
    <cfRule type="cellIs" dxfId="674" priority="8" operator="lessThan">
      <formula>$AA$31</formula>
    </cfRule>
  </conditionalFormatting>
  <conditionalFormatting sqref="I32:X33">
    <cfRule type="cellIs" dxfId="673" priority="9" operator="greaterThan">
      <formula>$AA$32</formula>
    </cfRule>
    <cfRule type="cellIs" dxfId="672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852" t="s">
        <v>2</v>
      </c>
      <c r="E2" s="38"/>
      <c r="F2" s="1184" t="s">
        <v>89</v>
      </c>
      <c r="G2" s="1184"/>
      <c r="H2" s="1184"/>
      <c r="I2" s="1184"/>
      <c r="J2" s="1184"/>
      <c r="K2" s="1239"/>
      <c r="L2" s="852" t="s">
        <v>4</v>
      </c>
      <c r="M2" s="1184">
        <v>9</v>
      </c>
      <c r="N2" s="1185"/>
      <c r="O2" s="852" t="s">
        <v>6</v>
      </c>
      <c r="P2" s="1188" t="s">
        <v>79</v>
      </c>
      <c r="Q2" s="1189"/>
      <c r="R2" s="1189"/>
      <c r="S2" s="1189"/>
      <c r="T2" s="1189"/>
      <c r="U2" s="1189"/>
      <c r="V2" s="1190"/>
      <c r="W2" s="852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853" t="s">
        <v>3</v>
      </c>
      <c r="E3" s="39"/>
      <c r="F3" s="1240"/>
      <c r="G3" s="1240"/>
      <c r="H3" s="1240"/>
      <c r="I3" s="1240"/>
      <c r="J3" s="1240"/>
      <c r="K3" s="1241"/>
      <c r="L3" s="853" t="s">
        <v>5</v>
      </c>
      <c r="M3" s="1186"/>
      <c r="N3" s="1187"/>
      <c r="O3" s="853" t="s">
        <v>7</v>
      </c>
      <c r="P3" s="1191"/>
      <c r="Q3" s="1191"/>
      <c r="R3" s="1191"/>
      <c r="S3" s="1191"/>
      <c r="T3" s="1191"/>
      <c r="U3" s="1191"/>
      <c r="V3" s="1192"/>
      <c r="W3" s="853" t="s">
        <v>8</v>
      </c>
      <c r="X3" s="841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852" t="s">
        <v>9</v>
      </c>
      <c r="P4" s="5"/>
      <c r="Q4" s="1193" t="s">
        <v>309</v>
      </c>
      <c r="R4" s="1194"/>
      <c r="S4" s="1194"/>
      <c r="T4" s="1195"/>
      <c r="U4" s="852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853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854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8.2900000000000001E-2</v>
      </c>
      <c r="L26" s="1259"/>
      <c r="M26" s="1259" t="s">
        <v>51</v>
      </c>
      <c r="N26" s="1259"/>
      <c r="O26" s="1259">
        <v>8.3000000000000004E-2</v>
      </c>
      <c r="P26" s="1259"/>
      <c r="Q26" s="1259">
        <v>8.2799999999999999E-2</v>
      </c>
      <c r="R26" s="1259"/>
      <c r="S26" s="1259">
        <v>8.2900000000000001E-2</v>
      </c>
      <c r="T26" s="1259"/>
      <c r="U26" s="1259">
        <v>8.2600000000000007E-2</v>
      </c>
      <c r="V26" s="1259"/>
      <c r="W26" s="1259">
        <v>8.2799999999999999E-2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845" t="s">
        <v>81</v>
      </c>
      <c r="D28" s="840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845" t="s">
        <v>81</v>
      </c>
      <c r="D29" s="840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8.2199999999999995E-2</v>
      </c>
      <c r="J30" s="1244"/>
      <c r="K30" s="1244">
        <v>8.2500000000000004E-2</v>
      </c>
      <c r="L30" s="1244"/>
      <c r="M30" s="1244" t="s">
        <v>51</v>
      </c>
      <c r="N30" s="1244"/>
      <c r="O30" s="1244">
        <v>8.2799999999999999E-2</v>
      </c>
      <c r="P30" s="1244"/>
      <c r="Q30" s="1244">
        <v>8.2799999999999999E-2</v>
      </c>
      <c r="R30" s="1244"/>
      <c r="S30" s="1244">
        <v>8.2600000000000007E-2</v>
      </c>
      <c r="T30" s="1244"/>
      <c r="U30" s="1244">
        <v>8.2100000000000006E-2</v>
      </c>
      <c r="V30" s="1244"/>
      <c r="W30" s="1244">
        <v>8.2299999999999998E-2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0.4345</v>
      </c>
      <c r="J32" s="1244"/>
      <c r="K32" s="1244">
        <v>0.434</v>
      </c>
      <c r="L32" s="1244"/>
      <c r="M32" s="1244" t="s">
        <v>51</v>
      </c>
      <c r="N32" s="1244"/>
      <c r="O32" s="1244">
        <v>0.4345</v>
      </c>
      <c r="P32" s="1244"/>
      <c r="Q32" s="1244">
        <v>0.435</v>
      </c>
      <c r="R32" s="1244"/>
      <c r="S32" s="1244">
        <v>0.434</v>
      </c>
      <c r="T32" s="1244"/>
      <c r="U32" s="1244">
        <v>0.4345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846" t="s">
        <v>85</v>
      </c>
      <c r="E34" s="847"/>
      <c r="F34" s="847"/>
      <c r="G34" s="847"/>
      <c r="H34" s="848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849" t="s">
        <v>86</v>
      </c>
      <c r="E35" s="850"/>
      <c r="F35" s="850"/>
      <c r="G35" s="850"/>
      <c r="H35" s="85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849" t="s">
        <v>65</v>
      </c>
      <c r="E37" s="850"/>
      <c r="F37" s="850"/>
      <c r="G37" s="850"/>
      <c r="H37" s="85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846" t="s">
        <v>67</v>
      </c>
      <c r="E38" s="847"/>
      <c r="F38" s="847"/>
      <c r="G38" s="847"/>
      <c r="H38" s="848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849" t="s">
        <v>68</v>
      </c>
      <c r="E39" s="850"/>
      <c r="F39" s="850"/>
      <c r="G39" s="850"/>
      <c r="H39" s="85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84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84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846" t="s">
        <v>71</v>
      </c>
      <c r="E42" s="842"/>
      <c r="F42" s="843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849" t="s">
        <v>72</v>
      </c>
      <c r="E43" s="844"/>
      <c r="F43" s="84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846" t="s">
        <v>73</v>
      </c>
      <c r="E44" s="842"/>
      <c r="F44" s="843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849" t="s">
        <v>74</v>
      </c>
      <c r="E45" s="844"/>
      <c r="F45" s="84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846" t="s">
        <v>75</v>
      </c>
      <c r="E46" s="847"/>
      <c r="F46" s="847"/>
      <c r="G46" s="847"/>
      <c r="H46" s="848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849" t="s">
        <v>76</v>
      </c>
      <c r="E47" s="850"/>
      <c r="F47" s="850"/>
      <c r="G47" s="850"/>
      <c r="H47" s="85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846" t="s">
        <v>77</v>
      </c>
      <c r="E48" s="847"/>
      <c r="F48" s="847"/>
      <c r="G48" s="847"/>
      <c r="H48" s="848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849" t="s">
        <v>78</v>
      </c>
      <c r="E49" s="850"/>
      <c r="F49" s="850"/>
      <c r="G49" s="850"/>
      <c r="H49" s="85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671" priority="7" operator="greaterThan">
      <formula>$AA$26</formula>
    </cfRule>
    <cfRule type="cellIs" dxfId="670" priority="8" operator="lessThan">
      <formula>$AA$27</formula>
    </cfRule>
  </conditionalFormatting>
  <conditionalFormatting sqref="I28:X28">
    <cfRule type="cellIs" dxfId="669" priority="5" operator="equal">
      <formula>$AA$24</formula>
    </cfRule>
    <cfRule type="cellIs" dxfId="668" priority="6" operator="notEqual">
      <formula>$AB$24</formula>
    </cfRule>
  </conditionalFormatting>
  <conditionalFormatting sqref="I29:X29">
    <cfRule type="cellIs" dxfId="667" priority="1" operator="equal">
      <formula>$AA$25</formula>
    </cfRule>
    <cfRule type="cellIs" dxfId="666" priority="2" operator="notEqual">
      <formula>$AB$25</formula>
    </cfRule>
    <cfRule type="cellIs" dxfId="665" priority="3" operator="equal">
      <formula>$AA$25</formula>
    </cfRule>
    <cfRule type="cellIs" dxfId="664" priority="4" operator="notEqual">
      <formula>$AB$25</formula>
    </cfRule>
  </conditionalFormatting>
  <conditionalFormatting sqref="I30:X31">
    <cfRule type="cellIs" dxfId="663" priority="9" operator="greaterThan">
      <formula>$AA$30</formula>
    </cfRule>
    <cfRule type="cellIs" dxfId="662" priority="10" operator="lessThan">
      <formula>$AA$31</formula>
    </cfRule>
  </conditionalFormatting>
  <conditionalFormatting sqref="I32:X33">
    <cfRule type="cellIs" dxfId="661" priority="11" operator="greaterThan">
      <formula>$AA$32</formula>
    </cfRule>
    <cfRule type="cellIs" dxfId="660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864" t="s">
        <v>2</v>
      </c>
      <c r="E2" s="38"/>
      <c r="F2" s="1184" t="s">
        <v>89</v>
      </c>
      <c r="G2" s="1184"/>
      <c r="H2" s="1184"/>
      <c r="I2" s="1184"/>
      <c r="J2" s="1184"/>
      <c r="K2" s="1239"/>
      <c r="L2" s="864" t="s">
        <v>4</v>
      </c>
      <c r="M2" s="1184">
        <v>9</v>
      </c>
      <c r="N2" s="1185"/>
      <c r="O2" s="864" t="s">
        <v>6</v>
      </c>
      <c r="P2" s="1188" t="s">
        <v>79</v>
      </c>
      <c r="Q2" s="1189"/>
      <c r="R2" s="1189"/>
      <c r="S2" s="1189"/>
      <c r="T2" s="1189"/>
      <c r="U2" s="1189"/>
      <c r="V2" s="1190"/>
      <c r="W2" s="864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865" t="s">
        <v>3</v>
      </c>
      <c r="E3" s="39"/>
      <c r="F3" s="1240"/>
      <c r="G3" s="1240"/>
      <c r="H3" s="1240"/>
      <c r="I3" s="1240"/>
      <c r="J3" s="1240"/>
      <c r="K3" s="1241"/>
      <c r="L3" s="865" t="s">
        <v>5</v>
      </c>
      <c r="M3" s="1186"/>
      <c r="N3" s="1187"/>
      <c r="O3" s="865" t="s">
        <v>7</v>
      </c>
      <c r="P3" s="1191"/>
      <c r="Q3" s="1191"/>
      <c r="R3" s="1191"/>
      <c r="S3" s="1191"/>
      <c r="T3" s="1191"/>
      <c r="U3" s="1191"/>
      <c r="V3" s="1192"/>
      <c r="W3" s="865" t="s">
        <v>8</v>
      </c>
      <c r="X3" s="867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864" t="s">
        <v>9</v>
      </c>
      <c r="P4" s="5"/>
      <c r="Q4" s="1193" t="s">
        <v>312</v>
      </c>
      <c r="R4" s="1194"/>
      <c r="S4" s="1194"/>
      <c r="T4" s="1195"/>
      <c r="U4" s="864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865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862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8.2799999999999999E-2</v>
      </c>
      <c r="J26" s="1259"/>
      <c r="K26" s="1259">
        <v>8.2500000000000004E-2</v>
      </c>
      <c r="L26" s="1259"/>
      <c r="M26" s="1259">
        <v>8.2600000000000007E-2</v>
      </c>
      <c r="N26" s="1259"/>
      <c r="O26" s="1259">
        <v>8.2699999999999996E-2</v>
      </c>
      <c r="P26" s="1259"/>
      <c r="Q26" s="1259">
        <v>8.2900000000000001E-2</v>
      </c>
      <c r="R26" s="1259"/>
      <c r="S26" s="1259">
        <v>8.2900000000000001E-2</v>
      </c>
      <c r="T26" s="1259"/>
      <c r="U26" s="1259">
        <v>8.2799999999999999E-2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855" t="s">
        <v>81</v>
      </c>
      <c r="D28" s="866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855" t="s">
        <v>81</v>
      </c>
      <c r="D29" s="866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8.2600000000000007E-2</v>
      </c>
      <c r="J30" s="1244"/>
      <c r="K30" s="1244">
        <v>8.2600000000000007E-2</v>
      </c>
      <c r="L30" s="1244"/>
      <c r="M30" s="1244">
        <v>8.2500000000000004E-2</v>
      </c>
      <c r="N30" s="1244"/>
      <c r="O30" s="1244">
        <v>8.2600000000000007E-2</v>
      </c>
      <c r="P30" s="1244"/>
      <c r="Q30" s="1244">
        <v>8.2600000000000007E-2</v>
      </c>
      <c r="R30" s="1244"/>
      <c r="S30" s="1244">
        <v>8.2799999999999999E-2</v>
      </c>
      <c r="T30" s="1244"/>
      <c r="U30" s="1244">
        <v>8.2199999999999995E-2</v>
      </c>
      <c r="V30" s="1244"/>
      <c r="W30" s="1244">
        <v>8.2400000000000001E-2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0.4345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0.434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856" t="s">
        <v>85</v>
      </c>
      <c r="E34" s="857"/>
      <c r="F34" s="857"/>
      <c r="G34" s="857"/>
      <c r="H34" s="858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859" t="s">
        <v>86</v>
      </c>
      <c r="E35" s="860"/>
      <c r="F35" s="860"/>
      <c r="G35" s="860"/>
      <c r="H35" s="86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859" t="s">
        <v>65</v>
      </c>
      <c r="E37" s="860"/>
      <c r="F37" s="860"/>
      <c r="G37" s="860"/>
      <c r="H37" s="86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856" t="s">
        <v>67</v>
      </c>
      <c r="E38" s="857"/>
      <c r="F38" s="857"/>
      <c r="G38" s="857"/>
      <c r="H38" s="858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859" t="s">
        <v>68</v>
      </c>
      <c r="E39" s="860"/>
      <c r="F39" s="860"/>
      <c r="G39" s="860"/>
      <c r="H39" s="86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85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85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856" t="s">
        <v>71</v>
      </c>
      <c r="E42" s="863"/>
      <c r="F42" s="86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859" t="s">
        <v>72</v>
      </c>
      <c r="E43" s="869"/>
      <c r="F43" s="86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856" t="s">
        <v>73</v>
      </c>
      <c r="E44" s="863"/>
      <c r="F44" s="86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859" t="s">
        <v>74</v>
      </c>
      <c r="E45" s="869"/>
      <c r="F45" s="86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856" t="s">
        <v>75</v>
      </c>
      <c r="E46" s="857"/>
      <c r="F46" s="857"/>
      <c r="G46" s="857"/>
      <c r="H46" s="858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859" t="s">
        <v>76</v>
      </c>
      <c r="E47" s="860"/>
      <c r="F47" s="860"/>
      <c r="G47" s="860"/>
      <c r="H47" s="86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856" t="s">
        <v>77</v>
      </c>
      <c r="E48" s="857"/>
      <c r="F48" s="857"/>
      <c r="G48" s="857"/>
      <c r="H48" s="858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859" t="s">
        <v>78</v>
      </c>
      <c r="E49" s="860"/>
      <c r="F49" s="860"/>
      <c r="G49" s="860"/>
      <c r="H49" s="86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659" priority="5" operator="greaterThan">
      <formula>$AA$26</formula>
    </cfRule>
    <cfRule type="cellIs" dxfId="658" priority="6" operator="lessThan">
      <formula>$AA$27</formula>
    </cfRule>
  </conditionalFormatting>
  <conditionalFormatting sqref="I28:X28">
    <cfRule type="cellIs" dxfId="657" priority="3" operator="equal">
      <formula>$AA$24</formula>
    </cfRule>
    <cfRule type="cellIs" dxfId="656" priority="4" operator="notEqual">
      <formula>$AB$24</formula>
    </cfRule>
  </conditionalFormatting>
  <conditionalFormatting sqref="I29:X29">
    <cfRule type="cellIs" dxfId="655" priority="1" operator="equal">
      <formula>$AA$25</formula>
    </cfRule>
    <cfRule type="cellIs" dxfId="654" priority="2" operator="notEqual">
      <formula>$AB$25</formula>
    </cfRule>
  </conditionalFormatting>
  <conditionalFormatting sqref="I30:X31">
    <cfRule type="cellIs" dxfId="653" priority="7" operator="greaterThan">
      <formula>$AA$30</formula>
    </cfRule>
    <cfRule type="cellIs" dxfId="652" priority="8" operator="lessThan">
      <formula>$AA$31</formula>
    </cfRule>
  </conditionalFormatting>
  <conditionalFormatting sqref="I32:X33">
    <cfRule type="cellIs" dxfId="651" priority="9" operator="greaterThan">
      <formula>$AA$32</formula>
    </cfRule>
    <cfRule type="cellIs" dxfId="65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864" t="s">
        <v>2</v>
      </c>
      <c r="E2" s="38"/>
      <c r="F2" s="1184" t="s">
        <v>89</v>
      </c>
      <c r="G2" s="1184"/>
      <c r="H2" s="1184"/>
      <c r="I2" s="1184"/>
      <c r="J2" s="1184"/>
      <c r="K2" s="1239"/>
      <c r="L2" s="864" t="s">
        <v>4</v>
      </c>
      <c r="M2" s="1184">
        <v>9</v>
      </c>
      <c r="N2" s="1185"/>
      <c r="O2" s="864" t="s">
        <v>6</v>
      </c>
      <c r="P2" s="1188" t="s">
        <v>79</v>
      </c>
      <c r="Q2" s="1189"/>
      <c r="R2" s="1189"/>
      <c r="S2" s="1189"/>
      <c r="T2" s="1189"/>
      <c r="U2" s="1189"/>
      <c r="V2" s="1190"/>
      <c r="W2" s="864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865" t="s">
        <v>3</v>
      </c>
      <c r="E3" s="39"/>
      <c r="F3" s="1240"/>
      <c r="G3" s="1240"/>
      <c r="H3" s="1240"/>
      <c r="I3" s="1240"/>
      <c r="J3" s="1240"/>
      <c r="K3" s="1241"/>
      <c r="L3" s="865" t="s">
        <v>5</v>
      </c>
      <c r="M3" s="1186"/>
      <c r="N3" s="1187"/>
      <c r="O3" s="865" t="s">
        <v>7</v>
      </c>
      <c r="P3" s="1191"/>
      <c r="Q3" s="1191"/>
      <c r="R3" s="1191"/>
      <c r="S3" s="1191"/>
      <c r="T3" s="1191"/>
      <c r="U3" s="1191"/>
      <c r="V3" s="1192"/>
      <c r="W3" s="865" t="s">
        <v>8</v>
      </c>
      <c r="X3" s="867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864" t="s">
        <v>9</v>
      </c>
      <c r="P4" s="5"/>
      <c r="Q4" s="1193" t="s">
        <v>311</v>
      </c>
      <c r="R4" s="1194"/>
      <c r="S4" s="1194"/>
      <c r="T4" s="1195"/>
      <c r="U4" s="864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865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862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8.2600000000000007E-2</v>
      </c>
      <c r="J26" s="1259"/>
      <c r="K26" s="1259">
        <v>8.2900000000000001E-2</v>
      </c>
      <c r="L26" s="1259"/>
      <c r="M26" s="1259" t="s">
        <v>51</v>
      </c>
      <c r="N26" s="1259"/>
      <c r="O26" s="1259">
        <v>8.2900000000000001E-2</v>
      </c>
      <c r="P26" s="1259"/>
      <c r="Q26" s="1259">
        <v>8.2799999999999999E-2</v>
      </c>
      <c r="R26" s="1259"/>
      <c r="S26" s="1259">
        <v>8.2900000000000001E-2</v>
      </c>
      <c r="T26" s="1259"/>
      <c r="U26" s="1259">
        <v>8.2500000000000004E-2</v>
      </c>
      <c r="V26" s="1259"/>
      <c r="W26" s="1259">
        <v>8.2699999999999996E-2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855" t="s">
        <v>81</v>
      </c>
      <c r="D28" s="866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855" t="s">
        <v>81</v>
      </c>
      <c r="D29" s="866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8.2199999999999995E-2</v>
      </c>
      <c r="J30" s="1244"/>
      <c r="K30" s="1244">
        <v>8.2400000000000001E-2</v>
      </c>
      <c r="L30" s="1244"/>
      <c r="M30" s="1244" t="s">
        <v>51</v>
      </c>
      <c r="N30" s="1244"/>
      <c r="O30" s="1244">
        <v>8.2799999999999999E-2</v>
      </c>
      <c r="P30" s="1244"/>
      <c r="Q30" s="1244">
        <v>8.2799999999999999E-2</v>
      </c>
      <c r="R30" s="1244"/>
      <c r="S30" s="1244">
        <v>8.2600000000000007E-2</v>
      </c>
      <c r="T30" s="1244"/>
      <c r="U30" s="1244">
        <v>8.2000000000000003E-2</v>
      </c>
      <c r="V30" s="1244"/>
      <c r="W30" s="1244">
        <v>8.2199999999999995E-2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0.4345</v>
      </c>
      <c r="J32" s="1244"/>
      <c r="K32" s="1244">
        <v>0.434</v>
      </c>
      <c r="L32" s="1244"/>
      <c r="M32" s="1244" t="s">
        <v>51</v>
      </c>
      <c r="N32" s="1244"/>
      <c r="O32" s="1244">
        <v>0.4345</v>
      </c>
      <c r="P32" s="1244"/>
      <c r="Q32" s="1244">
        <v>0.435</v>
      </c>
      <c r="R32" s="1244"/>
      <c r="S32" s="1244">
        <v>0.4345</v>
      </c>
      <c r="T32" s="1244"/>
      <c r="U32" s="1244">
        <v>0.434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856" t="s">
        <v>85</v>
      </c>
      <c r="E34" s="857"/>
      <c r="F34" s="857"/>
      <c r="G34" s="857"/>
      <c r="H34" s="858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859" t="s">
        <v>86</v>
      </c>
      <c r="E35" s="860"/>
      <c r="F35" s="860"/>
      <c r="G35" s="860"/>
      <c r="H35" s="86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859" t="s">
        <v>65</v>
      </c>
      <c r="E37" s="860"/>
      <c r="F37" s="860"/>
      <c r="G37" s="860"/>
      <c r="H37" s="86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856" t="s">
        <v>67</v>
      </c>
      <c r="E38" s="857"/>
      <c r="F38" s="857"/>
      <c r="G38" s="857"/>
      <c r="H38" s="858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859" t="s">
        <v>68</v>
      </c>
      <c r="E39" s="860"/>
      <c r="F39" s="860"/>
      <c r="G39" s="860"/>
      <c r="H39" s="86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85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85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856" t="s">
        <v>71</v>
      </c>
      <c r="E42" s="863"/>
      <c r="F42" s="868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859" t="s">
        <v>72</v>
      </c>
      <c r="E43" s="869"/>
      <c r="F43" s="86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856" t="s">
        <v>73</v>
      </c>
      <c r="E44" s="863"/>
      <c r="F44" s="868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859" t="s">
        <v>74</v>
      </c>
      <c r="E45" s="869"/>
      <c r="F45" s="86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856" t="s">
        <v>75</v>
      </c>
      <c r="E46" s="857"/>
      <c r="F46" s="857"/>
      <c r="G46" s="857"/>
      <c r="H46" s="858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859" t="s">
        <v>76</v>
      </c>
      <c r="E47" s="860"/>
      <c r="F47" s="860"/>
      <c r="G47" s="860"/>
      <c r="H47" s="86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856" t="s">
        <v>77</v>
      </c>
      <c r="E48" s="857"/>
      <c r="F48" s="857"/>
      <c r="G48" s="857"/>
      <c r="H48" s="858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859" t="s">
        <v>78</v>
      </c>
      <c r="E49" s="860"/>
      <c r="F49" s="860"/>
      <c r="G49" s="860"/>
      <c r="H49" s="86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649" priority="7" operator="greaterThan">
      <formula>$AA$26</formula>
    </cfRule>
    <cfRule type="cellIs" dxfId="648" priority="8" operator="lessThan">
      <formula>$AA$27</formula>
    </cfRule>
  </conditionalFormatting>
  <conditionalFormatting sqref="I28:X28">
    <cfRule type="cellIs" dxfId="647" priority="5" operator="equal">
      <formula>$AA$24</formula>
    </cfRule>
    <cfRule type="cellIs" dxfId="646" priority="6" operator="notEqual">
      <formula>$AB$24</formula>
    </cfRule>
  </conditionalFormatting>
  <conditionalFormatting sqref="I29:X29">
    <cfRule type="cellIs" dxfId="645" priority="1" operator="equal">
      <formula>$AA$25</formula>
    </cfRule>
    <cfRule type="cellIs" dxfId="644" priority="2" operator="notEqual">
      <formula>$AB$25</formula>
    </cfRule>
    <cfRule type="cellIs" dxfId="643" priority="3" operator="equal">
      <formula>$AA$25</formula>
    </cfRule>
    <cfRule type="cellIs" dxfId="642" priority="4" operator="notEqual">
      <formula>$AB$25</formula>
    </cfRule>
  </conditionalFormatting>
  <conditionalFormatting sqref="I30:X31">
    <cfRule type="cellIs" dxfId="641" priority="9" operator="greaterThan">
      <formula>$AA$30</formula>
    </cfRule>
    <cfRule type="cellIs" dxfId="640" priority="10" operator="lessThan">
      <formula>$AA$31</formula>
    </cfRule>
  </conditionalFormatting>
  <conditionalFormatting sqref="I32:X33">
    <cfRule type="cellIs" dxfId="639" priority="11" operator="greaterThan">
      <formula>$AA$32</formula>
    </cfRule>
    <cfRule type="cellIs" dxfId="638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864" t="s">
        <v>2</v>
      </c>
      <c r="E2" s="38"/>
      <c r="F2" s="1184" t="s">
        <v>89</v>
      </c>
      <c r="G2" s="1184"/>
      <c r="H2" s="1184"/>
      <c r="I2" s="1184"/>
      <c r="J2" s="1184"/>
      <c r="K2" s="1239"/>
      <c r="L2" s="864" t="s">
        <v>4</v>
      </c>
      <c r="M2" s="1184">
        <v>9</v>
      </c>
      <c r="N2" s="1185"/>
      <c r="O2" s="864" t="s">
        <v>6</v>
      </c>
      <c r="P2" s="1188" t="s">
        <v>79</v>
      </c>
      <c r="Q2" s="1189"/>
      <c r="R2" s="1189"/>
      <c r="S2" s="1189"/>
      <c r="T2" s="1189"/>
      <c r="U2" s="1189"/>
      <c r="V2" s="1190"/>
      <c r="W2" s="864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865" t="s">
        <v>3</v>
      </c>
      <c r="E3" s="39"/>
      <c r="F3" s="1240"/>
      <c r="G3" s="1240"/>
      <c r="H3" s="1240"/>
      <c r="I3" s="1240"/>
      <c r="J3" s="1240"/>
      <c r="K3" s="1241"/>
      <c r="L3" s="865" t="s">
        <v>5</v>
      </c>
      <c r="M3" s="1186"/>
      <c r="N3" s="1187"/>
      <c r="O3" s="865" t="s">
        <v>7</v>
      </c>
      <c r="P3" s="1191"/>
      <c r="Q3" s="1191"/>
      <c r="R3" s="1191"/>
      <c r="S3" s="1191"/>
      <c r="T3" s="1191"/>
      <c r="U3" s="1191"/>
      <c r="V3" s="1192"/>
      <c r="W3" s="865" t="s">
        <v>8</v>
      </c>
      <c r="X3" s="867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864" t="s">
        <v>9</v>
      </c>
      <c r="P4" s="5"/>
      <c r="Q4" s="1193" t="s">
        <v>313</v>
      </c>
      <c r="R4" s="1194"/>
      <c r="S4" s="1194"/>
      <c r="T4" s="1195"/>
      <c r="U4" s="864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865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862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8.2699999999999996E-2</v>
      </c>
      <c r="J26" s="1259"/>
      <c r="K26" s="1259">
        <v>8.2799999999999999E-2</v>
      </c>
      <c r="L26" s="1259"/>
      <c r="M26" s="1259">
        <v>8.2799999999999999E-2</v>
      </c>
      <c r="N26" s="1259"/>
      <c r="O26" s="1259">
        <v>8.2799999999999999E-2</v>
      </c>
      <c r="P26" s="1259"/>
      <c r="Q26" s="1259">
        <v>8.3000000000000004E-2</v>
      </c>
      <c r="R26" s="1259"/>
      <c r="S26" s="1259">
        <v>8.2900000000000001E-2</v>
      </c>
      <c r="T26" s="1259"/>
      <c r="U26" s="1259">
        <v>8.2799999999999999E-2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855" t="s">
        <v>81</v>
      </c>
      <c r="D28" s="866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855" t="s">
        <v>81</v>
      </c>
      <c r="D29" s="866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8.2299999999999998E-2</v>
      </c>
      <c r="J30" s="1244"/>
      <c r="K30" s="1244">
        <v>8.2500000000000004E-2</v>
      </c>
      <c r="L30" s="1244"/>
      <c r="M30" s="1244">
        <v>8.2600000000000007E-2</v>
      </c>
      <c r="N30" s="1244"/>
      <c r="O30" s="1244">
        <v>8.2699999999999996E-2</v>
      </c>
      <c r="P30" s="1244"/>
      <c r="Q30" s="1244">
        <v>8.2600000000000007E-2</v>
      </c>
      <c r="R30" s="1244"/>
      <c r="S30" s="1244">
        <v>8.2600000000000007E-2</v>
      </c>
      <c r="T30" s="1244"/>
      <c r="U30" s="1244">
        <v>8.2199999999999995E-2</v>
      </c>
      <c r="V30" s="1244"/>
      <c r="W30" s="1244">
        <v>8.2400000000000001E-2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0.434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856" t="s">
        <v>85</v>
      </c>
      <c r="E34" s="857"/>
      <c r="F34" s="857"/>
      <c r="G34" s="857"/>
      <c r="H34" s="858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859" t="s">
        <v>86</v>
      </c>
      <c r="E35" s="860"/>
      <c r="F35" s="860"/>
      <c r="G35" s="860"/>
      <c r="H35" s="86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859" t="s">
        <v>65</v>
      </c>
      <c r="E37" s="860"/>
      <c r="F37" s="860"/>
      <c r="G37" s="860"/>
      <c r="H37" s="86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856" t="s">
        <v>67</v>
      </c>
      <c r="E38" s="857"/>
      <c r="F38" s="857"/>
      <c r="G38" s="857"/>
      <c r="H38" s="858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859" t="s">
        <v>68</v>
      </c>
      <c r="E39" s="860"/>
      <c r="F39" s="860"/>
      <c r="G39" s="860"/>
      <c r="H39" s="86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85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85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856" t="s">
        <v>71</v>
      </c>
      <c r="E42" s="863"/>
      <c r="F42" s="86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859" t="s">
        <v>72</v>
      </c>
      <c r="E43" s="869"/>
      <c r="F43" s="86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856" t="s">
        <v>73</v>
      </c>
      <c r="E44" s="863"/>
      <c r="F44" s="86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859" t="s">
        <v>74</v>
      </c>
      <c r="E45" s="869"/>
      <c r="F45" s="86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856" t="s">
        <v>75</v>
      </c>
      <c r="E46" s="857"/>
      <c r="F46" s="857"/>
      <c r="G46" s="857"/>
      <c r="H46" s="858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859" t="s">
        <v>76</v>
      </c>
      <c r="E47" s="860"/>
      <c r="F47" s="860"/>
      <c r="G47" s="860"/>
      <c r="H47" s="86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856" t="s">
        <v>77</v>
      </c>
      <c r="E48" s="857"/>
      <c r="F48" s="857"/>
      <c r="G48" s="857"/>
      <c r="H48" s="858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859" t="s">
        <v>78</v>
      </c>
      <c r="E49" s="860"/>
      <c r="F49" s="860"/>
      <c r="G49" s="860"/>
      <c r="H49" s="86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637" priority="5" operator="greaterThan">
      <formula>$AA$26</formula>
    </cfRule>
    <cfRule type="cellIs" dxfId="636" priority="6" operator="lessThan">
      <formula>$AA$27</formula>
    </cfRule>
  </conditionalFormatting>
  <conditionalFormatting sqref="I28:X28">
    <cfRule type="cellIs" dxfId="635" priority="3" operator="equal">
      <formula>$AA$24</formula>
    </cfRule>
    <cfRule type="cellIs" dxfId="634" priority="4" operator="notEqual">
      <formula>$AB$24</formula>
    </cfRule>
  </conditionalFormatting>
  <conditionalFormatting sqref="I29:X29">
    <cfRule type="cellIs" dxfId="633" priority="1" operator="equal">
      <formula>$AA$25</formula>
    </cfRule>
    <cfRule type="cellIs" dxfId="632" priority="2" operator="notEqual">
      <formula>$AB$25</formula>
    </cfRule>
  </conditionalFormatting>
  <conditionalFormatting sqref="I30:X31">
    <cfRule type="cellIs" dxfId="631" priority="7" operator="greaterThan">
      <formula>$AA$30</formula>
    </cfRule>
    <cfRule type="cellIs" dxfId="630" priority="8" operator="lessThan">
      <formula>$AA$31</formula>
    </cfRule>
  </conditionalFormatting>
  <conditionalFormatting sqref="I32:X33">
    <cfRule type="cellIs" dxfId="629" priority="9" operator="greaterThan">
      <formula>$AA$32</formula>
    </cfRule>
    <cfRule type="cellIs" dxfId="628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AB78"/>
  <sheetViews>
    <sheetView showGridLines="0" topLeftCell="A13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864" t="s">
        <v>2</v>
      </c>
      <c r="E2" s="38"/>
      <c r="F2" s="1184" t="s">
        <v>89</v>
      </c>
      <c r="G2" s="1184"/>
      <c r="H2" s="1184"/>
      <c r="I2" s="1184"/>
      <c r="J2" s="1184"/>
      <c r="K2" s="1239"/>
      <c r="L2" s="864" t="s">
        <v>4</v>
      </c>
      <c r="M2" s="1184">
        <v>9</v>
      </c>
      <c r="N2" s="1185"/>
      <c r="O2" s="864" t="s">
        <v>6</v>
      </c>
      <c r="P2" s="1188" t="s">
        <v>79</v>
      </c>
      <c r="Q2" s="1189"/>
      <c r="R2" s="1189"/>
      <c r="S2" s="1189"/>
      <c r="T2" s="1189"/>
      <c r="U2" s="1189"/>
      <c r="V2" s="1190"/>
      <c r="W2" s="864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865" t="s">
        <v>3</v>
      </c>
      <c r="E3" s="39"/>
      <c r="F3" s="1240"/>
      <c r="G3" s="1240"/>
      <c r="H3" s="1240"/>
      <c r="I3" s="1240"/>
      <c r="J3" s="1240"/>
      <c r="K3" s="1241"/>
      <c r="L3" s="865" t="s">
        <v>5</v>
      </c>
      <c r="M3" s="1186"/>
      <c r="N3" s="1187"/>
      <c r="O3" s="865" t="s">
        <v>7</v>
      </c>
      <c r="P3" s="1191"/>
      <c r="Q3" s="1191"/>
      <c r="R3" s="1191"/>
      <c r="S3" s="1191"/>
      <c r="T3" s="1191"/>
      <c r="U3" s="1191"/>
      <c r="V3" s="1192"/>
      <c r="W3" s="865" t="s">
        <v>8</v>
      </c>
      <c r="X3" s="867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864" t="s">
        <v>9</v>
      </c>
      <c r="P4" s="5"/>
      <c r="Q4" s="1193" t="s">
        <v>313</v>
      </c>
      <c r="R4" s="1194"/>
      <c r="S4" s="1194"/>
      <c r="T4" s="1195"/>
      <c r="U4" s="864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865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862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8.2900000000000001E-2</v>
      </c>
      <c r="L26" s="1259"/>
      <c r="M26" s="1259" t="s">
        <v>51</v>
      </c>
      <c r="N26" s="1259"/>
      <c r="O26" s="1259">
        <v>8.3099999999999993E-2</v>
      </c>
      <c r="P26" s="1259"/>
      <c r="Q26" s="1259">
        <v>8.2900000000000001E-2</v>
      </c>
      <c r="R26" s="1259"/>
      <c r="S26" s="1259">
        <v>8.3000000000000004E-2</v>
      </c>
      <c r="T26" s="1259"/>
      <c r="U26" s="1259">
        <v>8.2699999999999996E-2</v>
      </c>
      <c r="V26" s="1259"/>
      <c r="W26" s="1259">
        <v>8.2699999999999996E-2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855" t="s">
        <v>81</v>
      </c>
      <c r="D28" s="866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855" t="s">
        <v>81</v>
      </c>
      <c r="D29" s="866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8.2299999999999998E-2</v>
      </c>
      <c r="J30" s="1244"/>
      <c r="K30" s="1244">
        <v>8.2400000000000001E-2</v>
      </c>
      <c r="L30" s="1244"/>
      <c r="M30" s="1244" t="s">
        <v>51</v>
      </c>
      <c r="N30" s="1244"/>
      <c r="O30" s="1244">
        <v>8.2699999999999996E-2</v>
      </c>
      <c r="P30" s="1244"/>
      <c r="Q30" s="1244">
        <v>8.2799999999999999E-2</v>
      </c>
      <c r="R30" s="1244"/>
      <c r="S30" s="1244">
        <v>8.2500000000000004E-2</v>
      </c>
      <c r="T30" s="1244"/>
      <c r="U30" s="1244">
        <v>8.1900000000000001E-2</v>
      </c>
      <c r="V30" s="1244"/>
      <c r="W30" s="1244">
        <v>8.2299999999999998E-2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0.4345</v>
      </c>
      <c r="J32" s="1244"/>
      <c r="K32" s="1244">
        <v>0.4335</v>
      </c>
      <c r="L32" s="1244"/>
      <c r="M32" s="1244" t="s">
        <v>51</v>
      </c>
      <c r="N32" s="1244"/>
      <c r="O32" s="1244">
        <v>0.4345</v>
      </c>
      <c r="P32" s="1244"/>
      <c r="Q32" s="1244">
        <v>0.435</v>
      </c>
      <c r="R32" s="1244"/>
      <c r="S32" s="1244">
        <v>0.434</v>
      </c>
      <c r="T32" s="1244"/>
      <c r="U32" s="1244">
        <v>0.4345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856" t="s">
        <v>85</v>
      </c>
      <c r="E34" s="857"/>
      <c r="F34" s="857"/>
      <c r="G34" s="857"/>
      <c r="H34" s="858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859" t="s">
        <v>86</v>
      </c>
      <c r="E35" s="860"/>
      <c r="F35" s="860"/>
      <c r="G35" s="860"/>
      <c r="H35" s="86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859" t="s">
        <v>65</v>
      </c>
      <c r="E37" s="860"/>
      <c r="F37" s="860"/>
      <c r="G37" s="860"/>
      <c r="H37" s="86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856" t="s">
        <v>67</v>
      </c>
      <c r="E38" s="857"/>
      <c r="F38" s="857"/>
      <c r="G38" s="857"/>
      <c r="H38" s="858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859" t="s">
        <v>68</v>
      </c>
      <c r="E39" s="860"/>
      <c r="F39" s="860"/>
      <c r="G39" s="860"/>
      <c r="H39" s="86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85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85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856" t="s">
        <v>71</v>
      </c>
      <c r="E42" s="863"/>
      <c r="F42" s="868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859" t="s">
        <v>72</v>
      </c>
      <c r="E43" s="869"/>
      <c r="F43" s="86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856" t="s">
        <v>73</v>
      </c>
      <c r="E44" s="863"/>
      <c r="F44" s="868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859" t="s">
        <v>74</v>
      </c>
      <c r="E45" s="869"/>
      <c r="F45" s="86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856" t="s">
        <v>75</v>
      </c>
      <c r="E46" s="857"/>
      <c r="F46" s="857"/>
      <c r="G46" s="857"/>
      <c r="H46" s="858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859" t="s">
        <v>76</v>
      </c>
      <c r="E47" s="860"/>
      <c r="F47" s="860"/>
      <c r="G47" s="860"/>
      <c r="H47" s="86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856" t="s">
        <v>77</v>
      </c>
      <c r="E48" s="857"/>
      <c r="F48" s="857"/>
      <c r="G48" s="857"/>
      <c r="H48" s="858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859" t="s">
        <v>78</v>
      </c>
      <c r="E49" s="860"/>
      <c r="F49" s="860"/>
      <c r="G49" s="860"/>
      <c r="H49" s="86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627" priority="7" operator="greaterThan">
      <formula>$AA$26</formula>
    </cfRule>
    <cfRule type="cellIs" dxfId="626" priority="8" operator="lessThan">
      <formula>$AA$27</formula>
    </cfRule>
  </conditionalFormatting>
  <conditionalFormatting sqref="I28:X28">
    <cfRule type="cellIs" dxfId="625" priority="5" operator="equal">
      <formula>$AA$24</formula>
    </cfRule>
    <cfRule type="cellIs" dxfId="624" priority="6" operator="notEqual">
      <formula>$AB$24</formula>
    </cfRule>
  </conditionalFormatting>
  <conditionalFormatting sqref="I29:X29">
    <cfRule type="cellIs" dxfId="623" priority="1" operator="equal">
      <formula>$AA$25</formula>
    </cfRule>
    <cfRule type="cellIs" dxfId="622" priority="2" operator="notEqual">
      <formula>$AB$25</formula>
    </cfRule>
    <cfRule type="cellIs" dxfId="621" priority="3" operator="equal">
      <formula>$AA$25</formula>
    </cfRule>
    <cfRule type="cellIs" dxfId="620" priority="4" operator="notEqual">
      <formula>$AB$25</formula>
    </cfRule>
  </conditionalFormatting>
  <conditionalFormatting sqref="I30:X31">
    <cfRule type="cellIs" dxfId="619" priority="9" operator="greaterThan">
      <formula>$AA$30</formula>
    </cfRule>
    <cfRule type="cellIs" dxfId="618" priority="10" operator="lessThan">
      <formula>$AA$31</formula>
    </cfRule>
  </conditionalFormatting>
  <conditionalFormatting sqref="I32:X33">
    <cfRule type="cellIs" dxfId="617" priority="11" operator="greaterThan">
      <formula>$AA$32</formula>
    </cfRule>
    <cfRule type="cellIs" dxfId="616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864" t="s">
        <v>2</v>
      </c>
      <c r="E2" s="38"/>
      <c r="F2" s="1184" t="s">
        <v>89</v>
      </c>
      <c r="G2" s="1184"/>
      <c r="H2" s="1184"/>
      <c r="I2" s="1184"/>
      <c r="J2" s="1184"/>
      <c r="K2" s="1239"/>
      <c r="L2" s="864" t="s">
        <v>4</v>
      </c>
      <c r="M2" s="1184">
        <v>9</v>
      </c>
      <c r="N2" s="1185"/>
      <c r="O2" s="864" t="s">
        <v>6</v>
      </c>
      <c r="P2" s="1188" t="s">
        <v>79</v>
      </c>
      <c r="Q2" s="1189"/>
      <c r="R2" s="1189"/>
      <c r="S2" s="1189"/>
      <c r="T2" s="1189"/>
      <c r="U2" s="1189"/>
      <c r="V2" s="1190"/>
      <c r="W2" s="864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865" t="s">
        <v>3</v>
      </c>
      <c r="E3" s="39"/>
      <c r="F3" s="1240"/>
      <c r="G3" s="1240"/>
      <c r="H3" s="1240"/>
      <c r="I3" s="1240"/>
      <c r="J3" s="1240"/>
      <c r="K3" s="1241"/>
      <c r="L3" s="865" t="s">
        <v>5</v>
      </c>
      <c r="M3" s="1186"/>
      <c r="N3" s="1187"/>
      <c r="O3" s="865" t="s">
        <v>7</v>
      </c>
      <c r="P3" s="1191"/>
      <c r="Q3" s="1191"/>
      <c r="R3" s="1191"/>
      <c r="S3" s="1191"/>
      <c r="T3" s="1191"/>
      <c r="U3" s="1191"/>
      <c r="V3" s="1192"/>
      <c r="W3" s="865" t="s">
        <v>8</v>
      </c>
      <c r="X3" s="867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864" t="s">
        <v>9</v>
      </c>
      <c r="P4" s="5"/>
      <c r="Q4" s="1193" t="s">
        <v>315</v>
      </c>
      <c r="R4" s="1194"/>
      <c r="S4" s="1194"/>
      <c r="T4" s="1195"/>
      <c r="U4" s="864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865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862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8.2500000000000004E-2</v>
      </c>
      <c r="L26" s="1259"/>
      <c r="M26" s="1259">
        <v>8.2500000000000004E-2</v>
      </c>
      <c r="N26" s="1259"/>
      <c r="O26" s="1259">
        <v>8.2600000000000007E-2</v>
      </c>
      <c r="P26" s="1259"/>
      <c r="Q26" s="1259">
        <v>8.2799999999999999E-2</v>
      </c>
      <c r="R26" s="1259"/>
      <c r="S26" s="1259">
        <v>8.2799999999999999E-2</v>
      </c>
      <c r="T26" s="1259"/>
      <c r="U26" s="1259">
        <v>8.2699999999999996E-2</v>
      </c>
      <c r="V26" s="1259"/>
      <c r="W26" s="1259">
        <v>8.2500000000000004E-2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855" t="s">
        <v>81</v>
      </c>
      <c r="D28" s="866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855" t="s">
        <v>81</v>
      </c>
      <c r="D29" s="866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8.2299999999999998E-2</v>
      </c>
      <c r="J30" s="1244"/>
      <c r="K30" s="1244">
        <v>8.2500000000000004E-2</v>
      </c>
      <c r="L30" s="1244"/>
      <c r="M30" s="1244">
        <v>8.2500000000000004E-2</v>
      </c>
      <c r="N30" s="1244"/>
      <c r="O30" s="1244">
        <v>8.2600000000000007E-2</v>
      </c>
      <c r="P30" s="1244"/>
      <c r="Q30" s="1244">
        <v>8.2500000000000004E-2</v>
      </c>
      <c r="R30" s="1244"/>
      <c r="S30" s="1244">
        <v>8.2699999999999996E-2</v>
      </c>
      <c r="T30" s="1244"/>
      <c r="U30" s="1244">
        <v>8.2000000000000003E-2</v>
      </c>
      <c r="V30" s="1244"/>
      <c r="W30" s="1244">
        <v>8.2400000000000001E-2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0.434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856" t="s">
        <v>85</v>
      </c>
      <c r="E34" s="857"/>
      <c r="F34" s="857"/>
      <c r="G34" s="857"/>
      <c r="H34" s="858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859" t="s">
        <v>86</v>
      </c>
      <c r="E35" s="860"/>
      <c r="F35" s="860"/>
      <c r="G35" s="860"/>
      <c r="H35" s="86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859" t="s">
        <v>65</v>
      </c>
      <c r="E37" s="860"/>
      <c r="F37" s="860"/>
      <c r="G37" s="860"/>
      <c r="H37" s="86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856" t="s">
        <v>67</v>
      </c>
      <c r="E38" s="857"/>
      <c r="F38" s="857"/>
      <c r="G38" s="857"/>
      <c r="H38" s="858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859" t="s">
        <v>68</v>
      </c>
      <c r="E39" s="860"/>
      <c r="F39" s="860"/>
      <c r="G39" s="860"/>
      <c r="H39" s="86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85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85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856" t="s">
        <v>71</v>
      </c>
      <c r="E42" s="863"/>
      <c r="F42" s="86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859" t="s">
        <v>72</v>
      </c>
      <c r="E43" s="869"/>
      <c r="F43" s="86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856" t="s">
        <v>73</v>
      </c>
      <c r="E44" s="863"/>
      <c r="F44" s="86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859" t="s">
        <v>74</v>
      </c>
      <c r="E45" s="869"/>
      <c r="F45" s="86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856" t="s">
        <v>75</v>
      </c>
      <c r="E46" s="857"/>
      <c r="F46" s="857"/>
      <c r="G46" s="857"/>
      <c r="H46" s="858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859" t="s">
        <v>76</v>
      </c>
      <c r="E47" s="860"/>
      <c r="F47" s="860"/>
      <c r="G47" s="860"/>
      <c r="H47" s="86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856" t="s">
        <v>77</v>
      </c>
      <c r="E48" s="857"/>
      <c r="F48" s="857"/>
      <c r="G48" s="857"/>
      <c r="H48" s="858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859" t="s">
        <v>78</v>
      </c>
      <c r="E49" s="860"/>
      <c r="F49" s="860"/>
      <c r="G49" s="860"/>
      <c r="H49" s="86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615" priority="5" operator="greaterThan">
      <formula>$AA$26</formula>
    </cfRule>
    <cfRule type="cellIs" dxfId="614" priority="6" operator="lessThan">
      <formula>$AA$27</formula>
    </cfRule>
  </conditionalFormatting>
  <conditionalFormatting sqref="I28:X28">
    <cfRule type="cellIs" dxfId="613" priority="3" operator="equal">
      <formula>$AA$24</formula>
    </cfRule>
    <cfRule type="cellIs" dxfId="612" priority="4" operator="notEqual">
      <formula>$AB$24</formula>
    </cfRule>
  </conditionalFormatting>
  <conditionalFormatting sqref="I29:X29">
    <cfRule type="cellIs" dxfId="611" priority="1" operator="equal">
      <formula>$AA$25</formula>
    </cfRule>
    <cfRule type="cellIs" dxfId="610" priority="2" operator="notEqual">
      <formula>$AB$25</formula>
    </cfRule>
  </conditionalFormatting>
  <conditionalFormatting sqref="I30:X31">
    <cfRule type="cellIs" dxfId="609" priority="7" operator="greaterThan">
      <formula>$AA$30</formula>
    </cfRule>
    <cfRule type="cellIs" dxfId="608" priority="8" operator="lessThan">
      <formula>$AA$31</formula>
    </cfRule>
  </conditionalFormatting>
  <conditionalFormatting sqref="I32:X33">
    <cfRule type="cellIs" dxfId="607" priority="9" operator="greaterThan">
      <formula>$AA$32</formula>
    </cfRule>
    <cfRule type="cellIs" dxfId="606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864" t="s">
        <v>2</v>
      </c>
      <c r="E2" s="38"/>
      <c r="F2" s="1184" t="s">
        <v>89</v>
      </c>
      <c r="G2" s="1184"/>
      <c r="H2" s="1184"/>
      <c r="I2" s="1184"/>
      <c r="J2" s="1184"/>
      <c r="K2" s="1239"/>
      <c r="L2" s="864" t="s">
        <v>4</v>
      </c>
      <c r="M2" s="1184">
        <v>9</v>
      </c>
      <c r="N2" s="1185"/>
      <c r="O2" s="864" t="s">
        <v>6</v>
      </c>
      <c r="P2" s="1188" t="s">
        <v>79</v>
      </c>
      <c r="Q2" s="1189"/>
      <c r="R2" s="1189"/>
      <c r="S2" s="1189"/>
      <c r="T2" s="1189"/>
      <c r="U2" s="1189"/>
      <c r="V2" s="1190"/>
      <c r="W2" s="864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865" t="s">
        <v>3</v>
      </c>
      <c r="E3" s="39"/>
      <c r="F3" s="1240"/>
      <c r="G3" s="1240"/>
      <c r="H3" s="1240"/>
      <c r="I3" s="1240"/>
      <c r="J3" s="1240"/>
      <c r="K3" s="1241"/>
      <c r="L3" s="865" t="s">
        <v>5</v>
      </c>
      <c r="M3" s="1186"/>
      <c r="N3" s="1187"/>
      <c r="O3" s="865" t="s">
        <v>7</v>
      </c>
      <c r="P3" s="1191"/>
      <c r="Q3" s="1191"/>
      <c r="R3" s="1191"/>
      <c r="S3" s="1191"/>
      <c r="T3" s="1191"/>
      <c r="U3" s="1191"/>
      <c r="V3" s="1192"/>
      <c r="W3" s="865" t="s">
        <v>8</v>
      </c>
      <c r="X3" s="867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864" t="s">
        <v>9</v>
      </c>
      <c r="P4" s="5"/>
      <c r="Q4" s="1193" t="s">
        <v>314</v>
      </c>
      <c r="R4" s="1194"/>
      <c r="S4" s="1194"/>
      <c r="T4" s="1195"/>
      <c r="U4" s="864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865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862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8.2400000000000001E-2</v>
      </c>
      <c r="J26" s="1259"/>
      <c r="K26" s="1259">
        <v>8.2799999999999999E-2</v>
      </c>
      <c r="L26" s="1259"/>
      <c r="M26" s="1259" t="s">
        <v>51</v>
      </c>
      <c r="N26" s="1259"/>
      <c r="O26" s="1259">
        <v>8.2900000000000001E-2</v>
      </c>
      <c r="P26" s="1259"/>
      <c r="Q26" s="1259">
        <v>8.2799999999999999E-2</v>
      </c>
      <c r="R26" s="1259"/>
      <c r="S26" s="1259">
        <v>8.2799999999999999E-2</v>
      </c>
      <c r="T26" s="1259"/>
      <c r="U26" s="1259">
        <v>8.2500000000000004E-2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855" t="s">
        <v>81</v>
      </c>
      <c r="D28" s="866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855" t="s">
        <v>81</v>
      </c>
      <c r="D29" s="866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8.2199999999999995E-2</v>
      </c>
      <c r="J30" s="1244"/>
      <c r="K30" s="1244">
        <v>8.2299999999999998E-2</v>
      </c>
      <c r="L30" s="1244"/>
      <c r="M30" s="1244" t="s">
        <v>51</v>
      </c>
      <c r="N30" s="1244"/>
      <c r="O30" s="1244">
        <v>8.2799999999999999E-2</v>
      </c>
      <c r="P30" s="1244"/>
      <c r="Q30" s="1244">
        <v>8.2699999999999996E-2</v>
      </c>
      <c r="R30" s="1244"/>
      <c r="S30" s="1244">
        <v>8.2400000000000001E-2</v>
      </c>
      <c r="T30" s="1244"/>
      <c r="U30" s="1244">
        <v>8.2000000000000003E-2</v>
      </c>
      <c r="V30" s="1244"/>
      <c r="W30" s="1244">
        <v>8.2299999999999998E-2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0.4345</v>
      </c>
      <c r="J32" s="1244"/>
      <c r="K32" s="1244">
        <v>0.434</v>
      </c>
      <c r="L32" s="1244"/>
      <c r="M32" s="1244" t="s">
        <v>51</v>
      </c>
      <c r="N32" s="1244"/>
      <c r="O32" s="1244">
        <v>0.4345</v>
      </c>
      <c r="P32" s="1244"/>
      <c r="Q32" s="1244">
        <v>0.435</v>
      </c>
      <c r="R32" s="1244"/>
      <c r="S32" s="1244">
        <v>0.4345</v>
      </c>
      <c r="T32" s="1244"/>
      <c r="U32" s="1244">
        <v>0.4345</v>
      </c>
      <c r="V32" s="1244"/>
      <c r="W32" s="1244">
        <v>0.4345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856" t="s">
        <v>85</v>
      </c>
      <c r="E34" s="857"/>
      <c r="F34" s="857"/>
      <c r="G34" s="857"/>
      <c r="H34" s="858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859" t="s">
        <v>86</v>
      </c>
      <c r="E35" s="860"/>
      <c r="F35" s="860"/>
      <c r="G35" s="860"/>
      <c r="H35" s="86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859" t="s">
        <v>65</v>
      </c>
      <c r="E37" s="860"/>
      <c r="F37" s="860"/>
      <c r="G37" s="860"/>
      <c r="H37" s="86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856" t="s">
        <v>67</v>
      </c>
      <c r="E38" s="857"/>
      <c r="F38" s="857"/>
      <c r="G38" s="857"/>
      <c r="H38" s="858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859" t="s">
        <v>68</v>
      </c>
      <c r="E39" s="860"/>
      <c r="F39" s="860"/>
      <c r="G39" s="860"/>
      <c r="H39" s="86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85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85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856" t="s">
        <v>71</v>
      </c>
      <c r="E42" s="863"/>
      <c r="F42" s="868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859" t="s">
        <v>72</v>
      </c>
      <c r="E43" s="869"/>
      <c r="F43" s="86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856" t="s">
        <v>73</v>
      </c>
      <c r="E44" s="863"/>
      <c r="F44" s="868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859" t="s">
        <v>74</v>
      </c>
      <c r="E45" s="869"/>
      <c r="F45" s="86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856" t="s">
        <v>75</v>
      </c>
      <c r="E46" s="857"/>
      <c r="F46" s="857"/>
      <c r="G46" s="857"/>
      <c r="H46" s="858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859" t="s">
        <v>76</v>
      </c>
      <c r="E47" s="860"/>
      <c r="F47" s="860"/>
      <c r="G47" s="860"/>
      <c r="H47" s="86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856" t="s">
        <v>77</v>
      </c>
      <c r="E48" s="857"/>
      <c r="F48" s="857"/>
      <c r="G48" s="857"/>
      <c r="H48" s="858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859" t="s">
        <v>78</v>
      </c>
      <c r="E49" s="860"/>
      <c r="F49" s="860"/>
      <c r="G49" s="860"/>
      <c r="H49" s="86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605" priority="7" operator="greaterThan">
      <formula>$AA$26</formula>
    </cfRule>
    <cfRule type="cellIs" dxfId="604" priority="8" operator="lessThan">
      <formula>$AA$27</formula>
    </cfRule>
  </conditionalFormatting>
  <conditionalFormatting sqref="I28:X28">
    <cfRule type="cellIs" dxfId="603" priority="5" operator="equal">
      <formula>$AA$24</formula>
    </cfRule>
    <cfRule type="cellIs" dxfId="602" priority="6" operator="notEqual">
      <formula>$AB$24</formula>
    </cfRule>
  </conditionalFormatting>
  <conditionalFormatting sqref="I29:X29">
    <cfRule type="cellIs" dxfId="601" priority="1" operator="equal">
      <formula>$AA$25</formula>
    </cfRule>
    <cfRule type="cellIs" dxfId="600" priority="2" operator="notEqual">
      <formula>$AB$25</formula>
    </cfRule>
    <cfRule type="cellIs" dxfId="599" priority="3" operator="equal">
      <formula>$AA$25</formula>
    </cfRule>
    <cfRule type="cellIs" dxfId="598" priority="4" operator="notEqual">
      <formula>$AB$25</formula>
    </cfRule>
  </conditionalFormatting>
  <conditionalFormatting sqref="I30:X31">
    <cfRule type="cellIs" dxfId="597" priority="9" operator="greaterThan">
      <formula>$AA$30</formula>
    </cfRule>
    <cfRule type="cellIs" dxfId="596" priority="10" operator="lessThan">
      <formula>$AA$31</formula>
    </cfRule>
  </conditionalFormatting>
  <conditionalFormatting sqref="I32:X33">
    <cfRule type="cellIs" dxfId="595" priority="11" operator="greaterThan">
      <formula>$AA$32</formula>
    </cfRule>
    <cfRule type="cellIs" dxfId="594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AB78"/>
  <sheetViews>
    <sheetView showGridLines="0" topLeftCell="A13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879" t="s">
        <v>2</v>
      </c>
      <c r="E2" s="38"/>
      <c r="F2" s="1184" t="s">
        <v>89</v>
      </c>
      <c r="G2" s="1184"/>
      <c r="H2" s="1184"/>
      <c r="I2" s="1184"/>
      <c r="J2" s="1184"/>
      <c r="K2" s="1239"/>
      <c r="L2" s="879" t="s">
        <v>4</v>
      </c>
      <c r="M2" s="1184">
        <v>9</v>
      </c>
      <c r="N2" s="1185"/>
      <c r="O2" s="879" t="s">
        <v>6</v>
      </c>
      <c r="P2" s="1188" t="s">
        <v>79</v>
      </c>
      <c r="Q2" s="1189"/>
      <c r="R2" s="1189"/>
      <c r="S2" s="1189"/>
      <c r="T2" s="1189"/>
      <c r="U2" s="1189"/>
      <c r="V2" s="1190"/>
      <c r="W2" s="879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880" t="s">
        <v>3</v>
      </c>
      <c r="E3" s="39"/>
      <c r="F3" s="1240"/>
      <c r="G3" s="1240"/>
      <c r="H3" s="1240"/>
      <c r="I3" s="1240"/>
      <c r="J3" s="1240"/>
      <c r="K3" s="1241"/>
      <c r="L3" s="880" t="s">
        <v>5</v>
      </c>
      <c r="M3" s="1186"/>
      <c r="N3" s="1187"/>
      <c r="O3" s="880" t="s">
        <v>7</v>
      </c>
      <c r="P3" s="1191"/>
      <c r="Q3" s="1191"/>
      <c r="R3" s="1191"/>
      <c r="S3" s="1191"/>
      <c r="T3" s="1191"/>
      <c r="U3" s="1191"/>
      <c r="V3" s="1192"/>
      <c r="W3" s="880" t="s">
        <v>8</v>
      </c>
      <c r="X3" s="882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879" t="s">
        <v>9</v>
      </c>
      <c r="P4" s="5"/>
      <c r="Q4" s="1193" t="s">
        <v>317</v>
      </c>
      <c r="R4" s="1194"/>
      <c r="S4" s="1194"/>
      <c r="T4" s="1195"/>
      <c r="U4" s="879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880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877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8.2600000000000007E-2</v>
      </c>
      <c r="J26" s="1259"/>
      <c r="K26" s="1259">
        <v>8.2500000000000004E-2</v>
      </c>
      <c r="L26" s="1259"/>
      <c r="M26" s="1259">
        <v>8.2600000000000007E-2</v>
      </c>
      <c r="N26" s="1259"/>
      <c r="O26" s="1259">
        <v>8.2600000000000007E-2</v>
      </c>
      <c r="P26" s="1259"/>
      <c r="Q26" s="1259">
        <v>8.3000000000000004E-2</v>
      </c>
      <c r="R26" s="1259"/>
      <c r="S26" s="1259">
        <v>8.2900000000000001E-2</v>
      </c>
      <c r="T26" s="1259"/>
      <c r="U26" s="1259">
        <v>8.2900000000000001E-2</v>
      </c>
      <c r="V26" s="1259"/>
      <c r="W26" s="1259">
        <v>8.2799999999999999E-2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870" t="s">
        <v>81</v>
      </c>
      <c r="D28" s="881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870" t="s">
        <v>81</v>
      </c>
      <c r="D29" s="881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8.2500000000000004E-2</v>
      </c>
      <c r="L30" s="1244"/>
      <c r="M30" s="1244">
        <v>8.2799999999999999E-2</v>
      </c>
      <c r="N30" s="1244"/>
      <c r="O30" s="1244">
        <v>8.2699999999999996E-2</v>
      </c>
      <c r="P30" s="1244"/>
      <c r="Q30" s="1244">
        <v>8.2500000000000004E-2</v>
      </c>
      <c r="R30" s="1244"/>
      <c r="S30" s="1244">
        <v>8.2699999999999996E-2</v>
      </c>
      <c r="T30" s="1244"/>
      <c r="U30" s="1244">
        <v>8.2199999999999995E-2</v>
      </c>
      <c r="V30" s="1244"/>
      <c r="W30" s="1244">
        <v>8.2600000000000007E-2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0.4345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0.4335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871" t="s">
        <v>85</v>
      </c>
      <c r="E34" s="872"/>
      <c r="F34" s="872"/>
      <c r="G34" s="872"/>
      <c r="H34" s="87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874" t="s">
        <v>86</v>
      </c>
      <c r="E35" s="875"/>
      <c r="F35" s="875"/>
      <c r="G35" s="875"/>
      <c r="H35" s="87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874" t="s">
        <v>65</v>
      </c>
      <c r="E37" s="875"/>
      <c r="F37" s="875"/>
      <c r="G37" s="875"/>
      <c r="H37" s="87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871" t="s">
        <v>67</v>
      </c>
      <c r="E38" s="872"/>
      <c r="F38" s="872"/>
      <c r="G38" s="872"/>
      <c r="H38" s="87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874" t="s">
        <v>68</v>
      </c>
      <c r="E39" s="875"/>
      <c r="F39" s="875"/>
      <c r="G39" s="875"/>
      <c r="H39" s="87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87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87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871" t="s">
        <v>71</v>
      </c>
      <c r="E42" s="878"/>
      <c r="F42" s="88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874" t="s">
        <v>72</v>
      </c>
      <c r="E43" s="884"/>
      <c r="F43" s="88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871" t="s">
        <v>73</v>
      </c>
      <c r="E44" s="878"/>
      <c r="F44" s="88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874" t="s">
        <v>74</v>
      </c>
      <c r="E45" s="884"/>
      <c r="F45" s="88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871" t="s">
        <v>75</v>
      </c>
      <c r="E46" s="872"/>
      <c r="F46" s="872"/>
      <c r="G46" s="872"/>
      <c r="H46" s="87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874" t="s">
        <v>76</v>
      </c>
      <c r="E47" s="875"/>
      <c r="F47" s="875"/>
      <c r="G47" s="875"/>
      <c r="H47" s="87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871" t="s">
        <v>77</v>
      </c>
      <c r="E48" s="872"/>
      <c r="F48" s="872"/>
      <c r="G48" s="872"/>
      <c r="H48" s="87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874" t="s">
        <v>78</v>
      </c>
      <c r="E49" s="875"/>
      <c r="F49" s="875"/>
      <c r="G49" s="875"/>
      <c r="H49" s="87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593" priority="5" operator="greaterThan">
      <formula>$AA$26</formula>
    </cfRule>
    <cfRule type="cellIs" dxfId="592" priority="6" operator="lessThan">
      <formula>$AA$27</formula>
    </cfRule>
  </conditionalFormatting>
  <conditionalFormatting sqref="I28:X28">
    <cfRule type="cellIs" dxfId="591" priority="3" operator="equal">
      <formula>$AA$24</formula>
    </cfRule>
    <cfRule type="cellIs" dxfId="590" priority="4" operator="notEqual">
      <formula>$AB$24</formula>
    </cfRule>
  </conditionalFormatting>
  <conditionalFormatting sqref="I29:X29">
    <cfRule type="cellIs" dxfId="589" priority="1" operator="equal">
      <formula>$AA$25</formula>
    </cfRule>
    <cfRule type="cellIs" dxfId="588" priority="2" operator="notEqual">
      <formula>$AB$25</formula>
    </cfRule>
  </conditionalFormatting>
  <conditionalFormatting sqref="I30:X31">
    <cfRule type="cellIs" dxfId="587" priority="7" operator="greaterThan">
      <formula>$AA$30</formula>
    </cfRule>
    <cfRule type="cellIs" dxfId="586" priority="8" operator="lessThan">
      <formula>$AA$31</formula>
    </cfRule>
  </conditionalFormatting>
  <conditionalFormatting sqref="I32:X33">
    <cfRule type="cellIs" dxfId="585" priority="9" operator="greaterThan">
      <formula>$AA$32</formula>
    </cfRule>
    <cfRule type="cellIs" dxfId="584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879" t="s">
        <v>2</v>
      </c>
      <c r="E2" s="38"/>
      <c r="F2" s="1184" t="s">
        <v>89</v>
      </c>
      <c r="G2" s="1184"/>
      <c r="H2" s="1184"/>
      <c r="I2" s="1184"/>
      <c r="J2" s="1184"/>
      <c r="K2" s="1239"/>
      <c r="L2" s="879" t="s">
        <v>4</v>
      </c>
      <c r="M2" s="1184">
        <v>9</v>
      </c>
      <c r="N2" s="1185"/>
      <c r="O2" s="879" t="s">
        <v>6</v>
      </c>
      <c r="P2" s="1188" t="s">
        <v>79</v>
      </c>
      <c r="Q2" s="1189"/>
      <c r="R2" s="1189"/>
      <c r="S2" s="1189"/>
      <c r="T2" s="1189"/>
      <c r="U2" s="1189"/>
      <c r="V2" s="1190"/>
      <c r="W2" s="879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880" t="s">
        <v>3</v>
      </c>
      <c r="E3" s="39"/>
      <c r="F3" s="1240"/>
      <c r="G3" s="1240"/>
      <c r="H3" s="1240"/>
      <c r="I3" s="1240"/>
      <c r="J3" s="1240"/>
      <c r="K3" s="1241"/>
      <c r="L3" s="880" t="s">
        <v>5</v>
      </c>
      <c r="M3" s="1186"/>
      <c r="N3" s="1187"/>
      <c r="O3" s="880" t="s">
        <v>7</v>
      </c>
      <c r="P3" s="1191"/>
      <c r="Q3" s="1191"/>
      <c r="R3" s="1191"/>
      <c r="S3" s="1191"/>
      <c r="T3" s="1191"/>
      <c r="U3" s="1191"/>
      <c r="V3" s="1192"/>
      <c r="W3" s="880" t="s">
        <v>8</v>
      </c>
      <c r="X3" s="882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879" t="s">
        <v>9</v>
      </c>
      <c r="P4" s="5"/>
      <c r="Q4" s="1193" t="s">
        <v>317</v>
      </c>
      <c r="R4" s="1194"/>
      <c r="S4" s="1194"/>
      <c r="T4" s="1195"/>
      <c r="U4" s="879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880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877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8.2699999999999996E-2</v>
      </c>
      <c r="J26" s="1259"/>
      <c r="K26" s="1259">
        <v>8.2900000000000001E-2</v>
      </c>
      <c r="L26" s="1259"/>
      <c r="M26" s="1259" t="s">
        <v>51</v>
      </c>
      <c r="N26" s="1259"/>
      <c r="O26" s="1259">
        <v>8.3000000000000004E-2</v>
      </c>
      <c r="P26" s="1259"/>
      <c r="Q26" s="1259">
        <v>8.2799999999999999E-2</v>
      </c>
      <c r="R26" s="1259"/>
      <c r="S26" s="1259">
        <v>8.2900000000000001E-2</v>
      </c>
      <c r="T26" s="1259"/>
      <c r="U26" s="1259">
        <v>8.2600000000000007E-2</v>
      </c>
      <c r="V26" s="1259"/>
      <c r="W26" s="1259">
        <v>8.2900000000000001E-2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870" t="s">
        <v>81</v>
      </c>
      <c r="D28" s="881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870" t="s">
        <v>81</v>
      </c>
      <c r="D29" s="881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8.2600000000000007E-2</v>
      </c>
      <c r="J30" s="1244"/>
      <c r="K30" s="1244">
        <v>8.2400000000000001E-2</v>
      </c>
      <c r="L30" s="1244"/>
      <c r="M30" s="1244" t="s">
        <v>51</v>
      </c>
      <c r="N30" s="1244"/>
      <c r="O30" s="1244">
        <v>8.2799999999999999E-2</v>
      </c>
      <c r="P30" s="1244"/>
      <c r="Q30" s="1244">
        <v>8.2699999999999996E-2</v>
      </c>
      <c r="R30" s="1244"/>
      <c r="S30" s="1244">
        <v>8.2500000000000004E-2</v>
      </c>
      <c r="T30" s="1244"/>
      <c r="U30" s="1244">
        <v>8.2199999999999995E-2</v>
      </c>
      <c r="V30" s="1244"/>
      <c r="W30" s="1244">
        <v>8.2100000000000006E-2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0.4345</v>
      </c>
      <c r="J32" s="1244"/>
      <c r="K32" s="1244">
        <v>0.4335</v>
      </c>
      <c r="L32" s="1244"/>
      <c r="M32" s="1244" t="s">
        <v>51</v>
      </c>
      <c r="N32" s="1244"/>
      <c r="O32" s="1244">
        <v>0.4345</v>
      </c>
      <c r="P32" s="1244"/>
      <c r="Q32" s="1244">
        <v>0.435</v>
      </c>
      <c r="R32" s="1244"/>
      <c r="S32" s="1244">
        <v>0.434</v>
      </c>
      <c r="T32" s="1244"/>
      <c r="U32" s="1244">
        <v>0.4345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871" t="s">
        <v>85</v>
      </c>
      <c r="E34" s="872"/>
      <c r="F34" s="872"/>
      <c r="G34" s="872"/>
      <c r="H34" s="873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874" t="s">
        <v>86</v>
      </c>
      <c r="E35" s="875"/>
      <c r="F35" s="875"/>
      <c r="G35" s="875"/>
      <c r="H35" s="87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874" t="s">
        <v>65</v>
      </c>
      <c r="E37" s="875"/>
      <c r="F37" s="875"/>
      <c r="G37" s="875"/>
      <c r="H37" s="87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871" t="s">
        <v>67</v>
      </c>
      <c r="E38" s="872"/>
      <c r="F38" s="872"/>
      <c r="G38" s="872"/>
      <c r="H38" s="873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874" t="s">
        <v>68</v>
      </c>
      <c r="E39" s="875"/>
      <c r="F39" s="875"/>
      <c r="G39" s="875"/>
      <c r="H39" s="87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87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87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871" t="s">
        <v>71</v>
      </c>
      <c r="E42" s="878"/>
      <c r="F42" s="883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874" t="s">
        <v>72</v>
      </c>
      <c r="E43" s="884"/>
      <c r="F43" s="88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871" t="s">
        <v>73</v>
      </c>
      <c r="E44" s="878"/>
      <c r="F44" s="883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874" t="s">
        <v>74</v>
      </c>
      <c r="E45" s="884"/>
      <c r="F45" s="88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871" t="s">
        <v>75</v>
      </c>
      <c r="E46" s="872"/>
      <c r="F46" s="872"/>
      <c r="G46" s="872"/>
      <c r="H46" s="873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874" t="s">
        <v>76</v>
      </c>
      <c r="E47" s="875"/>
      <c r="F47" s="875"/>
      <c r="G47" s="875"/>
      <c r="H47" s="87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871" t="s">
        <v>77</v>
      </c>
      <c r="E48" s="872"/>
      <c r="F48" s="872"/>
      <c r="G48" s="872"/>
      <c r="H48" s="873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874" t="s">
        <v>78</v>
      </c>
      <c r="E49" s="875"/>
      <c r="F49" s="875"/>
      <c r="G49" s="875"/>
      <c r="H49" s="87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583" priority="7" operator="greaterThan">
      <formula>$AA$26</formula>
    </cfRule>
    <cfRule type="cellIs" dxfId="582" priority="8" operator="lessThan">
      <formula>$AA$27</formula>
    </cfRule>
  </conditionalFormatting>
  <conditionalFormatting sqref="I28:X28">
    <cfRule type="cellIs" dxfId="581" priority="5" operator="equal">
      <formula>$AA$24</formula>
    </cfRule>
    <cfRule type="cellIs" dxfId="580" priority="6" operator="notEqual">
      <formula>$AB$24</formula>
    </cfRule>
  </conditionalFormatting>
  <conditionalFormatting sqref="I29:X29">
    <cfRule type="cellIs" dxfId="579" priority="1" operator="equal">
      <formula>$AA$25</formula>
    </cfRule>
    <cfRule type="cellIs" dxfId="578" priority="2" operator="notEqual">
      <formula>$AB$25</formula>
    </cfRule>
    <cfRule type="cellIs" dxfId="577" priority="3" operator="equal">
      <formula>$AA$25</formula>
    </cfRule>
    <cfRule type="cellIs" dxfId="576" priority="4" operator="notEqual">
      <formula>$AB$25</formula>
    </cfRule>
  </conditionalFormatting>
  <conditionalFormatting sqref="I30:X31">
    <cfRule type="cellIs" dxfId="575" priority="9" operator="greaterThan">
      <formula>$AA$30</formula>
    </cfRule>
    <cfRule type="cellIs" dxfId="574" priority="10" operator="lessThan">
      <formula>$AA$31</formula>
    </cfRule>
  </conditionalFormatting>
  <conditionalFormatting sqref="I32:X33">
    <cfRule type="cellIs" dxfId="573" priority="11" operator="greaterThan">
      <formula>$AA$32</formula>
    </cfRule>
    <cfRule type="cellIs" dxfId="572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AB78"/>
  <sheetViews>
    <sheetView showGridLines="0" topLeftCell="A13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879" t="s">
        <v>2</v>
      </c>
      <c r="E2" s="38"/>
      <c r="F2" s="1184" t="s">
        <v>89</v>
      </c>
      <c r="G2" s="1184"/>
      <c r="H2" s="1184"/>
      <c r="I2" s="1184"/>
      <c r="J2" s="1184"/>
      <c r="K2" s="1239"/>
      <c r="L2" s="879" t="s">
        <v>4</v>
      </c>
      <c r="M2" s="1184">
        <v>9</v>
      </c>
      <c r="N2" s="1185"/>
      <c r="O2" s="879" t="s">
        <v>6</v>
      </c>
      <c r="P2" s="1188" t="s">
        <v>79</v>
      </c>
      <c r="Q2" s="1189"/>
      <c r="R2" s="1189"/>
      <c r="S2" s="1189"/>
      <c r="T2" s="1189"/>
      <c r="U2" s="1189"/>
      <c r="V2" s="1190"/>
      <c r="W2" s="879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880" t="s">
        <v>3</v>
      </c>
      <c r="E3" s="39"/>
      <c r="F3" s="1240"/>
      <c r="G3" s="1240"/>
      <c r="H3" s="1240"/>
      <c r="I3" s="1240"/>
      <c r="J3" s="1240"/>
      <c r="K3" s="1241"/>
      <c r="L3" s="880" t="s">
        <v>5</v>
      </c>
      <c r="M3" s="1186"/>
      <c r="N3" s="1187"/>
      <c r="O3" s="880" t="s">
        <v>7</v>
      </c>
      <c r="P3" s="1191"/>
      <c r="Q3" s="1191"/>
      <c r="R3" s="1191"/>
      <c r="S3" s="1191"/>
      <c r="T3" s="1191"/>
      <c r="U3" s="1191"/>
      <c r="V3" s="1192"/>
      <c r="W3" s="880" t="s">
        <v>8</v>
      </c>
      <c r="X3" s="882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879" t="s">
        <v>9</v>
      </c>
      <c r="P4" s="5"/>
      <c r="Q4" s="1193" t="s">
        <v>318</v>
      </c>
      <c r="R4" s="1194"/>
      <c r="S4" s="1194"/>
      <c r="T4" s="1195"/>
      <c r="U4" s="879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880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877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8.2600000000000007E-2</v>
      </c>
      <c r="L26" s="1259"/>
      <c r="M26" s="1259">
        <v>8.2699999999999996E-2</v>
      </c>
      <c r="N26" s="1259"/>
      <c r="O26" s="1259">
        <v>8.2699999999999996E-2</v>
      </c>
      <c r="P26" s="1259"/>
      <c r="Q26" s="1259">
        <v>8.2900000000000001E-2</v>
      </c>
      <c r="R26" s="1259"/>
      <c r="S26" s="1259">
        <v>8.3000000000000004E-2</v>
      </c>
      <c r="T26" s="1259"/>
      <c r="U26" s="1259">
        <v>8.2900000000000001E-2</v>
      </c>
      <c r="V26" s="1259"/>
      <c r="W26" s="1259">
        <v>8.2699999999999996E-2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870" t="s">
        <v>81</v>
      </c>
      <c r="D28" s="881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870" t="s">
        <v>81</v>
      </c>
      <c r="D29" s="881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8.2400000000000001E-2</v>
      </c>
      <c r="L30" s="1244"/>
      <c r="M30" s="1244">
        <v>8.2600000000000007E-2</v>
      </c>
      <c r="N30" s="1244"/>
      <c r="O30" s="1244">
        <v>8.2600000000000007E-2</v>
      </c>
      <c r="P30" s="1244"/>
      <c r="Q30" s="1244">
        <v>8.2600000000000007E-2</v>
      </c>
      <c r="R30" s="1244"/>
      <c r="S30" s="1244">
        <v>8.2699999999999996E-2</v>
      </c>
      <c r="T30" s="1244"/>
      <c r="U30" s="1244">
        <v>8.2299999999999998E-2</v>
      </c>
      <c r="V30" s="1244"/>
      <c r="W30" s="1244">
        <v>8.2500000000000004E-2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0.4345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0.434</v>
      </c>
      <c r="V32" s="1244"/>
      <c r="W32" s="1244">
        <v>0.4345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871" t="s">
        <v>85</v>
      </c>
      <c r="E34" s="872"/>
      <c r="F34" s="872"/>
      <c r="G34" s="872"/>
      <c r="H34" s="87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874" t="s">
        <v>86</v>
      </c>
      <c r="E35" s="875"/>
      <c r="F35" s="875"/>
      <c r="G35" s="875"/>
      <c r="H35" s="87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874" t="s">
        <v>65</v>
      </c>
      <c r="E37" s="875"/>
      <c r="F37" s="875"/>
      <c r="G37" s="875"/>
      <c r="H37" s="87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871" t="s">
        <v>67</v>
      </c>
      <c r="E38" s="872"/>
      <c r="F38" s="872"/>
      <c r="G38" s="872"/>
      <c r="H38" s="87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874" t="s">
        <v>68</v>
      </c>
      <c r="E39" s="875"/>
      <c r="F39" s="875"/>
      <c r="G39" s="875"/>
      <c r="H39" s="87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87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87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871" t="s">
        <v>71</v>
      </c>
      <c r="E42" s="878"/>
      <c r="F42" s="88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874" t="s">
        <v>72</v>
      </c>
      <c r="E43" s="884"/>
      <c r="F43" s="88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871" t="s">
        <v>73</v>
      </c>
      <c r="E44" s="878"/>
      <c r="F44" s="88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874" t="s">
        <v>74</v>
      </c>
      <c r="E45" s="884"/>
      <c r="F45" s="88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871" t="s">
        <v>75</v>
      </c>
      <c r="E46" s="872"/>
      <c r="F46" s="872"/>
      <c r="G46" s="872"/>
      <c r="H46" s="87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874" t="s">
        <v>76</v>
      </c>
      <c r="E47" s="875"/>
      <c r="F47" s="875"/>
      <c r="G47" s="875"/>
      <c r="H47" s="87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871" t="s">
        <v>77</v>
      </c>
      <c r="E48" s="872"/>
      <c r="F48" s="872"/>
      <c r="G48" s="872"/>
      <c r="H48" s="87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874" t="s">
        <v>78</v>
      </c>
      <c r="E49" s="875"/>
      <c r="F49" s="875"/>
      <c r="G49" s="875"/>
      <c r="H49" s="87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571" priority="5" operator="greaterThan">
      <formula>$AA$26</formula>
    </cfRule>
    <cfRule type="cellIs" dxfId="570" priority="6" operator="lessThan">
      <formula>$AA$27</formula>
    </cfRule>
  </conditionalFormatting>
  <conditionalFormatting sqref="I28:X28">
    <cfRule type="cellIs" dxfId="569" priority="3" operator="equal">
      <formula>$AA$24</formula>
    </cfRule>
    <cfRule type="cellIs" dxfId="568" priority="4" operator="notEqual">
      <formula>$AB$24</formula>
    </cfRule>
  </conditionalFormatting>
  <conditionalFormatting sqref="I29:X29">
    <cfRule type="cellIs" dxfId="567" priority="1" operator="equal">
      <formula>$AA$25</formula>
    </cfRule>
    <cfRule type="cellIs" dxfId="566" priority="2" operator="notEqual">
      <formula>$AB$25</formula>
    </cfRule>
  </conditionalFormatting>
  <conditionalFormatting sqref="I30:X31">
    <cfRule type="cellIs" dxfId="565" priority="7" operator="greaterThan">
      <formula>$AA$30</formula>
    </cfRule>
    <cfRule type="cellIs" dxfId="564" priority="8" operator="lessThan">
      <formula>$AA$31</formula>
    </cfRule>
  </conditionalFormatting>
  <conditionalFormatting sqref="I32:X33">
    <cfRule type="cellIs" dxfId="563" priority="9" operator="greaterThan">
      <formula>$AA$32</formula>
    </cfRule>
    <cfRule type="cellIs" dxfId="562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AB78"/>
  <sheetViews>
    <sheetView showGridLines="0" topLeftCell="A13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879" t="s">
        <v>2</v>
      </c>
      <c r="E2" s="38"/>
      <c r="F2" s="1184" t="s">
        <v>89</v>
      </c>
      <c r="G2" s="1184"/>
      <c r="H2" s="1184"/>
      <c r="I2" s="1184"/>
      <c r="J2" s="1184"/>
      <c r="K2" s="1239"/>
      <c r="L2" s="879" t="s">
        <v>4</v>
      </c>
      <c r="M2" s="1184">
        <v>9</v>
      </c>
      <c r="N2" s="1185"/>
      <c r="O2" s="879" t="s">
        <v>6</v>
      </c>
      <c r="P2" s="1188" t="s">
        <v>79</v>
      </c>
      <c r="Q2" s="1189"/>
      <c r="R2" s="1189"/>
      <c r="S2" s="1189"/>
      <c r="T2" s="1189"/>
      <c r="U2" s="1189"/>
      <c r="V2" s="1190"/>
      <c r="W2" s="879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880" t="s">
        <v>3</v>
      </c>
      <c r="E3" s="39"/>
      <c r="F3" s="1240"/>
      <c r="G3" s="1240"/>
      <c r="H3" s="1240"/>
      <c r="I3" s="1240"/>
      <c r="J3" s="1240"/>
      <c r="K3" s="1241"/>
      <c r="L3" s="880" t="s">
        <v>5</v>
      </c>
      <c r="M3" s="1186"/>
      <c r="N3" s="1187"/>
      <c r="O3" s="880" t="s">
        <v>7</v>
      </c>
      <c r="P3" s="1191"/>
      <c r="Q3" s="1191"/>
      <c r="R3" s="1191"/>
      <c r="S3" s="1191"/>
      <c r="T3" s="1191"/>
      <c r="U3" s="1191"/>
      <c r="V3" s="1192"/>
      <c r="W3" s="880" t="s">
        <v>8</v>
      </c>
      <c r="X3" s="882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879" t="s">
        <v>9</v>
      </c>
      <c r="P4" s="5"/>
      <c r="Q4" s="1193" t="s">
        <v>318</v>
      </c>
      <c r="R4" s="1194"/>
      <c r="S4" s="1194"/>
      <c r="T4" s="1195"/>
      <c r="U4" s="879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880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877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8.2699999999999996E-2</v>
      </c>
      <c r="J26" s="1259"/>
      <c r="K26" s="1259">
        <v>8.2900000000000001E-2</v>
      </c>
      <c r="L26" s="1259"/>
      <c r="M26" s="1259" t="s">
        <v>51</v>
      </c>
      <c r="N26" s="1259"/>
      <c r="O26" s="1259">
        <v>8.2900000000000001E-2</v>
      </c>
      <c r="P26" s="1259"/>
      <c r="Q26" s="1259">
        <v>8.2799999999999999E-2</v>
      </c>
      <c r="R26" s="1259"/>
      <c r="S26" s="1259">
        <v>8.2900000000000001E-2</v>
      </c>
      <c r="T26" s="1259"/>
      <c r="U26" s="1259">
        <v>8.2500000000000004E-2</v>
      </c>
      <c r="V26" s="1259"/>
      <c r="W26" s="1259">
        <v>8.2799999999999999E-2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870" t="s">
        <v>81</v>
      </c>
      <c r="D28" s="881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870" t="s">
        <v>81</v>
      </c>
      <c r="D29" s="881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8.2000000000000003E-2</v>
      </c>
      <c r="J30" s="1244"/>
      <c r="K30" s="1244">
        <v>8.2400000000000001E-2</v>
      </c>
      <c r="L30" s="1244"/>
      <c r="M30" s="1244" t="s">
        <v>51</v>
      </c>
      <c r="N30" s="1244"/>
      <c r="O30" s="1244">
        <v>8.2799999999999999E-2</v>
      </c>
      <c r="P30" s="1244"/>
      <c r="Q30" s="1244">
        <v>8.2699999999999996E-2</v>
      </c>
      <c r="R30" s="1244"/>
      <c r="S30" s="1244">
        <v>8.2699999999999996E-2</v>
      </c>
      <c r="T30" s="1244"/>
      <c r="U30" s="1244">
        <v>8.2400000000000001E-2</v>
      </c>
      <c r="V30" s="1244"/>
      <c r="W30" s="1244">
        <v>8.2400000000000001E-2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0.4345</v>
      </c>
      <c r="J32" s="1244"/>
      <c r="K32" s="1244">
        <v>0.434</v>
      </c>
      <c r="L32" s="1244"/>
      <c r="M32" s="1244" t="s">
        <v>51</v>
      </c>
      <c r="N32" s="1244"/>
      <c r="O32" s="1244">
        <v>0.435</v>
      </c>
      <c r="P32" s="1244"/>
      <c r="Q32" s="1244">
        <v>0.435</v>
      </c>
      <c r="R32" s="1244"/>
      <c r="S32" s="1244">
        <v>0.4345</v>
      </c>
      <c r="T32" s="1244"/>
      <c r="U32" s="1244">
        <v>0.4345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871" t="s">
        <v>85</v>
      </c>
      <c r="E34" s="872"/>
      <c r="F34" s="872"/>
      <c r="G34" s="872"/>
      <c r="H34" s="873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874" t="s">
        <v>86</v>
      </c>
      <c r="E35" s="875"/>
      <c r="F35" s="875"/>
      <c r="G35" s="875"/>
      <c r="H35" s="87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874" t="s">
        <v>65</v>
      </c>
      <c r="E37" s="875"/>
      <c r="F37" s="875"/>
      <c r="G37" s="875"/>
      <c r="H37" s="87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871" t="s">
        <v>67</v>
      </c>
      <c r="E38" s="872"/>
      <c r="F38" s="872"/>
      <c r="G38" s="872"/>
      <c r="H38" s="873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874" t="s">
        <v>68</v>
      </c>
      <c r="E39" s="875"/>
      <c r="F39" s="875"/>
      <c r="G39" s="875"/>
      <c r="H39" s="87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87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87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871" t="s">
        <v>71</v>
      </c>
      <c r="E42" s="878"/>
      <c r="F42" s="883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874" t="s">
        <v>72</v>
      </c>
      <c r="E43" s="884"/>
      <c r="F43" s="88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871" t="s">
        <v>73</v>
      </c>
      <c r="E44" s="878"/>
      <c r="F44" s="883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874" t="s">
        <v>74</v>
      </c>
      <c r="E45" s="884"/>
      <c r="F45" s="88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871" t="s">
        <v>75</v>
      </c>
      <c r="E46" s="872"/>
      <c r="F46" s="872"/>
      <c r="G46" s="872"/>
      <c r="H46" s="873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874" t="s">
        <v>76</v>
      </c>
      <c r="E47" s="875"/>
      <c r="F47" s="875"/>
      <c r="G47" s="875"/>
      <c r="H47" s="87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871" t="s">
        <v>77</v>
      </c>
      <c r="E48" s="872"/>
      <c r="F48" s="872"/>
      <c r="G48" s="872"/>
      <c r="H48" s="873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874" t="s">
        <v>78</v>
      </c>
      <c r="E49" s="875"/>
      <c r="F49" s="875"/>
      <c r="G49" s="875"/>
      <c r="H49" s="87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561" priority="7" operator="greaterThan">
      <formula>$AA$26</formula>
    </cfRule>
    <cfRule type="cellIs" dxfId="560" priority="8" operator="lessThan">
      <formula>$AA$27</formula>
    </cfRule>
  </conditionalFormatting>
  <conditionalFormatting sqref="I28:X28">
    <cfRule type="cellIs" dxfId="559" priority="5" operator="equal">
      <formula>$AA$24</formula>
    </cfRule>
    <cfRule type="cellIs" dxfId="558" priority="6" operator="notEqual">
      <formula>$AB$24</formula>
    </cfRule>
  </conditionalFormatting>
  <conditionalFormatting sqref="I29:X29">
    <cfRule type="cellIs" dxfId="557" priority="1" operator="equal">
      <formula>$AA$25</formula>
    </cfRule>
    <cfRule type="cellIs" dxfId="556" priority="2" operator="notEqual">
      <formula>$AB$25</formula>
    </cfRule>
    <cfRule type="cellIs" dxfId="555" priority="3" operator="equal">
      <formula>$AA$25</formula>
    </cfRule>
    <cfRule type="cellIs" dxfId="554" priority="4" operator="notEqual">
      <formula>$AB$25</formula>
    </cfRule>
  </conditionalFormatting>
  <conditionalFormatting sqref="I30:X31">
    <cfRule type="cellIs" dxfId="553" priority="9" operator="greaterThan">
      <formula>$AA$30</formula>
    </cfRule>
    <cfRule type="cellIs" dxfId="552" priority="10" operator="lessThan">
      <formula>$AA$31</formula>
    </cfRule>
  </conditionalFormatting>
  <conditionalFormatting sqref="I32:X33">
    <cfRule type="cellIs" dxfId="551" priority="11" operator="greaterThan">
      <formula>$AA$32</formula>
    </cfRule>
    <cfRule type="cellIs" dxfId="550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AB78"/>
  <sheetViews>
    <sheetView showGridLines="0" topLeftCell="A25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897" t="s">
        <v>2</v>
      </c>
      <c r="E2" s="38"/>
      <c r="F2" s="1184" t="s">
        <v>89</v>
      </c>
      <c r="G2" s="1184"/>
      <c r="H2" s="1184"/>
      <c r="I2" s="1184"/>
      <c r="J2" s="1184"/>
      <c r="K2" s="1239"/>
      <c r="L2" s="897" t="s">
        <v>4</v>
      </c>
      <c r="M2" s="1184">
        <v>9</v>
      </c>
      <c r="N2" s="1185"/>
      <c r="O2" s="89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897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898" t="s">
        <v>3</v>
      </c>
      <c r="E3" s="39"/>
      <c r="F3" s="1240"/>
      <c r="G3" s="1240"/>
      <c r="H3" s="1240"/>
      <c r="I3" s="1240"/>
      <c r="J3" s="1240"/>
      <c r="K3" s="1241"/>
      <c r="L3" s="898" t="s">
        <v>5</v>
      </c>
      <c r="M3" s="1186"/>
      <c r="N3" s="1187"/>
      <c r="O3" s="898" t="s">
        <v>7</v>
      </c>
      <c r="P3" s="1191"/>
      <c r="Q3" s="1191"/>
      <c r="R3" s="1191"/>
      <c r="S3" s="1191"/>
      <c r="T3" s="1191"/>
      <c r="U3" s="1191"/>
      <c r="V3" s="1192"/>
      <c r="W3" s="898" t="s">
        <v>8</v>
      </c>
      <c r="X3" s="88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897" t="s">
        <v>9</v>
      </c>
      <c r="P4" s="5"/>
      <c r="Q4" s="1193" t="s">
        <v>319</v>
      </c>
      <c r="R4" s="1194"/>
      <c r="S4" s="1194"/>
      <c r="T4" s="1195"/>
      <c r="U4" s="89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89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89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8.2600000000000007E-2</v>
      </c>
      <c r="J26" s="1259"/>
      <c r="K26" s="1259">
        <v>8.2500000000000004E-2</v>
      </c>
      <c r="L26" s="1259"/>
      <c r="M26" s="1259">
        <v>8.2600000000000007E-2</v>
      </c>
      <c r="N26" s="1259"/>
      <c r="O26" s="1259">
        <v>8.2699999999999996E-2</v>
      </c>
      <c r="P26" s="1259"/>
      <c r="Q26" s="1259">
        <v>8.2900000000000001E-2</v>
      </c>
      <c r="R26" s="1259"/>
      <c r="S26" s="1259">
        <v>8.2799999999999999E-2</v>
      </c>
      <c r="T26" s="1259"/>
      <c r="U26" s="1259">
        <v>8.2699999999999996E-2</v>
      </c>
      <c r="V26" s="1259"/>
      <c r="W26" s="1259">
        <v>8.2500000000000004E-2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890" t="s">
        <v>81</v>
      </c>
      <c r="D28" s="88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890" t="s">
        <v>81</v>
      </c>
      <c r="D29" s="88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8.2299999999999998E-2</v>
      </c>
      <c r="L30" s="1244"/>
      <c r="M30" s="1244">
        <v>8.2199999999999995E-2</v>
      </c>
      <c r="N30" s="1244"/>
      <c r="O30" s="1244">
        <v>8.2500000000000004E-2</v>
      </c>
      <c r="P30" s="1244"/>
      <c r="Q30" s="1244">
        <v>8.2400000000000001E-2</v>
      </c>
      <c r="R30" s="1244"/>
      <c r="S30" s="1244">
        <v>8.2500000000000004E-2</v>
      </c>
      <c r="T30" s="1244"/>
      <c r="U30" s="1244">
        <v>8.1900000000000001E-2</v>
      </c>
      <c r="V30" s="1244"/>
      <c r="W30" s="1244">
        <v>8.2299999999999998E-2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0.4345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0.4335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891" t="s">
        <v>85</v>
      </c>
      <c r="E34" s="892"/>
      <c r="F34" s="892"/>
      <c r="G34" s="892"/>
      <c r="H34" s="89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894" t="s">
        <v>86</v>
      </c>
      <c r="E35" s="895"/>
      <c r="F35" s="895"/>
      <c r="G35" s="895"/>
      <c r="H35" s="89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894" t="s">
        <v>65</v>
      </c>
      <c r="E37" s="895"/>
      <c r="F37" s="895"/>
      <c r="G37" s="895"/>
      <c r="H37" s="89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891" t="s">
        <v>67</v>
      </c>
      <c r="E38" s="892"/>
      <c r="F38" s="892"/>
      <c r="G38" s="892"/>
      <c r="H38" s="89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894" t="s">
        <v>68</v>
      </c>
      <c r="E39" s="895"/>
      <c r="F39" s="895"/>
      <c r="G39" s="895"/>
      <c r="H39" s="89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89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89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891" t="s">
        <v>71</v>
      </c>
      <c r="E42" s="887"/>
      <c r="F42" s="88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894" t="s">
        <v>72</v>
      </c>
      <c r="E43" s="889"/>
      <c r="F43" s="88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891" t="s">
        <v>73</v>
      </c>
      <c r="E44" s="887"/>
      <c r="F44" s="88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894" t="s">
        <v>74</v>
      </c>
      <c r="E45" s="889"/>
      <c r="F45" s="88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891" t="s">
        <v>75</v>
      </c>
      <c r="E46" s="892"/>
      <c r="F46" s="892"/>
      <c r="G46" s="892"/>
      <c r="H46" s="89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894" t="s">
        <v>76</v>
      </c>
      <c r="E47" s="895"/>
      <c r="F47" s="895"/>
      <c r="G47" s="895"/>
      <c r="H47" s="89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891" t="s">
        <v>77</v>
      </c>
      <c r="E48" s="892"/>
      <c r="F48" s="892"/>
      <c r="G48" s="892"/>
      <c r="H48" s="89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894" t="s">
        <v>78</v>
      </c>
      <c r="E49" s="895"/>
      <c r="F49" s="895"/>
      <c r="G49" s="895"/>
      <c r="H49" s="89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549" priority="5" operator="greaterThan">
      <formula>$AA$26</formula>
    </cfRule>
    <cfRule type="cellIs" dxfId="548" priority="6" operator="lessThan">
      <formula>$AA$27</formula>
    </cfRule>
  </conditionalFormatting>
  <conditionalFormatting sqref="I28:X28">
    <cfRule type="cellIs" dxfId="547" priority="3" operator="equal">
      <formula>$AA$24</formula>
    </cfRule>
    <cfRule type="cellIs" dxfId="546" priority="4" operator="notEqual">
      <formula>$AB$24</formula>
    </cfRule>
  </conditionalFormatting>
  <conditionalFormatting sqref="I29:X29">
    <cfRule type="cellIs" dxfId="545" priority="1" operator="equal">
      <formula>$AA$25</formula>
    </cfRule>
    <cfRule type="cellIs" dxfId="544" priority="2" operator="notEqual">
      <formula>$AB$25</formula>
    </cfRule>
  </conditionalFormatting>
  <conditionalFormatting sqref="I30:X31">
    <cfRule type="cellIs" dxfId="543" priority="7" operator="greaterThan">
      <formula>$AA$30</formula>
    </cfRule>
    <cfRule type="cellIs" dxfId="542" priority="8" operator="lessThan">
      <formula>$AA$31</formula>
    </cfRule>
  </conditionalFormatting>
  <conditionalFormatting sqref="I32:X33">
    <cfRule type="cellIs" dxfId="541" priority="9" operator="greaterThan">
      <formula>$AA$32</formula>
    </cfRule>
    <cfRule type="cellIs" dxfId="54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897" t="s">
        <v>2</v>
      </c>
      <c r="E2" s="38"/>
      <c r="F2" s="1184" t="s">
        <v>89</v>
      </c>
      <c r="G2" s="1184"/>
      <c r="H2" s="1184"/>
      <c r="I2" s="1184"/>
      <c r="J2" s="1184"/>
      <c r="K2" s="1239"/>
      <c r="L2" s="897" t="s">
        <v>4</v>
      </c>
      <c r="M2" s="1184">
        <v>9</v>
      </c>
      <c r="N2" s="1185"/>
      <c r="O2" s="89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897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898" t="s">
        <v>3</v>
      </c>
      <c r="E3" s="39"/>
      <c r="F3" s="1240"/>
      <c r="G3" s="1240"/>
      <c r="H3" s="1240"/>
      <c r="I3" s="1240"/>
      <c r="J3" s="1240"/>
      <c r="K3" s="1241"/>
      <c r="L3" s="898" t="s">
        <v>5</v>
      </c>
      <c r="M3" s="1186"/>
      <c r="N3" s="1187"/>
      <c r="O3" s="898" t="s">
        <v>7</v>
      </c>
      <c r="P3" s="1191"/>
      <c r="Q3" s="1191"/>
      <c r="R3" s="1191"/>
      <c r="S3" s="1191"/>
      <c r="T3" s="1191"/>
      <c r="U3" s="1191"/>
      <c r="V3" s="1192"/>
      <c r="W3" s="898" t="s">
        <v>8</v>
      </c>
      <c r="X3" s="88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897" t="s">
        <v>9</v>
      </c>
      <c r="P4" s="5"/>
      <c r="Q4" s="1193" t="s">
        <v>319</v>
      </c>
      <c r="R4" s="1194"/>
      <c r="S4" s="1194"/>
      <c r="T4" s="1195"/>
      <c r="U4" s="89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89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89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8.2400000000000001E-2</v>
      </c>
      <c r="J26" s="1259"/>
      <c r="K26" s="1259">
        <v>8.2799999999999999E-2</v>
      </c>
      <c r="L26" s="1259"/>
      <c r="M26" s="1259" t="s">
        <v>51</v>
      </c>
      <c r="N26" s="1259"/>
      <c r="O26" s="1259">
        <v>8.3000000000000004E-2</v>
      </c>
      <c r="P26" s="1259"/>
      <c r="Q26" s="1259">
        <v>8.2799999999999999E-2</v>
      </c>
      <c r="R26" s="1259"/>
      <c r="S26" s="1259">
        <v>8.2799999999999999E-2</v>
      </c>
      <c r="T26" s="1259"/>
      <c r="U26" s="1259">
        <v>8.2500000000000004E-2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890" t="s">
        <v>81</v>
      </c>
      <c r="D28" s="88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890" t="s">
        <v>81</v>
      </c>
      <c r="D29" s="88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8.2000000000000003E-2</v>
      </c>
      <c r="J30" s="1244"/>
      <c r="K30" s="1244">
        <v>8.2100000000000006E-2</v>
      </c>
      <c r="L30" s="1244"/>
      <c r="M30" s="1244" t="s">
        <v>51</v>
      </c>
      <c r="N30" s="1244"/>
      <c r="O30" s="1244">
        <v>8.2699999999999996E-2</v>
      </c>
      <c r="P30" s="1244"/>
      <c r="Q30" s="1244">
        <v>8.2600000000000007E-2</v>
      </c>
      <c r="R30" s="1244"/>
      <c r="S30" s="1244">
        <v>8.2299999999999998E-2</v>
      </c>
      <c r="T30" s="1244"/>
      <c r="U30" s="1244">
        <v>8.1799999999999998E-2</v>
      </c>
      <c r="V30" s="1244"/>
      <c r="W30" s="1244">
        <v>8.2100000000000006E-2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0.4345</v>
      </c>
      <c r="J32" s="1244"/>
      <c r="K32" s="1244">
        <v>0.4335</v>
      </c>
      <c r="L32" s="1244"/>
      <c r="M32" s="1244" t="s">
        <v>51</v>
      </c>
      <c r="N32" s="1244"/>
      <c r="O32" s="1244">
        <v>0.4345</v>
      </c>
      <c r="P32" s="1244"/>
      <c r="Q32" s="1244">
        <v>0.435</v>
      </c>
      <c r="R32" s="1244"/>
      <c r="S32" s="1244">
        <v>0.434</v>
      </c>
      <c r="T32" s="1244"/>
      <c r="U32" s="1244">
        <v>0.4345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891" t="s">
        <v>85</v>
      </c>
      <c r="E34" s="892"/>
      <c r="F34" s="892"/>
      <c r="G34" s="892"/>
      <c r="H34" s="893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894" t="s">
        <v>86</v>
      </c>
      <c r="E35" s="895"/>
      <c r="F35" s="895"/>
      <c r="G35" s="895"/>
      <c r="H35" s="89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894" t="s">
        <v>65</v>
      </c>
      <c r="E37" s="895"/>
      <c r="F37" s="895"/>
      <c r="G37" s="895"/>
      <c r="H37" s="89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891" t="s">
        <v>67</v>
      </c>
      <c r="E38" s="892"/>
      <c r="F38" s="892"/>
      <c r="G38" s="892"/>
      <c r="H38" s="893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894" t="s">
        <v>68</v>
      </c>
      <c r="E39" s="895"/>
      <c r="F39" s="895"/>
      <c r="G39" s="895"/>
      <c r="H39" s="89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89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89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891" t="s">
        <v>71</v>
      </c>
      <c r="E42" s="887"/>
      <c r="F42" s="888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894" t="s">
        <v>72</v>
      </c>
      <c r="E43" s="889"/>
      <c r="F43" s="88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891" t="s">
        <v>73</v>
      </c>
      <c r="E44" s="887"/>
      <c r="F44" s="888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894" t="s">
        <v>74</v>
      </c>
      <c r="E45" s="889"/>
      <c r="F45" s="88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891" t="s">
        <v>75</v>
      </c>
      <c r="E46" s="892"/>
      <c r="F46" s="892"/>
      <c r="G46" s="892"/>
      <c r="H46" s="893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894" t="s">
        <v>76</v>
      </c>
      <c r="E47" s="895"/>
      <c r="F47" s="895"/>
      <c r="G47" s="895"/>
      <c r="H47" s="89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891" t="s">
        <v>77</v>
      </c>
      <c r="E48" s="892"/>
      <c r="F48" s="892"/>
      <c r="G48" s="892"/>
      <c r="H48" s="893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894" t="s">
        <v>78</v>
      </c>
      <c r="E49" s="895"/>
      <c r="F49" s="895"/>
      <c r="G49" s="895"/>
      <c r="H49" s="89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539" priority="7" operator="greaterThan">
      <formula>$AA$26</formula>
    </cfRule>
    <cfRule type="cellIs" dxfId="538" priority="8" operator="lessThan">
      <formula>$AA$27</formula>
    </cfRule>
  </conditionalFormatting>
  <conditionalFormatting sqref="I28:X28">
    <cfRule type="cellIs" dxfId="537" priority="5" operator="equal">
      <formula>$AA$24</formula>
    </cfRule>
    <cfRule type="cellIs" dxfId="536" priority="6" operator="notEqual">
      <formula>$AB$24</formula>
    </cfRule>
  </conditionalFormatting>
  <conditionalFormatting sqref="I29:X29">
    <cfRule type="cellIs" dxfId="535" priority="1" operator="equal">
      <formula>$AA$25</formula>
    </cfRule>
    <cfRule type="cellIs" dxfId="534" priority="2" operator="notEqual">
      <formula>$AB$25</formula>
    </cfRule>
    <cfRule type="cellIs" dxfId="533" priority="3" operator="equal">
      <formula>$AA$25</formula>
    </cfRule>
    <cfRule type="cellIs" dxfId="532" priority="4" operator="notEqual">
      <formula>$AB$25</formula>
    </cfRule>
  </conditionalFormatting>
  <conditionalFormatting sqref="I30:X31">
    <cfRule type="cellIs" dxfId="531" priority="9" operator="greaterThan">
      <formula>$AA$30</formula>
    </cfRule>
    <cfRule type="cellIs" dxfId="530" priority="10" operator="lessThan">
      <formula>$AA$31</formula>
    </cfRule>
  </conditionalFormatting>
  <conditionalFormatting sqref="I32:X33">
    <cfRule type="cellIs" dxfId="529" priority="11" operator="greaterThan">
      <formula>$AA$32</formula>
    </cfRule>
    <cfRule type="cellIs" dxfId="528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912" t="s">
        <v>2</v>
      </c>
      <c r="E2" s="38"/>
      <c r="F2" s="1184" t="s">
        <v>89</v>
      </c>
      <c r="G2" s="1184"/>
      <c r="H2" s="1184"/>
      <c r="I2" s="1184"/>
      <c r="J2" s="1184"/>
      <c r="K2" s="1239"/>
      <c r="L2" s="912" t="s">
        <v>4</v>
      </c>
      <c r="M2" s="1184">
        <v>9</v>
      </c>
      <c r="N2" s="1185"/>
      <c r="O2" s="912" t="s">
        <v>6</v>
      </c>
      <c r="P2" s="1188" t="s">
        <v>79</v>
      </c>
      <c r="Q2" s="1189"/>
      <c r="R2" s="1189"/>
      <c r="S2" s="1189"/>
      <c r="T2" s="1189"/>
      <c r="U2" s="1189"/>
      <c r="V2" s="1190"/>
      <c r="W2" s="912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913" t="s">
        <v>3</v>
      </c>
      <c r="E3" s="39"/>
      <c r="F3" s="1240"/>
      <c r="G3" s="1240"/>
      <c r="H3" s="1240"/>
      <c r="I3" s="1240"/>
      <c r="J3" s="1240"/>
      <c r="K3" s="1241"/>
      <c r="L3" s="913" t="s">
        <v>5</v>
      </c>
      <c r="M3" s="1186"/>
      <c r="N3" s="1187"/>
      <c r="O3" s="913" t="s">
        <v>7</v>
      </c>
      <c r="P3" s="1191"/>
      <c r="Q3" s="1191"/>
      <c r="R3" s="1191"/>
      <c r="S3" s="1191"/>
      <c r="T3" s="1191"/>
      <c r="U3" s="1191"/>
      <c r="V3" s="1192"/>
      <c r="W3" s="913" t="s">
        <v>8</v>
      </c>
      <c r="X3" s="901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912" t="s">
        <v>9</v>
      </c>
      <c r="P4" s="5"/>
      <c r="Q4" s="1193" t="s">
        <v>320</v>
      </c>
      <c r="R4" s="1194"/>
      <c r="S4" s="1194"/>
      <c r="T4" s="1195"/>
      <c r="U4" s="912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913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914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8.2500000000000004E-2</v>
      </c>
      <c r="L26" s="1259"/>
      <c r="M26" s="1259">
        <v>8.2600000000000007E-2</v>
      </c>
      <c r="N26" s="1259"/>
      <c r="O26" s="1259">
        <v>8.2799999999999999E-2</v>
      </c>
      <c r="P26" s="1259"/>
      <c r="Q26" s="1259">
        <v>8.3099999999999993E-2</v>
      </c>
      <c r="R26" s="1259"/>
      <c r="S26" s="1259">
        <v>8.2799999999999999E-2</v>
      </c>
      <c r="T26" s="1259"/>
      <c r="U26" s="1259">
        <v>8.2699999999999996E-2</v>
      </c>
      <c r="V26" s="1259"/>
      <c r="W26" s="1259">
        <v>8.2500000000000004E-2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905" t="s">
        <v>81</v>
      </c>
      <c r="D28" s="900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905" t="s">
        <v>81</v>
      </c>
      <c r="D29" s="900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8.2199999999999995E-2</v>
      </c>
      <c r="J30" s="1244"/>
      <c r="K30" s="1244">
        <v>8.2400000000000001E-2</v>
      </c>
      <c r="L30" s="1244"/>
      <c r="M30" s="1244">
        <v>8.2400000000000001E-2</v>
      </c>
      <c r="N30" s="1244"/>
      <c r="O30" s="1244">
        <v>8.2500000000000004E-2</v>
      </c>
      <c r="P30" s="1244"/>
      <c r="Q30" s="1244">
        <v>8.2400000000000001E-2</v>
      </c>
      <c r="R30" s="1244"/>
      <c r="S30" s="1244">
        <v>8.2600000000000007E-2</v>
      </c>
      <c r="T30" s="1244"/>
      <c r="U30" s="1244">
        <v>8.2100000000000006E-2</v>
      </c>
      <c r="V30" s="1244"/>
      <c r="W30" s="1244">
        <v>8.2299999999999998E-2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0.4335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906" t="s">
        <v>85</v>
      </c>
      <c r="E34" s="907"/>
      <c r="F34" s="907"/>
      <c r="G34" s="907"/>
      <c r="H34" s="908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909" t="s">
        <v>86</v>
      </c>
      <c r="E35" s="910"/>
      <c r="F35" s="910"/>
      <c r="G35" s="910"/>
      <c r="H35" s="91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909" t="s">
        <v>65</v>
      </c>
      <c r="E37" s="910"/>
      <c r="F37" s="910"/>
      <c r="G37" s="910"/>
      <c r="H37" s="91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906" t="s">
        <v>67</v>
      </c>
      <c r="E38" s="907"/>
      <c r="F38" s="907"/>
      <c r="G38" s="907"/>
      <c r="H38" s="908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909" t="s">
        <v>68</v>
      </c>
      <c r="E39" s="910"/>
      <c r="F39" s="910"/>
      <c r="G39" s="910"/>
      <c r="H39" s="91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90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90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906" t="s">
        <v>71</v>
      </c>
      <c r="E42" s="902"/>
      <c r="F42" s="90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909" t="s">
        <v>72</v>
      </c>
      <c r="E43" s="904"/>
      <c r="F43" s="90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906" t="s">
        <v>73</v>
      </c>
      <c r="E44" s="902"/>
      <c r="F44" s="90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909" t="s">
        <v>74</v>
      </c>
      <c r="E45" s="904"/>
      <c r="F45" s="90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906" t="s">
        <v>75</v>
      </c>
      <c r="E46" s="907"/>
      <c r="F46" s="907"/>
      <c r="G46" s="907"/>
      <c r="H46" s="908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909" t="s">
        <v>76</v>
      </c>
      <c r="E47" s="910"/>
      <c r="F47" s="910"/>
      <c r="G47" s="910"/>
      <c r="H47" s="91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906" t="s">
        <v>77</v>
      </c>
      <c r="E48" s="907"/>
      <c r="F48" s="907"/>
      <c r="G48" s="907"/>
      <c r="H48" s="908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909" t="s">
        <v>78</v>
      </c>
      <c r="E49" s="910"/>
      <c r="F49" s="910"/>
      <c r="G49" s="910"/>
      <c r="H49" s="91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527" priority="5" operator="greaterThan">
      <formula>$AA$26</formula>
    </cfRule>
    <cfRule type="cellIs" dxfId="526" priority="6" operator="lessThan">
      <formula>$AA$27</formula>
    </cfRule>
  </conditionalFormatting>
  <conditionalFormatting sqref="I28:X28">
    <cfRule type="cellIs" dxfId="525" priority="3" operator="equal">
      <formula>$AA$24</formula>
    </cfRule>
    <cfRule type="cellIs" dxfId="524" priority="4" operator="notEqual">
      <formula>$AB$24</formula>
    </cfRule>
  </conditionalFormatting>
  <conditionalFormatting sqref="I29:X29">
    <cfRule type="cellIs" dxfId="523" priority="1" operator="equal">
      <formula>$AA$25</formula>
    </cfRule>
    <cfRule type="cellIs" dxfId="522" priority="2" operator="notEqual">
      <formula>$AB$25</formula>
    </cfRule>
  </conditionalFormatting>
  <conditionalFormatting sqref="I30:X31">
    <cfRule type="cellIs" dxfId="521" priority="7" operator="greaterThan">
      <formula>$AA$30</formula>
    </cfRule>
    <cfRule type="cellIs" dxfId="520" priority="8" operator="lessThan">
      <formula>$AA$31</formula>
    </cfRule>
  </conditionalFormatting>
  <conditionalFormatting sqref="I32:X33">
    <cfRule type="cellIs" dxfId="519" priority="9" operator="greaterThan">
      <formula>$AA$32</formula>
    </cfRule>
    <cfRule type="cellIs" dxfId="518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912" t="s">
        <v>2</v>
      </c>
      <c r="E2" s="38"/>
      <c r="F2" s="1184" t="s">
        <v>89</v>
      </c>
      <c r="G2" s="1184"/>
      <c r="H2" s="1184"/>
      <c r="I2" s="1184"/>
      <c r="J2" s="1184"/>
      <c r="K2" s="1239"/>
      <c r="L2" s="912" t="s">
        <v>4</v>
      </c>
      <c r="M2" s="1184">
        <v>9</v>
      </c>
      <c r="N2" s="1185"/>
      <c r="O2" s="912" t="s">
        <v>6</v>
      </c>
      <c r="P2" s="1188" t="s">
        <v>79</v>
      </c>
      <c r="Q2" s="1189"/>
      <c r="R2" s="1189"/>
      <c r="S2" s="1189"/>
      <c r="T2" s="1189"/>
      <c r="U2" s="1189"/>
      <c r="V2" s="1190"/>
      <c r="W2" s="912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913" t="s">
        <v>3</v>
      </c>
      <c r="E3" s="39"/>
      <c r="F3" s="1240"/>
      <c r="G3" s="1240"/>
      <c r="H3" s="1240"/>
      <c r="I3" s="1240"/>
      <c r="J3" s="1240"/>
      <c r="K3" s="1241"/>
      <c r="L3" s="913" t="s">
        <v>5</v>
      </c>
      <c r="M3" s="1186"/>
      <c r="N3" s="1187"/>
      <c r="O3" s="913" t="s">
        <v>7</v>
      </c>
      <c r="P3" s="1191"/>
      <c r="Q3" s="1191"/>
      <c r="R3" s="1191"/>
      <c r="S3" s="1191"/>
      <c r="T3" s="1191"/>
      <c r="U3" s="1191"/>
      <c r="V3" s="1192"/>
      <c r="W3" s="913" t="s">
        <v>8</v>
      </c>
      <c r="X3" s="901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912" t="s">
        <v>9</v>
      </c>
      <c r="P4" s="5"/>
      <c r="Q4" s="1193" t="s">
        <v>320</v>
      </c>
      <c r="R4" s="1194"/>
      <c r="S4" s="1194"/>
      <c r="T4" s="1195"/>
      <c r="U4" s="912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913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914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8.2799999999999999E-2</v>
      </c>
      <c r="L26" s="1259"/>
      <c r="M26" s="1259" t="s">
        <v>51</v>
      </c>
      <c r="N26" s="1259"/>
      <c r="O26" s="1259">
        <v>8.3000000000000004E-2</v>
      </c>
      <c r="P26" s="1259"/>
      <c r="Q26" s="1259">
        <v>8.2900000000000001E-2</v>
      </c>
      <c r="R26" s="1259"/>
      <c r="S26" s="1259">
        <v>8.2799999999999999E-2</v>
      </c>
      <c r="T26" s="1259"/>
      <c r="U26" s="1259">
        <v>8.2500000000000004E-2</v>
      </c>
      <c r="V26" s="1259"/>
      <c r="W26" s="1259">
        <v>8.2699999999999996E-2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905" t="s">
        <v>81</v>
      </c>
      <c r="D28" s="900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905" t="s">
        <v>81</v>
      </c>
      <c r="D29" s="900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8.2100000000000006E-2</v>
      </c>
      <c r="J30" s="1244"/>
      <c r="K30" s="1244">
        <v>8.2199999999999995E-2</v>
      </c>
      <c r="L30" s="1244"/>
      <c r="M30" s="1244" t="s">
        <v>51</v>
      </c>
      <c r="N30" s="1244"/>
      <c r="O30" s="1244">
        <v>8.2500000000000004E-2</v>
      </c>
      <c r="P30" s="1244"/>
      <c r="Q30" s="1244">
        <v>8.2699999999999996E-2</v>
      </c>
      <c r="R30" s="1244"/>
      <c r="S30" s="1244">
        <v>8.2100000000000006E-2</v>
      </c>
      <c r="T30" s="1244"/>
      <c r="U30" s="1244">
        <v>8.1799999999999998E-2</v>
      </c>
      <c r="V30" s="1244"/>
      <c r="W30" s="1244">
        <v>8.2600000000000007E-2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0.4345</v>
      </c>
      <c r="J32" s="1244"/>
      <c r="K32" s="1244">
        <v>0.4335</v>
      </c>
      <c r="L32" s="1244"/>
      <c r="M32" s="1244" t="s">
        <v>51</v>
      </c>
      <c r="N32" s="1244"/>
      <c r="O32" s="1244">
        <v>0.435</v>
      </c>
      <c r="P32" s="1244"/>
      <c r="Q32" s="1244">
        <v>0.435</v>
      </c>
      <c r="R32" s="1244"/>
      <c r="S32" s="1244">
        <v>0.4345</v>
      </c>
      <c r="T32" s="1244"/>
      <c r="U32" s="1244">
        <v>0.4345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906" t="s">
        <v>85</v>
      </c>
      <c r="E34" s="907"/>
      <c r="F34" s="907"/>
      <c r="G34" s="907"/>
      <c r="H34" s="908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909" t="s">
        <v>86</v>
      </c>
      <c r="E35" s="910"/>
      <c r="F35" s="910"/>
      <c r="G35" s="910"/>
      <c r="H35" s="91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909" t="s">
        <v>65</v>
      </c>
      <c r="E37" s="910"/>
      <c r="F37" s="910"/>
      <c r="G37" s="910"/>
      <c r="H37" s="91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906" t="s">
        <v>67</v>
      </c>
      <c r="E38" s="907"/>
      <c r="F38" s="907"/>
      <c r="G38" s="907"/>
      <c r="H38" s="908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909" t="s">
        <v>68</v>
      </c>
      <c r="E39" s="910"/>
      <c r="F39" s="910"/>
      <c r="G39" s="910"/>
      <c r="H39" s="91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90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90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906" t="s">
        <v>71</v>
      </c>
      <c r="E42" s="902"/>
      <c r="F42" s="903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909" t="s">
        <v>72</v>
      </c>
      <c r="E43" s="904"/>
      <c r="F43" s="90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906" t="s">
        <v>73</v>
      </c>
      <c r="E44" s="902"/>
      <c r="F44" s="903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909" t="s">
        <v>74</v>
      </c>
      <c r="E45" s="904"/>
      <c r="F45" s="90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906" t="s">
        <v>75</v>
      </c>
      <c r="E46" s="907"/>
      <c r="F46" s="907"/>
      <c r="G46" s="907"/>
      <c r="H46" s="908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909" t="s">
        <v>76</v>
      </c>
      <c r="E47" s="910"/>
      <c r="F47" s="910"/>
      <c r="G47" s="910"/>
      <c r="H47" s="91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906" t="s">
        <v>77</v>
      </c>
      <c r="E48" s="907"/>
      <c r="F48" s="907"/>
      <c r="G48" s="907"/>
      <c r="H48" s="908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909" t="s">
        <v>78</v>
      </c>
      <c r="E49" s="910"/>
      <c r="F49" s="910"/>
      <c r="G49" s="910"/>
      <c r="H49" s="91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517" priority="7" operator="greaterThan">
      <formula>$AA$26</formula>
    </cfRule>
    <cfRule type="cellIs" dxfId="516" priority="8" operator="lessThan">
      <formula>$AA$27</formula>
    </cfRule>
  </conditionalFormatting>
  <conditionalFormatting sqref="I28:X28">
    <cfRule type="cellIs" dxfId="515" priority="5" operator="equal">
      <formula>$AA$24</formula>
    </cfRule>
    <cfRule type="cellIs" dxfId="514" priority="6" operator="notEqual">
      <formula>$AB$24</formula>
    </cfRule>
  </conditionalFormatting>
  <conditionalFormatting sqref="I29:X29">
    <cfRule type="cellIs" dxfId="513" priority="1" operator="equal">
      <formula>$AA$25</formula>
    </cfRule>
    <cfRule type="cellIs" dxfId="512" priority="2" operator="notEqual">
      <formula>$AB$25</formula>
    </cfRule>
    <cfRule type="cellIs" dxfId="511" priority="3" operator="equal">
      <formula>$AA$25</formula>
    </cfRule>
    <cfRule type="cellIs" dxfId="510" priority="4" operator="notEqual">
      <formula>$AB$25</formula>
    </cfRule>
  </conditionalFormatting>
  <conditionalFormatting sqref="I30:X31">
    <cfRule type="cellIs" dxfId="509" priority="9" operator="greaterThan">
      <formula>$AA$30</formula>
    </cfRule>
    <cfRule type="cellIs" dxfId="508" priority="10" operator="lessThan">
      <formula>$AA$31</formula>
    </cfRule>
  </conditionalFormatting>
  <conditionalFormatting sqref="I32:X33">
    <cfRule type="cellIs" dxfId="507" priority="11" operator="greaterThan">
      <formula>$AA$32</formula>
    </cfRule>
    <cfRule type="cellIs" dxfId="506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927" t="s">
        <v>2</v>
      </c>
      <c r="E2" s="38"/>
      <c r="F2" s="1184" t="s">
        <v>89</v>
      </c>
      <c r="G2" s="1184"/>
      <c r="H2" s="1184"/>
      <c r="I2" s="1184"/>
      <c r="J2" s="1184"/>
      <c r="K2" s="1239"/>
      <c r="L2" s="927" t="s">
        <v>4</v>
      </c>
      <c r="M2" s="1184">
        <v>9</v>
      </c>
      <c r="N2" s="1185"/>
      <c r="O2" s="92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927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928" t="s">
        <v>3</v>
      </c>
      <c r="E3" s="39"/>
      <c r="F3" s="1240"/>
      <c r="G3" s="1240"/>
      <c r="H3" s="1240"/>
      <c r="I3" s="1240"/>
      <c r="J3" s="1240"/>
      <c r="K3" s="1241"/>
      <c r="L3" s="928" t="s">
        <v>5</v>
      </c>
      <c r="M3" s="1186"/>
      <c r="N3" s="1187"/>
      <c r="O3" s="928" t="s">
        <v>7</v>
      </c>
      <c r="P3" s="1191"/>
      <c r="Q3" s="1191"/>
      <c r="R3" s="1191"/>
      <c r="S3" s="1191"/>
      <c r="T3" s="1191"/>
      <c r="U3" s="1191"/>
      <c r="V3" s="1192"/>
      <c r="W3" s="928" t="s">
        <v>8</v>
      </c>
      <c r="X3" s="91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927" t="s">
        <v>9</v>
      </c>
      <c r="P4" s="5"/>
      <c r="Q4" s="1193" t="s">
        <v>322</v>
      </c>
      <c r="R4" s="1194"/>
      <c r="S4" s="1194"/>
      <c r="T4" s="1195"/>
      <c r="U4" s="92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92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92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8.2799999999999999E-2</v>
      </c>
      <c r="J26" s="1259"/>
      <c r="K26" s="1259">
        <v>8.2500000000000004E-2</v>
      </c>
      <c r="L26" s="1259"/>
      <c r="M26" s="1259">
        <v>8.2600000000000007E-2</v>
      </c>
      <c r="N26" s="1259"/>
      <c r="O26" s="1259">
        <v>8.2600000000000007E-2</v>
      </c>
      <c r="P26" s="1259"/>
      <c r="Q26" s="1259">
        <v>8.2799999999999999E-2</v>
      </c>
      <c r="R26" s="1259"/>
      <c r="S26" s="1259">
        <v>8.2900000000000001E-2</v>
      </c>
      <c r="T26" s="1259"/>
      <c r="U26" s="1259">
        <v>8.2799999999999999E-2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920" t="s">
        <v>81</v>
      </c>
      <c r="D28" s="91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920" t="s">
        <v>81</v>
      </c>
      <c r="D29" s="91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8.2500000000000004E-2</v>
      </c>
      <c r="J30" s="1244"/>
      <c r="K30" s="1244">
        <v>8.2400000000000001E-2</v>
      </c>
      <c r="L30" s="1244"/>
      <c r="M30" s="1244">
        <v>8.2400000000000001E-2</v>
      </c>
      <c r="N30" s="1244"/>
      <c r="O30" s="1244">
        <v>8.2500000000000004E-2</v>
      </c>
      <c r="P30" s="1244"/>
      <c r="Q30" s="1244">
        <v>8.2500000000000004E-2</v>
      </c>
      <c r="R30" s="1244"/>
      <c r="S30" s="1244">
        <v>8.2600000000000007E-2</v>
      </c>
      <c r="T30" s="1244"/>
      <c r="U30" s="1244">
        <v>8.2100000000000006E-2</v>
      </c>
      <c r="V30" s="1244"/>
      <c r="W30" s="1244">
        <v>8.2299999999999998E-2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0.4345</v>
      </c>
      <c r="J32" s="1244"/>
      <c r="K32" s="1244">
        <v>0.434</v>
      </c>
      <c r="L32" s="1244"/>
      <c r="M32" s="1244">
        <v>0.435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0.434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921" t="s">
        <v>85</v>
      </c>
      <c r="E34" s="922"/>
      <c r="F34" s="922"/>
      <c r="G34" s="922"/>
      <c r="H34" s="92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924" t="s">
        <v>86</v>
      </c>
      <c r="E35" s="925"/>
      <c r="F35" s="925"/>
      <c r="G35" s="925"/>
      <c r="H35" s="92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924" t="s">
        <v>65</v>
      </c>
      <c r="E37" s="925"/>
      <c r="F37" s="925"/>
      <c r="G37" s="925"/>
      <c r="H37" s="92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921" t="s">
        <v>67</v>
      </c>
      <c r="E38" s="922"/>
      <c r="F38" s="922"/>
      <c r="G38" s="922"/>
      <c r="H38" s="92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924" t="s">
        <v>68</v>
      </c>
      <c r="E39" s="925"/>
      <c r="F39" s="925"/>
      <c r="G39" s="925"/>
      <c r="H39" s="92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92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92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921" t="s">
        <v>71</v>
      </c>
      <c r="E42" s="917"/>
      <c r="F42" s="91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924" t="s">
        <v>72</v>
      </c>
      <c r="E43" s="919"/>
      <c r="F43" s="91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921" t="s">
        <v>73</v>
      </c>
      <c r="E44" s="917"/>
      <c r="F44" s="91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924" t="s">
        <v>74</v>
      </c>
      <c r="E45" s="919"/>
      <c r="F45" s="91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921" t="s">
        <v>75</v>
      </c>
      <c r="E46" s="922"/>
      <c r="F46" s="922"/>
      <c r="G46" s="922"/>
      <c r="H46" s="92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924" t="s">
        <v>76</v>
      </c>
      <c r="E47" s="925"/>
      <c r="F47" s="925"/>
      <c r="G47" s="925"/>
      <c r="H47" s="92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921" t="s">
        <v>77</v>
      </c>
      <c r="E48" s="922"/>
      <c r="F48" s="922"/>
      <c r="G48" s="922"/>
      <c r="H48" s="92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924" t="s">
        <v>78</v>
      </c>
      <c r="E49" s="925"/>
      <c r="F49" s="925"/>
      <c r="G49" s="925"/>
      <c r="H49" s="92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505" priority="5" operator="greaterThan">
      <formula>$AA$26</formula>
    </cfRule>
    <cfRule type="cellIs" dxfId="504" priority="6" operator="lessThan">
      <formula>$AA$27</formula>
    </cfRule>
  </conditionalFormatting>
  <conditionalFormatting sqref="I28:X28">
    <cfRule type="cellIs" dxfId="503" priority="3" operator="equal">
      <formula>$AA$24</formula>
    </cfRule>
    <cfRule type="cellIs" dxfId="502" priority="4" operator="notEqual">
      <formula>$AB$24</formula>
    </cfRule>
  </conditionalFormatting>
  <conditionalFormatting sqref="I29:X29">
    <cfRule type="cellIs" dxfId="501" priority="1" operator="equal">
      <formula>$AA$25</formula>
    </cfRule>
    <cfRule type="cellIs" dxfId="500" priority="2" operator="notEqual">
      <formula>$AB$25</formula>
    </cfRule>
  </conditionalFormatting>
  <conditionalFormatting sqref="I30:X31">
    <cfRule type="cellIs" dxfId="499" priority="7" operator="greaterThan">
      <formula>$AA$30</formula>
    </cfRule>
    <cfRule type="cellIs" dxfId="498" priority="8" operator="lessThan">
      <formula>$AA$31</formula>
    </cfRule>
  </conditionalFormatting>
  <conditionalFormatting sqref="I32:X33">
    <cfRule type="cellIs" dxfId="497" priority="9" operator="greaterThan">
      <formula>$AA$32</formula>
    </cfRule>
    <cfRule type="cellIs" dxfId="496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AB78"/>
  <sheetViews>
    <sheetView showGridLines="0" topLeftCell="A13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927" t="s">
        <v>2</v>
      </c>
      <c r="E2" s="38"/>
      <c r="F2" s="1184" t="s">
        <v>89</v>
      </c>
      <c r="G2" s="1184"/>
      <c r="H2" s="1184"/>
      <c r="I2" s="1184"/>
      <c r="J2" s="1184"/>
      <c r="K2" s="1239"/>
      <c r="L2" s="927" t="s">
        <v>4</v>
      </c>
      <c r="M2" s="1184">
        <v>9</v>
      </c>
      <c r="N2" s="1185"/>
      <c r="O2" s="92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927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928" t="s">
        <v>3</v>
      </c>
      <c r="E3" s="39"/>
      <c r="F3" s="1240"/>
      <c r="G3" s="1240"/>
      <c r="H3" s="1240"/>
      <c r="I3" s="1240"/>
      <c r="J3" s="1240"/>
      <c r="K3" s="1241"/>
      <c r="L3" s="928" t="s">
        <v>5</v>
      </c>
      <c r="M3" s="1186"/>
      <c r="N3" s="1187"/>
      <c r="O3" s="928" t="s">
        <v>7</v>
      </c>
      <c r="P3" s="1191"/>
      <c r="Q3" s="1191"/>
      <c r="R3" s="1191"/>
      <c r="S3" s="1191"/>
      <c r="T3" s="1191"/>
      <c r="U3" s="1191"/>
      <c r="V3" s="1192"/>
      <c r="W3" s="928" t="s">
        <v>8</v>
      </c>
      <c r="X3" s="91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927" t="s">
        <v>9</v>
      </c>
      <c r="P4" s="5"/>
      <c r="Q4" s="1193" t="s">
        <v>321</v>
      </c>
      <c r="R4" s="1194"/>
      <c r="S4" s="1194"/>
      <c r="T4" s="1195"/>
      <c r="U4" s="92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92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92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8.2600000000000007E-2</v>
      </c>
      <c r="J26" s="1259"/>
      <c r="K26" s="1259">
        <v>8.2900000000000001E-2</v>
      </c>
      <c r="L26" s="1259"/>
      <c r="M26" s="1259" t="s">
        <v>51</v>
      </c>
      <c r="N26" s="1259"/>
      <c r="O26" s="1259">
        <v>8.2900000000000001E-2</v>
      </c>
      <c r="P26" s="1259"/>
      <c r="Q26" s="1259">
        <v>8.2799999999999999E-2</v>
      </c>
      <c r="R26" s="1259"/>
      <c r="S26" s="1259">
        <v>8.2900000000000001E-2</v>
      </c>
      <c r="T26" s="1259"/>
      <c r="U26" s="1259">
        <v>8.2600000000000007E-2</v>
      </c>
      <c r="V26" s="1259"/>
      <c r="W26" s="1259">
        <v>8.2799999999999999E-2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920" t="s">
        <v>81</v>
      </c>
      <c r="D28" s="91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920" t="s">
        <v>81</v>
      </c>
      <c r="D29" s="91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8.2199999999999995E-2</v>
      </c>
      <c r="J30" s="1244"/>
      <c r="K30" s="1244">
        <v>8.2299999999999998E-2</v>
      </c>
      <c r="L30" s="1244"/>
      <c r="M30" s="1244" t="s">
        <v>51</v>
      </c>
      <c r="N30" s="1244"/>
      <c r="O30" s="1244">
        <v>8.2600000000000007E-2</v>
      </c>
      <c r="P30" s="1244"/>
      <c r="Q30" s="1244">
        <v>8.2600000000000007E-2</v>
      </c>
      <c r="R30" s="1244"/>
      <c r="S30" s="1244">
        <v>8.2500000000000004E-2</v>
      </c>
      <c r="T30" s="1244"/>
      <c r="U30" s="1244">
        <v>8.1799999999999998E-2</v>
      </c>
      <c r="V30" s="1244"/>
      <c r="W30" s="1244">
        <v>8.2000000000000003E-2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0.4345</v>
      </c>
      <c r="J32" s="1244"/>
      <c r="K32" s="1244">
        <v>0.434</v>
      </c>
      <c r="L32" s="1244"/>
      <c r="M32" s="1244" t="s">
        <v>51</v>
      </c>
      <c r="N32" s="1244"/>
      <c r="O32" s="1244">
        <v>0.435</v>
      </c>
      <c r="P32" s="1244"/>
      <c r="Q32" s="1244">
        <v>0.435</v>
      </c>
      <c r="R32" s="1244"/>
      <c r="S32" s="1244">
        <v>0.434</v>
      </c>
      <c r="T32" s="1244"/>
      <c r="U32" s="1244">
        <v>0.4345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921" t="s">
        <v>85</v>
      </c>
      <c r="E34" s="922"/>
      <c r="F34" s="922"/>
      <c r="G34" s="922"/>
      <c r="H34" s="923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924" t="s">
        <v>86</v>
      </c>
      <c r="E35" s="925"/>
      <c r="F35" s="925"/>
      <c r="G35" s="925"/>
      <c r="H35" s="92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924" t="s">
        <v>65</v>
      </c>
      <c r="E37" s="925"/>
      <c r="F37" s="925"/>
      <c r="G37" s="925"/>
      <c r="H37" s="92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921" t="s">
        <v>67</v>
      </c>
      <c r="E38" s="922"/>
      <c r="F38" s="922"/>
      <c r="G38" s="922"/>
      <c r="H38" s="923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924" t="s">
        <v>68</v>
      </c>
      <c r="E39" s="925"/>
      <c r="F39" s="925"/>
      <c r="G39" s="925"/>
      <c r="H39" s="92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92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92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921" t="s">
        <v>71</v>
      </c>
      <c r="E42" s="917"/>
      <c r="F42" s="918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924" t="s">
        <v>72</v>
      </c>
      <c r="E43" s="919"/>
      <c r="F43" s="91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921" t="s">
        <v>73</v>
      </c>
      <c r="E44" s="917"/>
      <c r="F44" s="918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924" t="s">
        <v>74</v>
      </c>
      <c r="E45" s="919"/>
      <c r="F45" s="91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921" t="s">
        <v>75</v>
      </c>
      <c r="E46" s="922"/>
      <c r="F46" s="922"/>
      <c r="G46" s="922"/>
      <c r="H46" s="923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924" t="s">
        <v>76</v>
      </c>
      <c r="E47" s="925"/>
      <c r="F47" s="925"/>
      <c r="G47" s="925"/>
      <c r="H47" s="92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921" t="s">
        <v>77</v>
      </c>
      <c r="E48" s="922"/>
      <c r="F48" s="922"/>
      <c r="G48" s="922"/>
      <c r="H48" s="923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924" t="s">
        <v>78</v>
      </c>
      <c r="E49" s="925"/>
      <c r="F49" s="925"/>
      <c r="G49" s="925"/>
      <c r="H49" s="92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495" priority="7" operator="greaterThan">
      <formula>$AA$26</formula>
    </cfRule>
    <cfRule type="cellIs" dxfId="494" priority="8" operator="lessThan">
      <formula>$AA$27</formula>
    </cfRule>
  </conditionalFormatting>
  <conditionalFormatting sqref="I28:X28">
    <cfRule type="cellIs" dxfId="493" priority="5" operator="equal">
      <formula>$AA$24</formula>
    </cfRule>
    <cfRule type="cellIs" dxfId="492" priority="6" operator="notEqual">
      <formula>$AB$24</formula>
    </cfRule>
  </conditionalFormatting>
  <conditionalFormatting sqref="I29:X29">
    <cfRule type="cellIs" dxfId="491" priority="1" operator="equal">
      <formula>$AA$25</formula>
    </cfRule>
    <cfRule type="cellIs" dxfId="490" priority="2" operator="notEqual">
      <formula>$AB$25</formula>
    </cfRule>
    <cfRule type="cellIs" dxfId="489" priority="3" operator="equal">
      <formula>$AA$25</formula>
    </cfRule>
    <cfRule type="cellIs" dxfId="488" priority="4" operator="notEqual">
      <formula>$AB$25</formula>
    </cfRule>
  </conditionalFormatting>
  <conditionalFormatting sqref="I30:X31">
    <cfRule type="cellIs" dxfId="487" priority="9" operator="greaterThan">
      <formula>$AA$30</formula>
    </cfRule>
    <cfRule type="cellIs" dxfId="486" priority="10" operator="lessThan">
      <formula>$AA$31</formula>
    </cfRule>
  </conditionalFormatting>
  <conditionalFormatting sqref="I32:X33">
    <cfRule type="cellIs" dxfId="485" priority="11" operator="greaterThan">
      <formula>$AA$32</formula>
    </cfRule>
    <cfRule type="cellIs" dxfId="484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927" t="s">
        <v>2</v>
      </c>
      <c r="E2" s="38"/>
      <c r="F2" s="1184" t="s">
        <v>89</v>
      </c>
      <c r="G2" s="1184"/>
      <c r="H2" s="1184"/>
      <c r="I2" s="1184"/>
      <c r="J2" s="1184"/>
      <c r="K2" s="1239"/>
      <c r="L2" s="927" t="s">
        <v>4</v>
      </c>
      <c r="M2" s="1184">
        <v>9</v>
      </c>
      <c r="N2" s="1185"/>
      <c r="O2" s="92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927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928" t="s">
        <v>3</v>
      </c>
      <c r="E3" s="39"/>
      <c r="F3" s="1240"/>
      <c r="G3" s="1240"/>
      <c r="H3" s="1240"/>
      <c r="I3" s="1240"/>
      <c r="J3" s="1240"/>
      <c r="K3" s="1241"/>
      <c r="L3" s="928" t="s">
        <v>5</v>
      </c>
      <c r="M3" s="1186"/>
      <c r="N3" s="1187"/>
      <c r="O3" s="928" t="s">
        <v>7</v>
      </c>
      <c r="P3" s="1191"/>
      <c r="Q3" s="1191"/>
      <c r="R3" s="1191"/>
      <c r="S3" s="1191"/>
      <c r="T3" s="1191"/>
      <c r="U3" s="1191"/>
      <c r="V3" s="1192"/>
      <c r="W3" s="928" t="s">
        <v>8</v>
      </c>
      <c r="X3" s="91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927" t="s">
        <v>9</v>
      </c>
      <c r="P4" s="5"/>
      <c r="Q4" s="1193" t="s">
        <v>323</v>
      </c>
      <c r="R4" s="1194"/>
      <c r="S4" s="1194"/>
      <c r="T4" s="1195"/>
      <c r="U4" s="92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92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92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8.2500000000000004E-2</v>
      </c>
      <c r="L26" s="1259"/>
      <c r="M26" s="1259">
        <v>8.2500000000000004E-2</v>
      </c>
      <c r="N26" s="1259"/>
      <c r="O26" s="1259">
        <v>8.2600000000000007E-2</v>
      </c>
      <c r="P26" s="1259"/>
      <c r="Q26" s="1259">
        <v>8.2900000000000001E-2</v>
      </c>
      <c r="R26" s="1259"/>
      <c r="S26" s="1259">
        <v>8.2799999999999999E-2</v>
      </c>
      <c r="T26" s="1259"/>
      <c r="U26" s="1259">
        <v>8.2699999999999996E-2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920" t="s">
        <v>81</v>
      </c>
      <c r="D28" s="91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920" t="s">
        <v>81</v>
      </c>
      <c r="D29" s="91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8.2400000000000001E-2</v>
      </c>
      <c r="L30" s="1244"/>
      <c r="M30" s="1244">
        <v>8.2500000000000004E-2</v>
      </c>
      <c r="N30" s="1244"/>
      <c r="O30" s="1244">
        <v>8.2500000000000004E-2</v>
      </c>
      <c r="P30" s="1244"/>
      <c r="Q30" s="1244">
        <v>8.2500000000000004E-2</v>
      </c>
      <c r="R30" s="1244"/>
      <c r="S30" s="1244">
        <v>8.2600000000000007E-2</v>
      </c>
      <c r="T30" s="1244"/>
      <c r="U30" s="1244">
        <v>8.2100000000000006E-2</v>
      </c>
      <c r="V30" s="1244"/>
      <c r="W30" s="1244">
        <v>8.2299999999999998E-2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0.4345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0.434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921" t="s">
        <v>85</v>
      </c>
      <c r="E34" s="922"/>
      <c r="F34" s="922"/>
      <c r="G34" s="922"/>
      <c r="H34" s="92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924" t="s">
        <v>86</v>
      </c>
      <c r="E35" s="925"/>
      <c r="F35" s="925"/>
      <c r="G35" s="925"/>
      <c r="H35" s="92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924" t="s">
        <v>65</v>
      </c>
      <c r="E37" s="925"/>
      <c r="F37" s="925"/>
      <c r="G37" s="925"/>
      <c r="H37" s="92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921" t="s">
        <v>67</v>
      </c>
      <c r="E38" s="922"/>
      <c r="F38" s="922"/>
      <c r="G38" s="922"/>
      <c r="H38" s="92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924" t="s">
        <v>68</v>
      </c>
      <c r="E39" s="925"/>
      <c r="F39" s="925"/>
      <c r="G39" s="925"/>
      <c r="H39" s="92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92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92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921" t="s">
        <v>71</v>
      </c>
      <c r="E42" s="917"/>
      <c r="F42" s="91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924" t="s">
        <v>72</v>
      </c>
      <c r="E43" s="919"/>
      <c r="F43" s="91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921" t="s">
        <v>73</v>
      </c>
      <c r="E44" s="917"/>
      <c r="F44" s="91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924" t="s">
        <v>74</v>
      </c>
      <c r="E45" s="919"/>
      <c r="F45" s="91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921" t="s">
        <v>75</v>
      </c>
      <c r="E46" s="922"/>
      <c r="F46" s="922"/>
      <c r="G46" s="922"/>
      <c r="H46" s="92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924" t="s">
        <v>76</v>
      </c>
      <c r="E47" s="925"/>
      <c r="F47" s="925"/>
      <c r="G47" s="925"/>
      <c r="H47" s="92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921" t="s">
        <v>77</v>
      </c>
      <c r="E48" s="922"/>
      <c r="F48" s="922"/>
      <c r="G48" s="922"/>
      <c r="H48" s="92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924" t="s">
        <v>78</v>
      </c>
      <c r="E49" s="925"/>
      <c r="F49" s="925"/>
      <c r="G49" s="925"/>
      <c r="H49" s="92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483" priority="5" operator="greaterThan">
      <formula>$AA$26</formula>
    </cfRule>
    <cfRule type="cellIs" dxfId="482" priority="6" operator="lessThan">
      <formula>$AA$27</formula>
    </cfRule>
  </conditionalFormatting>
  <conditionalFormatting sqref="I28:X28">
    <cfRule type="cellIs" dxfId="481" priority="3" operator="equal">
      <formula>$AA$24</formula>
    </cfRule>
    <cfRule type="cellIs" dxfId="480" priority="4" operator="notEqual">
      <formula>$AB$24</formula>
    </cfRule>
  </conditionalFormatting>
  <conditionalFormatting sqref="I29:X29">
    <cfRule type="cellIs" dxfId="479" priority="1" operator="equal">
      <formula>$AA$25</formula>
    </cfRule>
    <cfRule type="cellIs" dxfId="478" priority="2" operator="notEqual">
      <formula>$AB$25</formula>
    </cfRule>
  </conditionalFormatting>
  <conditionalFormatting sqref="I30:X31">
    <cfRule type="cellIs" dxfId="477" priority="7" operator="greaterThan">
      <formula>$AA$30</formula>
    </cfRule>
    <cfRule type="cellIs" dxfId="476" priority="8" operator="lessThan">
      <formula>$AA$31</formula>
    </cfRule>
  </conditionalFormatting>
  <conditionalFormatting sqref="I32:X33">
    <cfRule type="cellIs" dxfId="475" priority="9" operator="greaterThan">
      <formula>$AA$32</formula>
    </cfRule>
    <cfRule type="cellIs" dxfId="474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927" t="s">
        <v>2</v>
      </c>
      <c r="E2" s="38"/>
      <c r="F2" s="1184" t="s">
        <v>89</v>
      </c>
      <c r="G2" s="1184"/>
      <c r="H2" s="1184"/>
      <c r="I2" s="1184"/>
      <c r="J2" s="1184"/>
      <c r="K2" s="1239"/>
      <c r="L2" s="927" t="s">
        <v>4</v>
      </c>
      <c r="M2" s="1184">
        <v>9</v>
      </c>
      <c r="N2" s="1185"/>
      <c r="O2" s="92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927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928" t="s">
        <v>3</v>
      </c>
      <c r="E3" s="39"/>
      <c r="F3" s="1240"/>
      <c r="G3" s="1240"/>
      <c r="H3" s="1240"/>
      <c r="I3" s="1240"/>
      <c r="J3" s="1240"/>
      <c r="K3" s="1241"/>
      <c r="L3" s="928" t="s">
        <v>5</v>
      </c>
      <c r="M3" s="1186"/>
      <c r="N3" s="1187"/>
      <c r="O3" s="928" t="s">
        <v>7</v>
      </c>
      <c r="P3" s="1191"/>
      <c r="Q3" s="1191"/>
      <c r="R3" s="1191"/>
      <c r="S3" s="1191"/>
      <c r="T3" s="1191"/>
      <c r="U3" s="1191"/>
      <c r="V3" s="1192"/>
      <c r="W3" s="928" t="s">
        <v>8</v>
      </c>
      <c r="X3" s="91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927" t="s">
        <v>9</v>
      </c>
      <c r="P4" s="5"/>
      <c r="Q4" s="1193" t="s">
        <v>323</v>
      </c>
      <c r="R4" s="1194"/>
      <c r="S4" s="1194"/>
      <c r="T4" s="1195"/>
      <c r="U4" s="92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92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92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8.2400000000000001E-2</v>
      </c>
      <c r="J26" s="1259"/>
      <c r="K26" s="1259">
        <v>8.2799999999999999E-2</v>
      </c>
      <c r="L26" s="1259"/>
      <c r="M26" s="1259" t="s">
        <v>51</v>
      </c>
      <c r="N26" s="1259"/>
      <c r="O26" s="1259">
        <v>8.2900000000000001E-2</v>
      </c>
      <c r="P26" s="1259"/>
      <c r="Q26" s="1259">
        <v>8.2799999999999999E-2</v>
      </c>
      <c r="R26" s="1259"/>
      <c r="S26" s="1259">
        <v>8.2799999999999999E-2</v>
      </c>
      <c r="T26" s="1259"/>
      <c r="U26" s="1259">
        <v>8.2500000000000004E-2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920" t="s">
        <v>81</v>
      </c>
      <c r="D28" s="91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920" t="s">
        <v>81</v>
      </c>
      <c r="D29" s="91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8.1900000000000001E-2</v>
      </c>
      <c r="J30" s="1244"/>
      <c r="K30" s="1244">
        <v>8.2199999999999995E-2</v>
      </c>
      <c r="L30" s="1244"/>
      <c r="M30" s="1244" t="s">
        <v>51</v>
      </c>
      <c r="N30" s="1244"/>
      <c r="O30" s="1244">
        <v>8.2699999999999996E-2</v>
      </c>
      <c r="P30" s="1244"/>
      <c r="Q30" s="1244">
        <v>8.2699999999999996E-2</v>
      </c>
      <c r="R30" s="1244"/>
      <c r="S30" s="1244">
        <v>8.2299999999999998E-2</v>
      </c>
      <c r="T30" s="1244"/>
      <c r="U30" s="1244">
        <v>8.1799999999999998E-2</v>
      </c>
      <c r="V30" s="1244"/>
      <c r="W30" s="1244">
        <v>8.2199999999999995E-2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0.4345</v>
      </c>
      <c r="J32" s="1244"/>
      <c r="K32" s="1244">
        <v>0.434</v>
      </c>
      <c r="L32" s="1244"/>
      <c r="M32" s="1244" t="s">
        <v>51</v>
      </c>
      <c r="N32" s="1244"/>
      <c r="O32" s="1244">
        <v>0.435</v>
      </c>
      <c r="P32" s="1244"/>
      <c r="Q32" s="1244">
        <v>0.435</v>
      </c>
      <c r="R32" s="1244"/>
      <c r="S32" s="1244">
        <v>0.4345</v>
      </c>
      <c r="T32" s="1244"/>
      <c r="U32" s="1244">
        <v>0.434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921" t="s">
        <v>85</v>
      </c>
      <c r="E34" s="922"/>
      <c r="F34" s="922"/>
      <c r="G34" s="922"/>
      <c r="H34" s="923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924" t="s">
        <v>86</v>
      </c>
      <c r="E35" s="925"/>
      <c r="F35" s="925"/>
      <c r="G35" s="925"/>
      <c r="H35" s="92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924" t="s">
        <v>65</v>
      </c>
      <c r="E37" s="925"/>
      <c r="F37" s="925"/>
      <c r="G37" s="925"/>
      <c r="H37" s="92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921" t="s">
        <v>67</v>
      </c>
      <c r="E38" s="922"/>
      <c r="F38" s="922"/>
      <c r="G38" s="922"/>
      <c r="H38" s="923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924" t="s">
        <v>68</v>
      </c>
      <c r="E39" s="925"/>
      <c r="F39" s="925"/>
      <c r="G39" s="925"/>
      <c r="H39" s="92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92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92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921" t="s">
        <v>71</v>
      </c>
      <c r="E42" s="917"/>
      <c r="F42" s="918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924" t="s">
        <v>72</v>
      </c>
      <c r="E43" s="919"/>
      <c r="F43" s="91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921" t="s">
        <v>73</v>
      </c>
      <c r="E44" s="917"/>
      <c r="F44" s="918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924" t="s">
        <v>74</v>
      </c>
      <c r="E45" s="919"/>
      <c r="F45" s="91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921" t="s">
        <v>75</v>
      </c>
      <c r="E46" s="922"/>
      <c r="F46" s="922"/>
      <c r="G46" s="922"/>
      <c r="H46" s="923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924" t="s">
        <v>76</v>
      </c>
      <c r="E47" s="925"/>
      <c r="F47" s="925"/>
      <c r="G47" s="925"/>
      <c r="H47" s="92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921" t="s">
        <v>77</v>
      </c>
      <c r="E48" s="922"/>
      <c r="F48" s="922"/>
      <c r="G48" s="922"/>
      <c r="H48" s="923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924" t="s">
        <v>78</v>
      </c>
      <c r="E49" s="925"/>
      <c r="F49" s="925"/>
      <c r="G49" s="925"/>
      <c r="H49" s="92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473" priority="7" operator="greaterThan">
      <formula>$AA$26</formula>
    </cfRule>
    <cfRule type="cellIs" dxfId="472" priority="8" operator="lessThan">
      <formula>$AA$27</formula>
    </cfRule>
  </conditionalFormatting>
  <conditionalFormatting sqref="I28:X28">
    <cfRule type="cellIs" dxfId="471" priority="5" operator="equal">
      <formula>$AA$24</formula>
    </cfRule>
    <cfRule type="cellIs" dxfId="470" priority="6" operator="notEqual">
      <formula>$AB$24</formula>
    </cfRule>
  </conditionalFormatting>
  <conditionalFormatting sqref="I29:X29">
    <cfRule type="cellIs" dxfId="469" priority="1" operator="equal">
      <formula>$AA$25</formula>
    </cfRule>
    <cfRule type="cellIs" dxfId="468" priority="2" operator="notEqual">
      <formula>$AB$25</formula>
    </cfRule>
    <cfRule type="cellIs" dxfId="467" priority="3" operator="equal">
      <formula>$AA$25</formula>
    </cfRule>
    <cfRule type="cellIs" dxfId="466" priority="4" operator="notEqual">
      <formula>$AB$25</formula>
    </cfRule>
  </conditionalFormatting>
  <conditionalFormatting sqref="I30:X31">
    <cfRule type="cellIs" dxfId="465" priority="9" operator="greaterThan">
      <formula>$AA$30</formula>
    </cfRule>
    <cfRule type="cellIs" dxfId="464" priority="10" operator="lessThan">
      <formula>$AA$31</formula>
    </cfRule>
  </conditionalFormatting>
  <conditionalFormatting sqref="I32:X33">
    <cfRule type="cellIs" dxfId="463" priority="11" operator="greaterThan">
      <formula>$AA$32</formula>
    </cfRule>
    <cfRule type="cellIs" dxfId="462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939" t="s">
        <v>2</v>
      </c>
      <c r="E2" s="38"/>
      <c r="F2" s="1184" t="s">
        <v>89</v>
      </c>
      <c r="G2" s="1184"/>
      <c r="H2" s="1184"/>
      <c r="I2" s="1184"/>
      <c r="J2" s="1184"/>
      <c r="K2" s="1239"/>
      <c r="L2" s="939" t="s">
        <v>4</v>
      </c>
      <c r="M2" s="1184">
        <v>9</v>
      </c>
      <c r="N2" s="1185"/>
      <c r="O2" s="939" t="s">
        <v>6</v>
      </c>
      <c r="P2" s="1188" t="s">
        <v>79</v>
      </c>
      <c r="Q2" s="1189"/>
      <c r="R2" s="1189"/>
      <c r="S2" s="1189"/>
      <c r="T2" s="1189"/>
      <c r="U2" s="1189"/>
      <c r="V2" s="1190"/>
      <c r="W2" s="939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940" t="s">
        <v>3</v>
      </c>
      <c r="E3" s="39"/>
      <c r="F3" s="1240"/>
      <c r="G3" s="1240"/>
      <c r="H3" s="1240"/>
      <c r="I3" s="1240"/>
      <c r="J3" s="1240"/>
      <c r="K3" s="1241"/>
      <c r="L3" s="940" t="s">
        <v>5</v>
      </c>
      <c r="M3" s="1186"/>
      <c r="N3" s="1187"/>
      <c r="O3" s="940" t="s">
        <v>7</v>
      </c>
      <c r="P3" s="1191"/>
      <c r="Q3" s="1191"/>
      <c r="R3" s="1191"/>
      <c r="S3" s="1191"/>
      <c r="T3" s="1191"/>
      <c r="U3" s="1191"/>
      <c r="V3" s="1192"/>
      <c r="W3" s="940" t="s">
        <v>8</v>
      </c>
      <c r="X3" s="942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939" t="s">
        <v>9</v>
      </c>
      <c r="P4" s="5"/>
      <c r="Q4" s="1193" t="s">
        <v>325</v>
      </c>
      <c r="R4" s="1194"/>
      <c r="S4" s="1194"/>
      <c r="T4" s="1195"/>
      <c r="U4" s="939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940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937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8.2500000000000004E-2</v>
      </c>
      <c r="L26" s="1259"/>
      <c r="M26" s="1259">
        <v>8.2500000000000004E-2</v>
      </c>
      <c r="N26" s="1259"/>
      <c r="O26" s="1259">
        <v>8.2500000000000004E-2</v>
      </c>
      <c r="P26" s="1259"/>
      <c r="Q26" s="1259">
        <v>8.2900000000000001E-2</v>
      </c>
      <c r="R26" s="1259"/>
      <c r="S26" s="1259">
        <v>8.2799999999999999E-2</v>
      </c>
      <c r="T26" s="1259"/>
      <c r="U26" s="1259">
        <v>8.2699999999999996E-2</v>
      </c>
      <c r="V26" s="1259"/>
      <c r="W26" s="1259">
        <v>8.2400000000000001E-2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930" t="s">
        <v>81</v>
      </c>
      <c r="D28" s="941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930" t="s">
        <v>81</v>
      </c>
      <c r="D29" s="941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8.2199999999999995E-2</v>
      </c>
      <c r="J30" s="1244"/>
      <c r="K30" s="1244">
        <v>8.2199999999999995E-2</v>
      </c>
      <c r="L30" s="1244"/>
      <c r="M30" s="1244">
        <v>8.2199999999999995E-2</v>
      </c>
      <c r="N30" s="1244"/>
      <c r="O30" s="1244">
        <v>8.2500000000000004E-2</v>
      </c>
      <c r="P30" s="1244"/>
      <c r="Q30" s="1244">
        <v>8.2299999999999998E-2</v>
      </c>
      <c r="R30" s="1244"/>
      <c r="S30" s="1244">
        <v>8.2500000000000004E-2</v>
      </c>
      <c r="T30" s="1244"/>
      <c r="U30" s="1244">
        <v>8.1900000000000001E-2</v>
      </c>
      <c r="V30" s="1244"/>
      <c r="W30" s="1244">
        <v>8.2299999999999998E-2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0.4345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0.434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931" t="s">
        <v>85</v>
      </c>
      <c r="E34" s="932"/>
      <c r="F34" s="932"/>
      <c r="G34" s="932"/>
      <c r="H34" s="93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934" t="s">
        <v>86</v>
      </c>
      <c r="E35" s="935"/>
      <c r="F35" s="935"/>
      <c r="G35" s="935"/>
      <c r="H35" s="93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934" t="s">
        <v>65</v>
      </c>
      <c r="E37" s="935"/>
      <c r="F37" s="935"/>
      <c r="G37" s="935"/>
      <c r="H37" s="93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931" t="s">
        <v>67</v>
      </c>
      <c r="E38" s="932"/>
      <c r="F38" s="932"/>
      <c r="G38" s="932"/>
      <c r="H38" s="93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934" t="s">
        <v>68</v>
      </c>
      <c r="E39" s="935"/>
      <c r="F39" s="935"/>
      <c r="G39" s="935"/>
      <c r="H39" s="93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93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93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931" t="s">
        <v>71</v>
      </c>
      <c r="E42" s="938"/>
      <c r="F42" s="94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934" t="s">
        <v>72</v>
      </c>
      <c r="E43" s="944"/>
      <c r="F43" s="94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931" t="s">
        <v>73</v>
      </c>
      <c r="E44" s="938"/>
      <c r="F44" s="94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934" t="s">
        <v>74</v>
      </c>
      <c r="E45" s="944"/>
      <c r="F45" s="94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931" t="s">
        <v>75</v>
      </c>
      <c r="E46" s="932"/>
      <c r="F46" s="932"/>
      <c r="G46" s="932"/>
      <c r="H46" s="93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934" t="s">
        <v>76</v>
      </c>
      <c r="E47" s="935"/>
      <c r="F47" s="935"/>
      <c r="G47" s="935"/>
      <c r="H47" s="93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931" t="s">
        <v>77</v>
      </c>
      <c r="E48" s="932"/>
      <c r="F48" s="932"/>
      <c r="G48" s="932"/>
      <c r="H48" s="93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934" t="s">
        <v>78</v>
      </c>
      <c r="E49" s="935"/>
      <c r="F49" s="935"/>
      <c r="G49" s="935"/>
      <c r="H49" s="93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461" priority="5" operator="greaterThan">
      <formula>$AA$26</formula>
    </cfRule>
    <cfRule type="cellIs" dxfId="460" priority="6" operator="lessThan">
      <formula>$AA$27</formula>
    </cfRule>
  </conditionalFormatting>
  <conditionalFormatting sqref="I28:X28">
    <cfRule type="cellIs" dxfId="459" priority="3" operator="equal">
      <formula>$AA$24</formula>
    </cfRule>
    <cfRule type="cellIs" dxfId="458" priority="4" operator="notEqual">
      <formula>$AB$24</formula>
    </cfRule>
  </conditionalFormatting>
  <conditionalFormatting sqref="I29:X29">
    <cfRule type="cellIs" dxfId="457" priority="1" operator="equal">
      <formula>$AA$25</formula>
    </cfRule>
    <cfRule type="cellIs" dxfId="456" priority="2" operator="notEqual">
      <formula>$AB$25</formula>
    </cfRule>
  </conditionalFormatting>
  <conditionalFormatting sqref="I30:X31">
    <cfRule type="cellIs" dxfId="455" priority="7" operator="greaterThan">
      <formula>$AA$30</formula>
    </cfRule>
    <cfRule type="cellIs" dxfId="454" priority="8" operator="lessThan">
      <formula>$AA$31</formula>
    </cfRule>
  </conditionalFormatting>
  <conditionalFormatting sqref="I32:X33">
    <cfRule type="cellIs" dxfId="453" priority="9" operator="greaterThan">
      <formula>$AA$32</formula>
    </cfRule>
    <cfRule type="cellIs" dxfId="452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939" t="s">
        <v>2</v>
      </c>
      <c r="E2" s="38"/>
      <c r="F2" s="1184" t="s">
        <v>89</v>
      </c>
      <c r="G2" s="1184"/>
      <c r="H2" s="1184"/>
      <c r="I2" s="1184"/>
      <c r="J2" s="1184"/>
      <c r="K2" s="1239"/>
      <c r="L2" s="939" t="s">
        <v>4</v>
      </c>
      <c r="M2" s="1184">
        <v>9</v>
      </c>
      <c r="N2" s="1185"/>
      <c r="O2" s="939" t="s">
        <v>6</v>
      </c>
      <c r="P2" s="1188" t="s">
        <v>79</v>
      </c>
      <c r="Q2" s="1189"/>
      <c r="R2" s="1189"/>
      <c r="S2" s="1189"/>
      <c r="T2" s="1189"/>
      <c r="U2" s="1189"/>
      <c r="V2" s="1190"/>
      <c r="W2" s="939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940" t="s">
        <v>3</v>
      </c>
      <c r="E3" s="39"/>
      <c r="F3" s="1240"/>
      <c r="G3" s="1240"/>
      <c r="H3" s="1240"/>
      <c r="I3" s="1240"/>
      <c r="J3" s="1240"/>
      <c r="K3" s="1241"/>
      <c r="L3" s="940" t="s">
        <v>5</v>
      </c>
      <c r="M3" s="1186"/>
      <c r="N3" s="1187"/>
      <c r="O3" s="940" t="s">
        <v>7</v>
      </c>
      <c r="P3" s="1191"/>
      <c r="Q3" s="1191"/>
      <c r="R3" s="1191"/>
      <c r="S3" s="1191"/>
      <c r="T3" s="1191"/>
      <c r="U3" s="1191"/>
      <c r="V3" s="1192"/>
      <c r="W3" s="940" t="s">
        <v>8</v>
      </c>
      <c r="X3" s="942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939" t="s">
        <v>9</v>
      </c>
      <c r="P4" s="5"/>
      <c r="Q4" s="1193" t="s">
        <v>324</v>
      </c>
      <c r="R4" s="1194"/>
      <c r="S4" s="1194"/>
      <c r="T4" s="1195"/>
      <c r="U4" s="939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940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937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8.2799999999999999E-2</v>
      </c>
      <c r="L26" s="1259"/>
      <c r="M26" s="1259" t="s">
        <v>51</v>
      </c>
      <c r="N26" s="1259"/>
      <c r="O26" s="1259">
        <v>8.2799999999999999E-2</v>
      </c>
      <c r="P26" s="1259"/>
      <c r="Q26" s="1259">
        <v>8.2699999999999996E-2</v>
      </c>
      <c r="R26" s="1259"/>
      <c r="S26" s="1259">
        <v>8.2799999999999999E-2</v>
      </c>
      <c r="T26" s="1259"/>
      <c r="U26" s="1259">
        <v>8.2500000000000004E-2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930" t="s">
        <v>81</v>
      </c>
      <c r="D28" s="941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930" t="s">
        <v>81</v>
      </c>
      <c r="D29" s="941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8.2000000000000003E-2</v>
      </c>
      <c r="J30" s="1244"/>
      <c r="K30" s="1244">
        <v>8.2000000000000003E-2</v>
      </c>
      <c r="L30" s="1244"/>
      <c r="M30" s="1244" t="s">
        <v>51</v>
      </c>
      <c r="N30" s="1244"/>
      <c r="O30" s="1244">
        <v>8.2500000000000004E-2</v>
      </c>
      <c r="P30" s="1244"/>
      <c r="Q30" s="1244">
        <v>8.2500000000000004E-2</v>
      </c>
      <c r="R30" s="1244"/>
      <c r="S30" s="1244">
        <v>8.2299999999999998E-2</v>
      </c>
      <c r="T30" s="1244"/>
      <c r="U30" s="1244">
        <v>8.1600000000000006E-2</v>
      </c>
      <c r="V30" s="1244"/>
      <c r="W30" s="1244">
        <v>8.2100000000000006E-2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0.4345</v>
      </c>
      <c r="J32" s="1244"/>
      <c r="K32" s="1244">
        <v>0.434</v>
      </c>
      <c r="L32" s="1244"/>
      <c r="M32" s="1244" t="s">
        <v>51</v>
      </c>
      <c r="N32" s="1244"/>
      <c r="O32" s="1244">
        <v>0.4345</v>
      </c>
      <c r="P32" s="1244"/>
      <c r="Q32" s="1244">
        <v>0.435</v>
      </c>
      <c r="R32" s="1244"/>
      <c r="S32" s="1244">
        <v>0.434</v>
      </c>
      <c r="T32" s="1244"/>
      <c r="U32" s="1244">
        <v>0.4345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931" t="s">
        <v>85</v>
      </c>
      <c r="E34" s="932"/>
      <c r="F34" s="932"/>
      <c r="G34" s="932"/>
      <c r="H34" s="933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934" t="s">
        <v>86</v>
      </c>
      <c r="E35" s="935"/>
      <c r="F35" s="935"/>
      <c r="G35" s="935"/>
      <c r="H35" s="93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934" t="s">
        <v>65</v>
      </c>
      <c r="E37" s="935"/>
      <c r="F37" s="935"/>
      <c r="G37" s="935"/>
      <c r="H37" s="93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931" t="s">
        <v>67</v>
      </c>
      <c r="E38" s="932"/>
      <c r="F38" s="932"/>
      <c r="G38" s="932"/>
      <c r="H38" s="933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934" t="s">
        <v>68</v>
      </c>
      <c r="E39" s="935"/>
      <c r="F39" s="935"/>
      <c r="G39" s="935"/>
      <c r="H39" s="93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93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93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931" t="s">
        <v>71</v>
      </c>
      <c r="E42" s="938"/>
      <c r="F42" s="943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934" t="s">
        <v>72</v>
      </c>
      <c r="E43" s="944"/>
      <c r="F43" s="94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931" t="s">
        <v>73</v>
      </c>
      <c r="E44" s="938"/>
      <c r="F44" s="943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934" t="s">
        <v>74</v>
      </c>
      <c r="E45" s="944"/>
      <c r="F45" s="94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931" t="s">
        <v>75</v>
      </c>
      <c r="E46" s="932"/>
      <c r="F46" s="932"/>
      <c r="G46" s="932"/>
      <c r="H46" s="933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934" t="s">
        <v>76</v>
      </c>
      <c r="E47" s="935"/>
      <c r="F47" s="935"/>
      <c r="G47" s="935"/>
      <c r="H47" s="93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931" t="s">
        <v>77</v>
      </c>
      <c r="E48" s="932"/>
      <c r="F48" s="932"/>
      <c r="G48" s="932"/>
      <c r="H48" s="933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934" t="s">
        <v>78</v>
      </c>
      <c r="E49" s="935"/>
      <c r="F49" s="935"/>
      <c r="G49" s="935"/>
      <c r="H49" s="93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451" priority="7" operator="greaterThan">
      <formula>$AA$26</formula>
    </cfRule>
    <cfRule type="cellIs" dxfId="450" priority="8" operator="lessThan">
      <formula>$AA$27</formula>
    </cfRule>
  </conditionalFormatting>
  <conditionalFormatting sqref="I28:X28">
    <cfRule type="cellIs" dxfId="449" priority="5" operator="equal">
      <formula>$AA$24</formula>
    </cfRule>
    <cfRule type="cellIs" dxfId="448" priority="6" operator="notEqual">
      <formula>$AB$24</formula>
    </cfRule>
  </conditionalFormatting>
  <conditionalFormatting sqref="I29:X29">
    <cfRule type="cellIs" dxfId="447" priority="1" operator="equal">
      <formula>$AA$25</formula>
    </cfRule>
    <cfRule type="cellIs" dxfId="446" priority="2" operator="notEqual">
      <formula>$AB$25</formula>
    </cfRule>
    <cfRule type="cellIs" dxfId="445" priority="3" operator="equal">
      <formula>$AA$25</formula>
    </cfRule>
    <cfRule type="cellIs" dxfId="444" priority="4" operator="notEqual">
      <formula>$AB$25</formula>
    </cfRule>
  </conditionalFormatting>
  <conditionalFormatting sqref="I30:X31">
    <cfRule type="cellIs" dxfId="443" priority="9" operator="greaterThan">
      <formula>$AA$30</formula>
    </cfRule>
    <cfRule type="cellIs" dxfId="442" priority="10" operator="lessThan">
      <formula>$AA$31</formula>
    </cfRule>
  </conditionalFormatting>
  <conditionalFormatting sqref="I32:X33">
    <cfRule type="cellIs" dxfId="441" priority="11" operator="greaterThan">
      <formula>$AA$32</formula>
    </cfRule>
    <cfRule type="cellIs" dxfId="440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954" t="s">
        <v>2</v>
      </c>
      <c r="E2" s="38"/>
      <c r="F2" s="1184" t="s">
        <v>89</v>
      </c>
      <c r="G2" s="1184"/>
      <c r="H2" s="1184"/>
      <c r="I2" s="1184"/>
      <c r="J2" s="1184"/>
      <c r="K2" s="1239"/>
      <c r="L2" s="954" t="s">
        <v>4</v>
      </c>
      <c r="M2" s="1184">
        <v>9</v>
      </c>
      <c r="N2" s="1185"/>
      <c r="O2" s="954" t="s">
        <v>6</v>
      </c>
      <c r="P2" s="1188" t="s">
        <v>79</v>
      </c>
      <c r="Q2" s="1189"/>
      <c r="R2" s="1189"/>
      <c r="S2" s="1189"/>
      <c r="T2" s="1189"/>
      <c r="U2" s="1189"/>
      <c r="V2" s="1190"/>
      <c r="W2" s="954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955" t="s">
        <v>3</v>
      </c>
      <c r="E3" s="39"/>
      <c r="F3" s="1240"/>
      <c r="G3" s="1240"/>
      <c r="H3" s="1240"/>
      <c r="I3" s="1240"/>
      <c r="J3" s="1240"/>
      <c r="K3" s="1241"/>
      <c r="L3" s="955" t="s">
        <v>5</v>
      </c>
      <c r="M3" s="1186"/>
      <c r="N3" s="1187"/>
      <c r="O3" s="955" t="s">
        <v>7</v>
      </c>
      <c r="P3" s="1191"/>
      <c r="Q3" s="1191"/>
      <c r="R3" s="1191"/>
      <c r="S3" s="1191"/>
      <c r="T3" s="1191"/>
      <c r="U3" s="1191"/>
      <c r="V3" s="1192"/>
      <c r="W3" s="955" t="s">
        <v>8</v>
      </c>
      <c r="X3" s="957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954" t="s">
        <v>9</v>
      </c>
      <c r="P4" s="5"/>
      <c r="Q4" s="1193" t="s">
        <v>326</v>
      </c>
      <c r="R4" s="1194"/>
      <c r="S4" s="1194"/>
      <c r="T4" s="1195"/>
      <c r="U4" s="954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955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952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8.2500000000000004E-2</v>
      </c>
      <c r="L26" s="1259"/>
      <c r="M26" s="1259">
        <v>8.2500000000000004E-2</v>
      </c>
      <c r="N26" s="1259"/>
      <c r="O26" s="1259">
        <v>8.2600000000000007E-2</v>
      </c>
      <c r="P26" s="1259"/>
      <c r="Q26" s="1259">
        <v>8.2900000000000001E-2</v>
      </c>
      <c r="R26" s="1259"/>
      <c r="S26" s="1259">
        <v>8.2799999999999999E-2</v>
      </c>
      <c r="T26" s="1259"/>
      <c r="U26" s="1259">
        <v>8.2699999999999996E-2</v>
      </c>
      <c r="V26" s="1259"/>
      <c r="W26" s="1259">
        <v>8.2500000000000004E-2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945" t="s">
        <v>81</v>
      </c>
      <c r="D28" s="956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945" t="s">
        <v>81</v>
      </c>
      <c r="D29" s="956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8.2199999999999995E-2</v>
      </c>
      <c r="J30" s="1244"/>
      <c r="K30" s="1244">
        <v>8.2199999999999995E-2</v>
      </c>
      <c r="L30" s="1244"/>
      <c r="M30" s="1244">
        <v>8.2400000000000001E-2</v>
      </c>
      <c r="N30" s="1244"/>
      <c r="O30" s="1244">
        <v>8.2400000000000001E-2</v>
      </c>
      <c r="P30" s="1244"/>
      <c r="Q30" s="1244">
        <v>8.2400000000000001E-2</v>
      </c>
      <c r="R30" s="1244"/>
      <c r="S30" s="1244">
        <v>8.2600000000000007E-2</v>
      </c>
      <c r="T30" s="1244"/>
      <c r="U30" s="1244">
        <v>8.2000000000000003E-2</v>
      </c>
      <c r="V30" s="1244"/>
      <c r="W30" s="1244">
        <v>8.2199999999999995E-2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0.4345</v>
      </c>
      <c r="R32" s="1244"/>
      <c r="S32" s="1244">
        <v>0.435</v>
      </c>
      <c r="T32" s="1244"/>
      <c r="U32" s="1244">
        <v>0.4345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946" t="s">
        <v>85</v>
      </c>
      <c r="E34" s="947"/>
      <c r="F34" s="947"/>
      <c r="G34" s="947"/>
      <c r="H34" s="948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949" t="s">
        <v>86</v>
      </c>
      <c r="E35" s="950"/>
      <c r="F35" s="950"/>
      <c r="G35" s="950"/>
      <c r="H35" s="95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949" t="s">
        <v>65</v>
      </c>
      <c r="E37" s="950"/>
      <c r="F37" s="950"/>
      <c r="G37" s="950"/>
      <c r="H37" s="95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946" t="s">
        <v>67</v>
      </c>
      <c r="E38" s="947"/>
      <c r="F38" s="947"/>
      <c r="G38" s="947"/>
      <c r="H38" s="948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949" t="s">
        <v>68</v>
      </c>
      <c r="E39" s="950"/>
      <c r="F39" s="950"/>
      <c r="G39" s="950"/>
      <c r="H39" s="95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94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94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946" t="s">
        <v>71</v>
      </c>
      <c r="E42" s="953"/>
      <c r="F42" s="95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949" t="s">
        <v>72</v>
      </c>
      <c r="E43" s="959"/>
      <c r="F43" s="95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946" t="s">
        <v>73</v>
      </c>
      <c r="E44" s="953"/>
      <c r="F44" s="95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949" t="s">
        <v>74</v>
      </c>
      <c r="E45" s="959"/>
      <c r="F45" s="95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946" t="s">
        <v>75</v>
      </c>
      <c r="E46" s="947"/>
      <c r="F46" s="947"/>
      <c r="G46" s="947"/>
      <c r="H46" s="948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949" t="s">
        <v>76</v>
      </c>
      <c r="E47" s="950"/>
      <c r="F47" s="950"/>
      <c r="G47" s="950"/>
      <c r="H47" s="95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946" t="s">
        <v>77</v>
      </c>
      <c r="E48" s="947"/>
      <c r="F48" s="947"/>
      <c r="G48" s="947"/>
      <c r="H48" s="948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949" t="s">
        <v>78</v>
      </c>
      <c r="E49" s="950"/>
      <c r="F49" s="950"/>
      <c r="G49" s="950"/>
      <c r="H49" s="95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439" priority="5" operator="greaterThan">
      <formula>$AA$26</formula>
    </cfRule>
    <cfRule type="cellIs" dxfId="438" priority="6" operator="lessThan">
      <formula>$AA$27</formula>
    </cfRule>
  </conditionalFormatting>
  <conditionalFormatting sqref="I28:X28">
    <cfRule type="cellIs" dxfId="437" priority="3" operator="equal">
      <formula>$AA$24</formula>
    </cfRule>
    <cfRule type="cellIs" dxfId="436" priority="4" operator="notEqual">
      <formula>$AB$24</formula>
    </cfRule>
  </conditionalFormatting>
  <conditionalFormatting sqref="I29:X29">
    <cfRule type="cellIs" dxfId="435" priority="1" operator="equal">
      <formula>$AA$25</formula>
    </cfRule>
    <cfRule type="cellIs" dxfId="434" priority="2" operator="notEqual">
      <formula>$AB$25</formula>
    </cfRule>
  </conditionalFormatting>
  <conditionalFormatting sqref="I30:X31">
    <cfRule type="cellIs" dxfId="433" priority="7" operator="greaterThan">
      <formula>$AA$30</formula>
    </cfRule>
    <cfRule type="cellIs" dxfId="432" priority="8" operator="lessThan">
      <formula>$AA$31</formula>
    </cfRule>
  </conditionalFormatting>
  <conditionalFormatting sqref="I32:X33">
    <cfRule type="cellIs" dxfId="431" priority="9" operator="greaterThan">
      <formula>$AA$32</formula>
    </cfRule>
    <cfRule type="cellIs" dxfId="43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954" t="s">
        <v>2</v>
      </c>
      <c r="E2" s="38"/>
      <c r="F2" s="1184" t="s">
        <v>89</v>
      </c>
      <c r="G2" s="1184"/>
      <c r="H2" s="1184"/>
      <c r="I2" s="1184"/>
      <c r="J2" s="1184"/>
      <c r="K2" s="1239"/>
      <c r="L2" s="954" t="s">
        <v>4</v>
      </c>
      <c r="M2" s="1184">
        <v>9</v>
      </c>
      <c r="N2" s="1185"/>
      <c r="O2" s="954" t="s">
        <v>6</v>
      </c>
      <c r="P2" s="1188" t="s">
        <v>79</v>
      </c>
      <c r="Q2" s="1189"/>
      <c r="R2" s="1189"/>
      <c r="S2" s="1189"/>
      <c r="T2" s="1189"/>
      <c r="U2" s="1189"/>
      <c r="V2" s="1190"/>
      <c r="W2" s="954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955" t="s">
        <v>3</v>
      </c>
      <c r="E3" s="39"/>
      <c r="F3" s="1240"/>
      <c r="G3" s="1240"/>
      <c r="H3" s="1240"/>
      <c r="I3" s="1240"/>
      <c r="J3" s="1240"/>
      <c r="K3" s="1241"/>
      <c r="L3" s="955" t="s">
        <v>5</v>
      </c>
      <c r="M3" s="1186"/>
      <c r="N3" s="1187"/>
      <c r="O3" s="955" t="s">
        <v>7</v>
      </c>
      <c r="P3" s="1191"/>
      <c r="Q3" s="1191"/>
      <c r="R3" s="1191"/>
      <c r="S3" s="1191"/>
      <c r="T3" s="1191"/>
      <c r="U3" s="1191"/>
      <c r="V3" s="1192"/>
      <c r="W3" s="955" t="s">
        <v>8</v>
      </c>
      <c r="X3" s="957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954" t="s">
        <v>9</v>
      </c>
      <c r="P4" s="5"/>
      <c r="Q4" s="1193" t="s">
        <v>326</v>
      </c>
      <c r="R4" s="1194"/>
      <c r="S4" s="1194"/>
      <c r="T4" s="1195"/>
      <c r="U4" s="954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955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952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8.2400000000000001E-2</v>
      </c>
      <c r="J26" s="1259"/>
      <c r="K26" s="1259">
        <v>8.2799999999999999E-2</v>
      </c>
      <c r="L26" s="1259"/>
      <c r="M26" s="1259" t="s">
        <v>51</v>
      </c>
      <c r="N26" s="1259"/>
      <c r="O26" s="1259">
        <v>8.2900000000000001E-2</v>
      </c>
      <c r="P26" s="1259"/>
      <c r="Q26" s="1259">
        <v>8.2699999999999996E-2</v>
      </c>
      <c r="R26" s="1259"/>
      <c r="S26" s="1259">
        <v>8.2799999999999999E-2</v>
      </c>
      <c r="T26" s="1259"/>
      <c r="U26" s="1259">
        <v>8.2500000000000004E-2</v>
      </c>
      <c r="V26" s="1259"/>
      <c r="W26" s="1259">
        <v>8.2500000000000004E-2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945" t="s">
        <v>81</v>
      </c>
      <c r="D28" s="956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945" t="s">
        <v>81</v>
      </c>
      <c r="D29" s="956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8.2500000000000004E-2</v>
      </c>
      <c r="J30" s="1244"/>
      <c r="K30" s="1244">
        <v>8.2100000000000006E-2</v>
      </c>
      <c r="L30" s="1244"/>
      <c r="M30" s="1244" t="s">
        <v>51</v>
      </c>
      <c r="N30" s="1244"/>
      <c r="O30" s="1244">
        <v>8.2699999999999996E-2</v>
      </c>
      <c r="P30" s="1244"/>
      <c r="Q30" s="1244">
        <v>8.2699999999999996E-2</v>
      </c>
      <c r="R30" s="1244"/>
      <c r="S30" s="1244">
        <v>8.2400000000000001E-2</v>
      </c>
      <c r="T30" s="1244"/>
      <c r="U30" s="1244">
        <v>8.2000000000000003E-2</v>
      </c>
      <c r="V30" s="1244"/>
      <c r="W30" s="1244">
        <v>8.2100000000000006E-2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0.4345</v>
      </c>
      <c r="J32" s="1244"/>
      <c r="K32" s="1244">
        <v>0.434</v>
      </c>
      <c r="L32" s="1244"/>
      <c r="M32" s="1244" t="s">
        <v>51</v>
      </c>
      <c r="N32" s="1244"/>
      <c r="O32" s="1244">
        <v>0.4345</v>
      </c>
      <c r="P32" s="1244"/>
      <c r="Q32" s="1244">
        <v>0.434</v>
      </c>
      <c r="R32" s="1244"/>
      <c r="S32" s="1244">
        <v>0.435</v>
      </c>
      <c r="T32" s="1244"/>
      <c r="U32" s="1244">
        <v>0.4345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946" t="s">
        <v>85</v>
      </c>
      <c r="E34" s="947"/>
      <c r="F34" s="947"/>
      <c r="G34" s="947"/>
      <c r="H34" s="948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949" t="s">
        <v>86</v>
      </c>
      <c r="E35" s="950"/>
      <c r="F35" s="950"/>
      <c r="G35" s="950"/>
      <c r="H35" s="95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949" t="s">
        <v>65</v>
      </c>
      <c r="E37" s="950"/>
      <c r="F37" s="950"/>
      <c r="G37" s="950"/>
      <c r="H37" s="95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946" t="s">
        <v>67</v>
      </c>
      <c r="E38" s="947"/>
      <c r="F38" s="947"/>
      <c r="G38" s="947"/>
      <c r="H38" s="948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949" t="s">
        <v>68</v>
      </c>
      <c r="E39" s="950"/>
      <c r="F39" s="950"/>
      <c r="G39" s="950"/>
      <c r="H39" s="95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94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94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946" t="s">
        <v>71</v>
      </c>
      <c r="E42" s="953"/>
      <c r="F42" s="958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949" t="s">
        <v>72</v>
      </c>
      <c r="E43" s="959"/>
      <c r="F43" s="95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946" t="s">
        <v>73</v>
      </c>
      <c r="E44" s="953"/>
      <c r="F44" s="958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949" t="s">
        <v>74</v>
      </c>
      <c r="E45" s="959"/>
      <c r="F45" s="95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946" t="s">
        <v>75</v>
      </c>
      <c r="E46" s="947"/>
      <c r="F46" s="947"/>
      <c r="G46" s="947"/>
      <c r="H46" s="948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949" t="s">
        <v>76</v>
      </c>
      <c r="E47" s="950"/>
      <c r="F47" s="950"/>
      <c r="G47" s="950"/>
      <c r="H47" s="95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946" t="s">
        <v>77</v>
      </c>
      <c r="E48" s="947"/>
      <c r="F48" s="947"/>
      <c r="G48" s="947"/>
      <c r="H48" s="948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949" t="s">
        <v>78</v>
      </c>
      <c r="E49" s="950"/>
      <c r="F49" s="950"/>
      <c r="G49" s="950"/>
      <c r="H49" s="95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429" priority="7" operator="greaterThan">
      <formula>$AA$26</formula>
    </cfRule>
    <cfRule type="cellIs" dxfId="428" priority="8" operator="lessThan">
      <formula>$AA$27</formula>
    </cfRule>
  </conditionalFormatting>
  <conditionalFormatting sqref="I28:X28">
    <cfRule type="cellIs" dxfId="427" priority="5" operator="equal">
      <formula>$AA$24</formula>
    </cfRule>
    <cfRule type="cellIs" dxfId="426" priority="6" operator="notEqual">
      <formula>$AB$24</formula>
    </cfRule>
  </conditionalFormatting>
  <conditionalFormatting sqref="I29:X29">
    <cfRule type="cellIs" dxfId="425" priority="1" operator="equal">
      <formula>$AA$25</formula>
    </cfRule>
    <cfRule type="cellIs" dxfId="424" priority="2" operator="notEqual">
      <formula>$AB$25</formula>
    </cfRule>
    <cfRule type="cellIs" dxfId="423" priority="3" operator="equal">
      <formula>$AA$25</formula>
    </cfRule>
    <cfRule type="cellIs" dxfId="422" priority="4" operator="notEqual">
      <formula>$AB$25</formula>
    </cfRule>
  </conditionalFormatting>
  <conditionalFormatting sqref="I30:X31">
    <cfRule type="cellIs" dxfId="421" priority="9" operator="greaterThan">
      <formula>$AA$30</formula>
    </cfRule>
    <cfRule type="cellIs" dxfId="420" priority="10" operator="lessThan">
      <formula>$AA$31</formula>
    </cfRule>
  </conditionalFormatting>
  <conditionalFormatting sqref="I32:X33">
    <cfRule type="cellIs" dxfId="419" priority="11" operator="greaterThan">
      <formula>$AA$32</formula>
    </cfRule>
    <cfRule type="cellIs" dxfId="418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954" t="s">
        <v>2</v>
      </c>
      <c r="E2" s="38"/>
      <c r="F2" s="1184" t="s">
        <v>89</v>
      </c>
      <c r="G2" s="1184"/>
      <c r="H2" s="1184"/>
      <c r="I2" s="1184"/>
      <c r="J2" s="1184"/>
      <c r="K2" s="1239"/>
      <c r="L2" s="954" t="s">
        <v>4</v>
      </c>
      <c r="M2" s="1184">
        <v>9</v>
      </c>
      <c r="N2" s="1185"/>
      <c r="O2" s="954" t="s">
        <v>6</v>
      </c>
      <c r="P2" s="1188" t="s">
        <v>79</v>
      </c>
      <c r="Q2" s="1189"/>
      <c r="R2" s="1189"/>
      <c r="S2" s="1189"/>
      <c r="T2" s="1189"/>
      <c r="U2" s="1189"/>
      <c r="V2" s="1190"/>
      <c r="W2" s="954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955" t="s">
        <v>3</v>
      </c>
      <c r="E3" s="39"/>
      <c r="F3" s="1240"/>
      <c r="G3" s="1240"/>
      <c r="H3" s="1240"/>
      <c r="I3" s="1240"/>
      <c r="J3" s="1240"/>
      <c r="K3" s="1241"/>
      <c r="L3" s="955" t="s">
        <v>5</v>
      </c>
      <c r="M3" s="1186"/>
      <c r="N3" s="1187"/>
      <c r="O3" s="955" t="s">
        <v>7</v>
      </c>
      <c r="P3" s="1191"/>
      <c r="Q3" s="1191"/>
      <c r="R3" s="1191"/>
      <c r="S3" s="1191"/>
      <c r="T3" s="1191"/>
      <c r="U3" s="1191"/>
      <c r="V3" s="1192"/>
      <c r="W3" s="955" t="s">
        <v>8</v>
      </c>
      <c r="X3" s="957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954" t="s">
        <v>9</v>
      </c>
      <c r="P4" s="5"/>
      <c r="Q4" s="1193" t="s">
        <v>327</v>
      </c>
      <c r="R4" s="1194"/>
      <c r="S4" s="1194"/>
      <c r="T4" s="1195"/>
      <c r="U4" s="954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955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952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8.2500000000000004E-2</v>
      </c>
      <c r="L26" s="1259"/>
      <c r="M26" s="1259">
        <v>8.2600000000000007E-2</v>
      </c>
      <c r="N26" s="1259"/>
      <c r="O26" s="1259">
        <v>8.2699999999999996E-2</v>
      </c>
      <c r="P26" s="1259"/>
      <c r="Q26" s="1259">
        <v>8.2900000000000001E-2</v>
      </c>
      <c r="R26" s="1259"/>
      <c r="S26" s="1259">
        <v>8.2799999999999999E-2</v>
      </c>
      <c r="T26" s="1259"/>
      <c r="U26" s="1259">
        <v>8.2699999999999996E-2</v>
      </c>
      <c r="V26" s="1259"/>
      <c r="W26" s="1259">
        <v>8.2500000000000004E-2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945" t="s">
        <v>81</v>
      </c>
      <c r="D28" s="956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945" t="s">
        <v>81</v>
      </c>
      <c r="D29" s="956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8.2199999999999995E-2</v>
      </c>
      <c r="J30" s="1244"/>
      <c r="K30" s="1244">
        <v>8.2299999999999998E-2</v>
      </c>
      <c r="L30" s="1244"/>
      <c r="M30" s="1244">
        <v>8.2299999999999998E-2</v>
      </c>
      <c r="N30" s="1244"/>
      <c r="O30" s="1244">
        <v>8.2500000000000004E-2</v>
      </c>
      <c r="P30" s="1244"/>
      <c r="Q30" s="1244">
        <v>8.2400000000000001E-2</v>
      </c>
      <c r="R30" s="1244"/>
      <c r="S30" s="1244">
        <v>8.2500000000000004E-2</v>
      </c>
      <c r="T30" s="1244"/>
      <c r="U30" s="1244">
        <v>8.2000000000000003E-2</v>
      </c>
      <c r="V30" s="1244"/>
      <c r="W30" s="1244">
        <v>8.2299999999999998E-2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0.4345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0.4335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946" t="s">
        <v>85</v>
      </c>
      <c r="E34" s="947"/>
      <c r="F34" s="947"/>
      <c r="G34" s="947"/>
      <c r="H34" s="948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949" t="s">
        <v>86</v>
      </c>
      <c r="E35" s="950"/>
      <c r="F35" s="950"/>
      <c r="G35" s="950"/>
      <c r="H35" s="95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949" t="s">
        <v>65</v>
      </c>
      <c r="E37" s="950"/>
      <c r="F37" s="950"/>
      <c r="G37" s="950"/>
      <c r="H37" s="95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946" t="s">
        <v>67</v>
      </c>
      <c r="E38" s="947"/>
      <c r="F38" s="947"/>
      <c r="G38" s="947"/>
      <c r="H38" s="948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949" t="s">
        <v>68</v>
      </c>
      <c r="E39" s="950"/>
      <c r="F39" s="950"/>
      <c r="G39" s="950"/>
      <c r="H39" s="95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94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94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946" t="s">
        <v>71</v>
      </c>
      <c r="E42" s="953"/>
      <c r="F42" s="95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949" t="s">
        <v>72</v>
      </c>
      <c r="E43" s="959"/>
      <c r="F43" s="95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946" t="s">
        <v>73</v>
      </c>
      <c r="E44" s="953"/>
      <c r="F44" s="95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949" t="s">
        <v>74</v>
      </c>
      <c r="E45" s="959"/>
      <c r="F45" s="95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946" t="s">
        <v>75</v>
      </c>
      <c r="E46" s="947"/>
      <c r="F46" s="947"/>
      <c r="G46" s="947"/>
      <c r="H46" s="948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949" t="s">
        <v>76</v>
      </c>
      <c r="E47" s="950"/>
      <c r="F47" s="950"/>
      <c r="G47" s="950"/>
      <c r="H47" s="95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946" t="s">
        <v>77</v>
      </c>
      <c r="E48" s="947"/>
      <c r="F48" s="947"/>
      <c r="G48" s="947"/>
      <c r="H48" s="948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949" t="s">
        <v>78</v>
      </c>
      <c r="E49" s="950"/>
      <c r="F49" s="950"/>
      <c r="G49" s="950"/>
      <c r="H49" s="95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417" priority="5" operator="greaterThan">
      <formula>$AA$26</formula>
    </cfRule>
    <cfRule type="cellIs" dxfId="416" priority="6" operator="lessThan">
      <formula>$AA$27</formula>
    </cfRule>
  </conditionalFormatting>
  <conditionalFormatting sqref="I28:X28">
    <cfRule type="cellIs" dxfId="415" priority="3" operator="equal">
      <formula>$AA$24</formula>
    </cfRule>
    <cfRule type="cellIs" dxfId="414" priority="4" operator="notEqual">
      <formula>$AB$24</formula>
    </cfRule>
  </conditionalFormatting>
  <conditionalFormatting sqref="I29:X29">
    <cfRule type="cellIs" dxfId="413" priority="1" operator="equal">
      <formula>$AA$25</formula>
    </cfRule>
    <cfRule type="cellIs" dxfId="412" priority="2" operator="notEqual">
      <formula>$AB$25</formula>
    </cfRule>
  </conditionalFormatting>
  <conditionalFormatting sqref="I30:X31">
    <cfRule type="cellIs" dxfId="411" priority="7" operator="greaterThan">
      <formula>$AA$30</formula>
    </cfRule>
    <cfRule type="cellIs" dxfId="410" priority="8" operator="lessThan">
      <formula>$AA$31</formula>
    </cfRule>
  </conditionalFormatting>
  <conditionalFormatting sqref="I32:X33">
    <cfRule type="cellIs" dxfId="409" priority="9" operator="greaterThan">
      <formula>$AA$32</formula>
    </cfRule>
    <cfRule type="cellIs" dxfId="408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954" t="s">
        <v>2</v>
      </c>
      <c r="E2" s="38"/>
      <c r="F2" s="1184" t="s">
        <v>89</v>
      </c>
      <c r="G2" s="1184"/>
      <c r="H2" s="1184"/>
      <c r="I2" s="1184"/>
      <c r="J2" s="1184"/>
      <c r="K2" s="1239"/>
      <c r="L2" s="954" t="s">
        <v>4</v>
      </c>
      <c r="M2" s="1184">
        <v>9</v>
      </c>
      <c r="N2" s="1185"/>
      <c r="O2" s="954" t="s">
        <v>6</v>
      </c>
      <c r="P2" s="1188" t="s">
        <v>79</v>
      </c>
      <c r="Q2" s="1189"/>
      <c r="R2" s="1189"/>
      <c r="S2" s="1189"/>
      <c r="T2" s="1189"/>
      <c r="U2" s="1189"/>
      <c r="V2" s="1190"/>
      <c r="W2" s="954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955" t="s">
        <v>3</v>
      </c>
      <c r="E3" s="39"/>
      <c r="F3" s="1240"/>
      <c r="G3" s="1240"/>
      <c r="H3" s="1240"/>
      <c r="I3" s="1240"/>
      <c r="J3" s="1240"/>
      <c r="K3" s="1241"/>
      <c r="L3" s="955" t="s">
        <v>5</v>
      </c>
      <c r="M3" s="1186"/>
      <c r="N3" s="1187"/>
      <c r="O3" s="955" t="s">
        <v>7</v>
      </c>
      <c r="P3" s="1191"/>
      <c r="Q3" s="1191"/>
      <c r="R3" s="1191"/>
      <c r="S3" s="1191"/>
      <c r="T3" s="1191"/>
      <c r="U3" s="1191"/>
      <c r="V3" s="1192"/>
      <c r="W3" s="955" t="s">
        <v>8</v>
      </c>
      <c r="X3" s="957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954" t="s">
        <v>9</v>
      </c>
      <c r="P4" s="5"/>
      <c r="Q4" s="1193" t="s">
        <v>327</v>
      </c>
      <c r="R4" s="1194"/>
      <c r="S4" s="1194"/>
      <c r="T4" s="1195"/>
      <c r="U4" s="954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955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952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8.2400000000000001E-2</v>
      </c>
      <c r="J26" s="1259"/>
      <c r="K26" s="1259">
        <v>8.2799999999999999E-2</v>
      </c>
      <c r="L26" s="1259"/>
      <c r="M26" s="1259" t="s">
        <v>51</v>
      </c>
      <c r="N26" s="1259"/>
      <c r="O26" s="1259">
        <v>8.2900000000000001E-2</v>
      </c>
      <c r="P26" s="1259"/>
      <c r="Q26" s="1259">
        <v>8.2799999999999999E-2</v>
      </c>
      <c r="R26" s="1259"/>
      <c r="S26" s="1259">
        <v>8.2799999999999999E-2</v>
      </c>
      <c r="T26" s="1259"/>
      <c r="U26" s="1259">
        <v>8.2500000000000004E-2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945" t="s">
        <v>81</v>
      </c>
      <c r="D28" s="956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945" t="s">
        <v>81</v>
      </c>
      <c r="D29" s="956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8.2199999999999995E-2</v>
      </c>
      <c r="J30" s="1244"/>
      <c r="K30" s="1244">
        <v>8.2199999999999995E-2</v>
      </c>
      <c r="L30" s="1244"/>
      <c r="M30" s="1244" t="s">
        <v>51</v>
      </c>
      <c r="N30" s="1244"/>
      <c r="O30" s="1244">
        <v>8.2699999999999996E-2</v>
      </c>
      <c r="P30" s="1244"/>
      <c r="Q30" s="1244">
        <v>8.2600000000000007E-2</v>
      </c>
      <c r="R30" s="1244"/>
      <c r="S30" s="1244">
        <v>8.2199999999999995E-2</v>
      </c>
      <c r="T30" s="1244"/>
      <c r="U30" s="1244">
        <v>8.1900000000000001E-2</v>
      </c>
      <c r="V30" s="1244"/>
      <c r="W30" s="1244">
        <v>8.2100000000000006E-2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0.4345</v>
      </c>
      <c r="J32" s="1244"/>
      <c r="K32" s="1244">
        <v>0.434</v>
      </c>
      <c r="L32" s="1244"/>
      <c r="M32" s="1244" t="s">
        <v>51</v>
      </c>
      <c r="N32" s="1244"/>
      <c r="O32" s="1244">
        <v>0.435</v>
      </c>
      <c r="P32" s="1244"/>
      <c r="Q32" s="1244">
        <v>0.435</v>
      </c>
      <c r="R32" s="1244"/>
      <c r="S32" s="1244">
        <v>0.434</v>
      </c>
      <c r="T32" s="1244"/>
      <c r="U32" s="1244">
        <v>0.4345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946" t="s">
        <v>85</v>
      </c>
      <c r="E34" s="947"/>
      <c r="F34" s="947"/>
      <c r="G34" s="947"/>
      <c r="H34" s="948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949" t="s">
        <v>86</v>
      </c>
      <c r="E35" s="950"/>
      <c r="F35" s="950"/>
      <c r="G35" s="950"/>
      <c r="H35" s="95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949" t="s">
        <v>65</v>
      </c>
      <c r="E37" s="950"/>
      <c r="F37" s="950"/>
      <c r="G37" s="950"/>
      <c r="H37" s="95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946" t="s">
        <v>67</v>
      </c>
      <c r="E38" s="947"/>
      <c r="F38" s="947"/>
      <c r="G38" s="947"/>
      <c r="H38" s="948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949" t="s">
        <v>68</v>
      </c>
      <c r="E39" s="950"/>
      <c r="F39" s="950"/>
      <c r="G39" s="950"/>
      <c r="H39" s="95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94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94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946" t="s">
        <v>71</v>
      </c>
      <c r="E42" s="953"/>
      <c r="F42" s="958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949" t="s">
        <v>72</v>
      </c>
      <c r="E43" s="959"/>
      <c r="F43" s="95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946" t="s">
        <v>73</v>
      </c>
      <c r="E44" s="953"/>
      <c r="F44" s="958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949" t="s">
        <v>74</v>
      </c>
      <c r="E45" s="959"/>
      <c r="F45" s="95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946" t="s">
        <v>75</v>
      </c>
      <c r="E46" s="947"/>
      <c r="F46" s="947"/>
      <c r="G46" s="947"/>
      <c r="H46" s="948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949" t="s">
        <v>76</v>
      </c>
      <c r="E47" s="950"/>
      <c r="F47" s="950"/>
      <c r="G47" s="950"/>
      <c r="H47" s="95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946" t="s">
        <v>77</v>
      </c>
      <c r="E48" s="947"/>
      <c r="F48" s="947"/>
      <c r="G48" s="947"/>
      <c r="H48" s="948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949" t="s">
        <v>78</v>
      </c>
      <c r="E49" s="950"/>
      <c r="F49" s="950"/>
      <c r="G49" s="950"/>
      <c r="H49" s="95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407" priority="7" operator="greaterThan">
      <formula>$AA$26</formula>
    </cfRule>
    <cfRule type="cellIs" dxfId="406" priority="8" operator="lessThan">
      <formula>$AA$27</formula>
    </cfRule>
  </conditionalFormatting>
  <conditionalFormatting sqref="I28:X28">
    <cfRule type="cellIs" dxfId="405" priority="5" operator="equal">
      <formula>$AA$24</formula>
    </cfRule>
    <cfRule type="cellIs" dxfId="404" priority="6" operator="notEqual">
      <formula>$AB$24</formula>
    </cfRule>
  </conditionalFormatting>
  <conditionalFormatting sqref="I29:X29">
    <cfRule type="cellIs" dxfId="403" priority="1" operator="equal">
      <formula>$AA$25</formula>
    </cfRule>
    <cfRule type="cellIs" dxfId="402" priority="2" operator="notEqual">
      <formula>$AB$25</formula>
    </cfRule>
    <cfRule type="cellIs" dxfId="401" priority="3" operator="equal">
      <formula>$AA$25</formula>
    </cfRule>
    <cfRule type="cellIs" dxfId="400" priority="4" operator="notEqual">
      <formula>$AB$25</formula>
    </cfRule>
  </conditionalFormatting>
  <conditionalFormatting sqref="I30:X31">
    <cfRule type="cellIs" dxfId="399" priority="9" operator="greaterThan">
      <formula>$AA$30</formula>
    </cfRule>
    <cfRule type="cellIs" dxfId="398" priority="10" operator="lessThan">
      <formula>$AA$31</formula>
    </cfRule>
  </conditionalFormatting>
  <conditionalFormatting sqref="I32:X33">
    <cfRule type="cellIs" dxfId="397" priority="11" operator="greaterThan">
      <formula>$AA$32</formula>
    </cfRule>
    <cfRule type="cellIs" dxfId="396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954" t="s">
        <v>2</v>
      </c>
      <c r="E2" s="38"/>
      <c r="F2" s="1184" t="s">
        <v>89</v>
      </c>
      <c r="G2" s="1184"/>
      <c r="H2" s="1184"/>
      <c r="I2" s="1184"/>
      <c r="J2" s="1184"/>
      <c r="K2" s="1239"/>
      <c r="L2" s="954" t="s">
        <v>4</v>
      </c>
      <c r="M2" s="1184">
        <v>9</v>
      </c>
      <c r="N2" s="1185"/>
      <c r="O2" s="954" t="s">
        <v>6</v>
      </c>
      <c r="P2" s="1188" t="s">
        <v>79</v>
      </c>
      <c r="Q2" s="1189"/>
      <c r="R2" s="1189"/>
      <c r="S2" s="1189"/>
      <c r="T2" s="1189"/>
      <c r="U2" s="1189"/>
      <c r="V2" s="1190"/>
      <c r="W2" s="954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955" t="s">
        <v>3</v>
      </c>
      <c r="E3" s="39"/>
      <c r="F3" s="1240"/>
      <c r="G3" s="1240"/>
      <c r="H3" s="1240"/>
      <c r="I3" s="1240"/>
      <c r="J3" s="1240"/>
      <c r="K3" s="1241"/>
      <c r="L3" s="955" t="s">
        <v>5</v>
      </c>
      <c r="M3" s="1186"/>
      <c r="N3" s="1187"/>
      <c r="O3" s="955" t="s">
        <v>7</v>
      </c>
      <c r="P3" s="1191"/>
      <c r="Q3" s="1191"/>
      <c r="R3" s="1191"/>
      <c r="S3" s="1191"/>
      <c r="T3" s="1191"/>
      <c r="U3" s="1191"/>
      <c r="V3" s="1192"/>
      <c r="W3" s="955" t="s">
        <v>8</v>
      </c>
      <c r="X3" s="957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954" t="s">
        <v>9</v>
      </c>
      <c r="P4" s="5"/>
      <c r="Q4" s="1193" t="s">
        <v>328</v>
      </c>
      <c r="R4" s="1194"/>
      <c r="S4" s="1194"/>
      <c r="T4" s="1195"/>
      <c r="U4" s="954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955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952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8.3099999999999993E-2</v>
      </c>
      <c r="J26" s="1259"/>
      <c r="K26" s="1259">
        <v>8.2799999999999999E-2</v>
      </c>
      <c r="L26" s="1259"/>
      <c r="M26" s="1259">
        <v>8.2900000000000001E-2</v>
      </c>
      <c r="N26" s="1259"/>
      <c r="O26" s="1259">
        <v>8.2799999999999999E-2</v>
      </c>
      <c r="P26" s="1259"/>
      <c r="Q26" s="1259">
        <v>8.3000000000000004E-2</v>
      </c>
      <c r="R26" s="1259"/>
      <c r="S26" s="1259">
        <v>8.3199999999999996E-2</v>
      </c>
      <c r="T26" s="1259"/>
      <c r="U26" s="1259">
        <v>8.3099999999999993E-2</v>
      </c>
      <c r="V26" s="1259"/>
      <c r="W26" s="1259">
        <v>8.2900000000000001E-2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945" t="s">
        <v>81</v>
      </c>
      <c r="D28" s="956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945" t="s">
        <v>81</v>
      </c>
      <c r="D29" s="956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8.2299999999999998E-2</v>
      </c>
      <c r="J30" s="1244"/>
      <c r="K30" s="1244">
        <v>8.2400000000000001E-2</v>
      </c>
      <c r="L30" s="1244"/>
      <c r="M30" s="1244">
        <v>8.2400000000000001E-2</v>
      </c>
      <c r="N30" s="1244"/>
      <c r="O30" s="1244">
        <v>8.2699999999999996E-2</v>
      </c>
      <c r="P30" s="1244"/>
      <c r="Q30" s="1244">
        <v>8.2500000000000004E-2</v>
      </c>
      <c r="R30" s="1244"/>
      <c r="S30" s="1244">
        <v>8.2500000000000004E-2</v>
      </c>
      <c r="T30" s="1244"/>
      <c r="U30" s="1244">
        <v>8.2000000000000003E-2</v>
      </c>
      <c r="V30" s="1244"/>
      <c r="W30" s="1244">
        <v>8.2299999999999998E-2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0.4345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0.434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946" t="s">
        <v>85</v>
      </c>
      <c r="E34" s="947"/>
      <c r="F34" s="947"/>
      <c r="G34" s="947"/>
      <c r="H34" s="948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949" t="s">
        <v>86</v>
      </c>
      <c r="E35" s="950"/>
      <c r="F35" s="950"/>
      <c r="G35" s="950"/>
      <c r="H35" s="95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949" t="s">
        <v>65</v>
      </c>
      <c r="E37" s="950"/>
      <c r="F37" s="950"/>
      <c r="G37" s="950"/>
      <c r="H37" s="95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946" t="s">
        <v>67</v>
      </c>
      <c r="E38" s="947"/>
      <c r="F38" s="947"/>
      <c r="G38" s="947"/>
      <c r="H38" s="948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949" t="s">
        <v>68</v>
      </c>
      <c r="E39" s="950"/>
      <c r="F39" s="950"/>
      <c r="G39" s="950"/>
      <c r="H39" s="95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94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94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946" t="s">
        <v>71</v>
      </c>
      <c r="E42" s="953"/>
      <c r="F42" s="95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949" t="s">
        <v>72</v>
      </c>
      <c r="E43" s="959"/>
      <c r="F43" s="95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946" t="s">
        <v>73</v>
      </c>
      <c r="E44" s="953"/>
      <c r="F44" s="95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949" t="s">
        <v>74</v>
      </c>
      <c r="E45" s="959"/>
      <c r="F45" s="95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946" t="s">
        <v>75</v>
      </c>
      <c r="E46" s="947"/>
      <c r="F46" s="947"/>
      <c r="G46" s="947"/>
      <c r="H46" s="948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949" t="s">
        <v>76</v>
      </c>
      <c r="E47" s="950"/>
      <c r="F47" s="950"/>
      <c r="G47" s="950"/>
      <c r="H47" s="95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946" t="s">
        <v>77</v>
      </c>
      <c r="E48" s="947"/>
      <c r="F48" s="947"/>
      <c r="G48" s="947"/>
      <c r="H48" s="948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949" t="s">
        <v>78</v>
      </c>
      <c r="E49" s="950"/>
      <c r="F49" s="950"/>
      <c r="G49" s="950"/>
      <c r="H49" s="95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395" priority="5" operator="greaterThan">
      <formula>$AA$26</formula>
    </cfRule>
    <cfRule type="cellIs" dxfId="394" priority="6" operator="lessThan">
      <formula>$AA$27</formula>
    </cfRule>
  </conditionalFormatting>
  <conditionalFormatting sqref="I28:X28">
    <cfRule type="cellIs" dxfId="393" priority="3" operator="equal">
      <formula>$AA$24</formula>
    </cfRule>
    <cfRule type="cellIs" dxfId="392" priority="4" operator="notEqual">
      <formula>$AB$24</formula>
    </cfRule>
  </conditionalFormatting>
  <conditionalFormatting sqref="I29:X29">
    <cfRule type="cellIs" dxfId="391" priority="1" operator="equal">
      <formula>$AA$25</formula>
    </cfRule>
    <cfRule type="cellIs" dxfId="390" priority="2" operator="notEqual">
      <formula>$AB$25</formula>
    </cfRule>
  </conditionalFormatting>
  <conditionalFormatting sqref="I30:X31">
    <cfRule type="cellIs" dxfId="389" priority="7" operator="greaterThan">
      <formula>$AA$30</formula>
    </cfRule>
    <cfRule type="cellIs" dxfId="388" priority="8" operator="lessThan">
      <formula>$AA$31</formula>
    </cfRule>
  </conditionalFormatting>
  <conditionalFormatting sqref="I32:X33">
    <cfRule type="cellIs" dxfId="387" priority="9" operator="greaterThan">
      <formula>$AA$32</formula>
    </cfRule>
    <cfRule type="cellIs" dxfId="386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954" t="s">
        <v>2</v>
      </c>
      <c r="E2" s="38"/>
      <c r="F2" s="1184" t="s">
        <v>89</v>
      </c>
      <c r="G2" s="1184"/>
      <c r="H2" s="1184"/>
      <c r="I2" s="1184"/>
      <c r="J2" s="1184"/>
      <c r="K2" s="1239"/>
      <c r="L2" s="954" t="s">
        <v>4</v>
      </c>
      <c r="M2" s="1184">
        <v>9</v>
      </c>
      <c r="N2" s="1185"/>
      <c r="O2" s="954" t="s">
        <v>6</v>
      </c>
      <c r="P2" s="1188" t="s">
        <v>79</v>
      </c>
      <c r="Q2" s="1189"/>
      <c r="R2" s="1189"/>
      <c r="S2" s="1189"/>
      <c r="T2" s="1189"/>
      <c r="U2" s="1189"/>
      <c r="V2" s="1190"/>
      <c r="W2" s="954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955" t="s">
        <v>3</v>
      </c>
      <c r="E3" s="39"/>
      <c r="F3" s="1240"/>
      <c r="G3" s="1240"/>
      <c r="H3" s="1240"/>
      <c r="I3" s="1240"/>
      <c r="J3" s="1240"/>
      <c r="K3" s="1241"/>
      <c r="L3" s="955" t="s">
        <v>5</v>
      </c>
      <c r="M3" s="1186"/>
      <c r="N3" s="1187"/>
      <c r="O3" s="955" t="s">
        <v>7</v>
      </c>
      <c r="P3" s="1191"/>
      <c r="Q3" s="1191"/>
      <c r="R3" s="1191"/>
      <c r="S3" s="1191"/>
      <c r="T3" s="1191"/>
      <c r="U3" s="1191"/>
      <c r="V3" s="1192"/>
      <c r="W3" s="955" t="s">
        <v>8</v>
      </c>
      <c r="X3" s="957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954" t="s">
        <v>9</v>
      </c>
      <c r="P4" s="5"/>
      <c r="Q4" s="1193" t="s">
        <v>328</v>
      </c>
      <c r="R4" s="1194"/>
      <c r="S4" s="1194"/>
      <c r="T4" s="1195"/>
      <c r="U4" s="954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955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952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8.2900000000000001E-2</v>
      </c>
      <c r="J26" s="1259"/>
      <c r="K26" s="1259">
        <v>8.3199999999999996E-2</v>
      </c>
      <c r="L26" s="1259"/>
      <c r="M26" s="1259" t="s">
        <v>51</v>
      </c>
      <c r="N26" s="1259"/>
      <c r="O26" s="1259">
        <v>8.3099999999999993E-2</v>
      </c>
      <c r="P26" s="1259"/>
      <c r="Q26" s="1259">
        <v>8.3000000000000004E-2</v>
      </c>
      <c r="R26" s="1259"/>
      <c r="S26" s="1259">
        <v>8.3199999999999996E-2</v>
      </c>
      <c r="T26" s="1259"/>
      <c r="U26" s="1259">
        <v>8.2900000000000001E-2</v>
      </c>
      <c r="V26" s="1259"/>
      <c r="W26" s="1259">
        <v>8.3099999999999993E-2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945" t="s">
        <v>81</v>
      </c>
      <c r="D28" s="956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945" t="s">
        <v>81</v>
      </c>
      <c r="D29" s="956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8.2299999999999998E-2</v>
      </c>
      <c r="J30" s="1244"/>
      <c r="K30" s="1244">
        <v>8.2199999999999995E-2</v>
      </c>
      <c r="L30" s="1244"/>
      <c r="M30" s="1244" t="s">
        <v>51</v>
      </c>
      <c r="N30" s="1244"/>
      <c r="O30" s="1244">
        <v>8.2799999999999999E-2</v>
      </c>
      <c r="P30" s="1244"/>
      <c r="Q30" s="1244">
        <v>8.2600000000000007E-2</v>
      </c>
      <c r="R30" s="1244"/>
      <c r="S30" s="1244">
        <v>8.2299999999999998E-2</v>
      </c>
      <c r="T30" s="1244"/>
      <c r="U30" s="1244">
        <v>8.1699999999999995E-2</v>
      </c>
      <c r="V30" s="1244"/>
      <c r="W30" s="1244">
        <v>8.2100000000000006E-2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0.4345</v>
      </c>
      <c r="J32" s="1244"/>
      <c r="K32" s="1244">
        <v>0.4335</v>
      </c>
      <c r="L32" s="1244"/>
      <c r="M32" s="1244" t="s">
        <v>51</v>
      </c>
      <c r="N32" s="1244"/>
      <c r="O32" s="1244">
        <v>0.4345</v>
      </c>
      <c r="P32" s="1244"/>
      <c r="Q32" s="1244">
        <v>0.435</v>
      </c>
      <c r="R32" s="1244"/>
      <c r="S32" s="1244">
        <v>0.434</v>
      </c>
      <c r="T32" s="1244"/>
      <c r="U32" s="1244">
        <v>0.4345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946" t="s">
        <v>85</v>
      </c>
      <c r="E34" s="947"/>
      <c r="F34" s="947"/>
      <c r="G34" s="947"/>
      <c r="H34" s="948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949" t="s">
        <v>86</v>
      </c>
      <c r="E35" s="950"/>
      <c r="F35" s="950"/>
      <c r="G35" s="950"/>
      <c r="H35" s="95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949" t="s">
        <v>65</v>
      </c>
      <c r="E37" s="950"/>
      <c r="F37" s="950"/>
      <c r="G37" s="950"/>
      <c r="H37" s="95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946" t="s">
        <v>67</v>
      </c>
      <c r="E38" s="947"/>
      <c r="F38" s="947"/>
      <c r="G38" s="947"/>
      <c r="H38" s="948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949" t="s">
        <v>68</v>
      </c>
      <c r="E39" s="950"/>
      <c r="F39" s="950"/>
      <c r="G39" s="950"/>
      <c r="H39" s="95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94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94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946" t="s">
        <v>71</v>
      </c>
      <c r="E42" s="953"/>
      <c r="F42" s="958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949" t="s">
        <v>72</v>
      </c>
      <c r="E43" s="959"/>
      <c r="F43" s="95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946" t="s">
        <v>73</v>
      </c>
      <c r="E44" s="953"/>
      <c r="F44" s="958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949" t="s">
        <v>74</v>
      </c>
      <c r="E45" s="959"/>
      <c r="F45" s="95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946" t="s">
        <v>75</v>
      </c>
      <c r="E46" s="947"/>
      <c r="F46" s="947"/>
      <c r="G46" s="947"/>
      <c r="H46" s="948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949" t="s">
        <v>76</v>
      </c>
      <c r="E47" s="950"/>
      <c r="F47" s="950"/>
      <c r="G47" s="950"/>
      <c r="H47" s="95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946" t="s">
        <v>77</v>
      </c>
      <c r="E48" s="947"/>
      <c r="F48" s="947"/>
      <c r="G48" s="947"/>
      <c r="H48" s="948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949" t="s">
        <v>78</v>
      </c>
      <c r="E49" s="950"/>
      <c r="F49" s="950"/>
      <c r="G49" s="950"/>
      <c r="H49" s="95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385" priority="7" operator="greaterThan">
      <formula>$AA$26</formula>
    </cfRule>
    <cfRule type="cellIs" dxfId="384" priority="8" operator="lessThan">
      <formula>$AA$27</formula>
    </cfRule>
  </conditionalFormatting>
  <conditionalFormatting sqref="I28:X28">
    <cfRule type="cellIs" dxfId="383" priority="5" operator="equal">
      <formula>$AA$24</formula>
    </cfRule>
    <cfRule type="cellIs" dxfId="382" priority="6" operator="notEqual">
      <formula>$AB$24</formula>
    </cfRule>
  </conditionalFormatting>
  <conditionalFormatting sqref="I29:X29">
    <cfRule type="cellIs" dxfId="381" priority="1" operator="equal">
      <formula>$AA$25</formula>
    </cfRule>
    <cfRule type="cellIs" dxfId="380" priority="2" operator="notEqual">
      <formula>$AB$25</formula>
    </cfRule>
    <cfRule type="cellIs" dxfId="379" priority="3" operator="equal">
      <formula>$AA$25</formula>
    </cfRule>
    <cfRule type="cellIs" dxfId="378" priority="4" operator="notEqual">
      <formula>$AB$25</formula>
    </cfRule>
  </conditionalFormatting>
  <conditionalFormatting sqref="I30:X31">
    <cfRule type="cellIs" dxfId="377" priority="9" operator="greaterThan">
      <formula>$AA$30</formula>
    </cfRule>
    <cfRule type="cellIs" dxfId="376" priority="10" operator="lessThan">
      <formula>$AA$31</formula>
    </cfRule>
  </conditionalFormatting>
  <conditionalFormatting sqref="I32:X33">
    <cfRule type="cellIs" dxfId="375" priority="11" operator="greaterThan">
      <formula>$AA$32</formula>
    </cfRule>
    <cfRule type="cellIs" dxfId="374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972" t="s">
        <v>2</v>
      </c>
      <c r="E2" s="38"/>
      <c r="F2" s="1184" t="s">
        <v>89</v>
      </c>
      <c r="G2" s="1184"/>
      <c r="H2" s="1184"/>
      <c r="I2" s="1184"/>
      <c r="J2" s="1184"/>
      <c r="K2" s="1239"/>
      <c r="L2" s="972" t="s">
        <v>4</v>
      </c>
      <c r="M2" s="1184">
        <v>9</v>
      </c>
      <c r="N2" s="1185"/>
      <c r="O2" s="972" t="s">
        <v>6</v>
      </c>
      <c r="P2" s="1188" t="s">
        <v>79</v>
      </c>
      <c r="Q2" s="1189"/>
      <c r="R2" s="1189"/>
      <c r="S2" s="1189"/>
      <c r="T2" s="1189"/>
      <c r="U2" s="1189"/>
      <c r="V2" s="1190"/>
      <c r="W2" s="972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973" t="s">
        <v>3</v>
      </c>
      <c r="E3" s="39"/>
      <c r="F3" s="1240"/>
      <c r="G3" s="1240"/>
      <c r="H3" s="1240"/>
      <c r="I3" s="1240"/>
      <c r="J3" s="1240"/>
      <c r="K3" s="1241"/>
      <c r="L3" s="973" t="s">
        <v>5</v>
      </c>
      <c r="M3" s="1186"/>
      <c r="N3" s="1187"/>
      <c r="O3" s="973" t="s">
        <v>7</v>
      </c>
      <c r="P3" s="1191"/>
      <c r="Q3" s="1191"/>
      <c r="R3" s="1191"/>
      <c r="S3" s="1191"/>
      <c r="T3" s="1191"/>
      <c r="U3" s="1191"/>
      <c r="V3" s="1192"/>
      <c r="W3" s="973" t="s">
        <v>8</v>
      </c>
      <c r="X3" s="961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972" t="s">
        <v>9</v>
      </c>
      <c r="P4" s="5"/>
      <c r="Q4" s="1193" t="s">
        <v>330</v>
      </c>
      <c r="R4" s="1194"/>
      <c r="S4" s="1194"/>
      <c r="T4" s="1195"/>
      <c r="U4" s="972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973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974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8.2400000000000001E-2</v>
      </c>
      <c r="L26" s="1259"/>
      <c r="M26" s="1259">
        <v>8.2699999999999996E-2</v>
      </c>
      <c r="N26" s="1259"/>
      <c r="O26" s="1259">
        <v>8.2699999999999996E-2</v>
      </c>
      <c r="P26" s="1259"/>
      <c r="Q26" s="1259">
        <v>8.3099999999999993E-2</v>
      </c>
      <c r="R26" s="1259"/>
      <c r="S26" s="1259">
        <v>8.3199999999999996E-2</v>
      </c>
      <c r="T26" s="1259"/>
      <c r="U26" s="1259">
        <v>8.3099999999999993E-2</v>
      </c>
      <c r="V26" s="1259"/>
      <c r="W26" s="1259">
        <v>8.2799999999999999E-2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965" t="s">
        <v>81</v>
      </c>
      <c r="D28" s="960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965" t="s">
        <v>81</v>
      </c>
      <c r="D29" s="960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8.2299999999999998E-2</v>
      </c>
      <c r="J30" s="1244"/>
      <c r="K30" s="1244">
        <v>8.2299999999999998E-2</v>
      </c>
      <c r="L30" s="1244"/>
      <c r="M30" s="1244">
        <v>8.2299999999999998E-2</v>
      </c>
      <c r="N30" s="1244"/>
      <c r="O30" s="1244">
        <v>8.2600000000000007E-2</v>
      </c>
      <c r="P30" s="1244"/>
      <c r="Q30" s="1244">
        <v>8.2400000000000001E-2</v>
      </c>
      <c r="R30" s="1244"/>
      <c r="S30" s="1244">
        <v>8.2500000000000004E-2</v>
      </c>
      <c r="T30" s="1244"/>
      <c r="U30" s="1244">
        <v>8.2000000000000003E-2</v>
      </c>
      <c r="V30" s="1244"/>
      <c r="W30" s="1244">
        <v>8.2199999999999995E-2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0.4345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0.434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966" t="s">
        <v>85</v>
      </c>
      <c r="E34" s="967"/>
      <c r="F34" s="967"/>
      <c r="G34" s="967"/>
      <c r="H34" s="968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969" t="s">
        <v>86</v>
      </c>
      <c r="E35" s="970"/>
      <c r="F35" s="970"/>
      <c r="G35" s="970"/>
      <c r="H35" s="97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969" t="s">
        <v>65</v>
      </c>
      <c r="E37" s="970"/>
      <c r="F37" s="970"/>
      <c r="G37" s="970"/>
      <c r="H37" s="97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966" t="s">
        <v>67</v>
      </c>
      <c r="E38" s="967"/>
      <c r="F38" s="967"/>
      <c r="G38" s="967"/>
      <c r="H38" s="968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969" t="s">
        <v>68</v>
      </c>
      <c r="E39" s="970"/>
      <c r="F39" s="970"/>
      <c r="G39" s="970"/>
      <c r="H39" s="97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96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96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966" t="s">
        <v>71</v>
      </c>
      <c r="E42" s="962"/>
      <c r="F42" s="96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969" t="s">
        <v>72</v>
      </c>
      <c r="E43" s="964"/>
      <c r="F43" s="96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966" t="s">
        <v>73</v>
      </c>
      <c r="E44" s="962"/>
      <c r="F44" s="96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969" t="s">
        <v>74</v>
      </c>
      <c r="E45" s="964"/>
      <c r="F45" s="96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966" t="s">
        <v>75</v>
      </c>
      <c r="E46" s="967"/>
      <c r="F46" s="967"/>
      <c r="G46" s="967"/>
      <c r="H46" s="968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969" t="s">
        <v>76</v>
      </c>
      <c r="E47" s="970"/>
      <c r="F47" s="970"/>
      <c r="G47" s="970"/>
      <c r="H47" s="97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966" t="s">
        <v>77</v>
      </c>
      <c r="E48" s="967"/>
      <c r="F48" s="967"/>
      <c r="G48" s="967"/>
      <c r="H48" s="968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969" t="s">
        <v>78</v>
      </c>
      <c r="E49" s="970"/>
      <c r="F49" s="970"/>
      <c r="G49" s="970"/>
      <c r="H49" s="97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373" priority="5" operator="greaterThan">
      <formula>$AA$26</formula>
    </cfRule>
    <cfRule type="cellIs" dxfId="372" priority="6" operator="lessThan">
      <formula>$AA$27</formula>
    </cfRule>
  </conditionalFormatting>
  <conditionalFormatting sqref="I28:X28">
    <cfRule type="cellIs" dxfId="371" priority="3" operator="equal">
      <formula>$AA$24</formula>
    </cfRule>
    <cfRule type="cellIs" dxfId="370" priority="4" operator="notEqual">
      <formula>$AB$24</formula>
    </cfRule>
  </conditionalFormatting>
  <conditionalFormatting sqref="I29:X29">
    <cfRule type="cellIs" dxfId="369" priority="1" operator="equal">
      <formula>$AA$25</formula>
    </cfRule>
    <cfRule type="cellIs" dxfId="368" priority="2" operator="notEqual">
      <formula>$AB$25</formula>
    </cfRule>
  </conditionalFormatting>
  <conditionalFormatting sqref="I30:X31">
    <cfRule type="cellIs" dxfId="367" priority="7" operator="greaterThan">
      <formula>$AA$30</formula>
    </cfRule>
    <cfRule type="cellIs" dxfId="366" priority="8" operator="lessThan">
      <formula>$AA$31</formula>
    </cfRule>
  </conditionalFormatting>
  <conditionalFormatting sqref="I32:X33">
    <cfRule type="cellIs" dxfId="365" priority="9" operator="greaterThan">
      <formula>$AA$32</formula>
    </cfRule>
    <cfRule type="cellIs" dxfId="364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AB78"/>
  <sheetViews>
    <sheetView showGridLines="0" topLeftCell="A13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972" t="s">
        <v>2</v>
      </c>
      <c r="E2" s="38"/>
      <c r="F2" s="1184" t="s">
        <v>89</v>
      </c>
      <c r="G2" s="1184"/>
      <c r="H2" s="1184"/>
      <c r="I2" s="1184"/>
      <c r="J2" s="1184"/>
      <c r="K2" s="1239"/>
      <c r="L2" s="972" t="s">
        <v>4</v>
      </c>
      <c r="M2" s="1184">
        <v>9</v>
      </c>
      <c r="N2" s="1185"/>
      <c r="O2" s="972" t="s">
        <v>6</v>
      </c>
      <c r="P2" s="1188" t="s">
        <v>79</v>
      </c>
      <c r="Q2" s="1189"/>
      <c r="R2" s="1189"/>
      <c r="S2" s="1189"/>
      <c r="T2" s="1189"/>
      <c r="U2" s="1189"/>
      <c r="V2" s="1190"/>
      <c r="W2" s="972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973" t="s">
        <v>3</v>
      </c>
      <c r="E3" s="39"/>
      <c r="F3" s="1240"/>
      <c r="G3" s="1240"/>
      <c r="H3" s="1240"/>
      <c r="I3" s="1240"/>
      <c r="J3" s="1240"/>
      <c r="K3" s="1241"/>
      <c r="L3" s="973" t="s">
        <v>5</v>
      </c>
      <c r="M3" s="1186"/>
      <c r="N3" s="1187"/>
      <c r="O3" s="973" t="s">
        <v>7</v>
      </c>
      <c r="P3" s="1191"/>
      <c r="Q3" s="1191"/>
      <c r="R3" s="1191"/>
      <c r="S3" s="1191"/>
      <c r="T3" s="1191"/>
      <c r="U3" s="1191"/>
      <c r="V3" s="1192"/>
      <c r="W3" s="973" t="s">
        <v>8</v>
      </c>
      <c r="X3" s="961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972" t="s">
        <v>9</v>
      </c>
      <c r="P4" s="5"/>
      <c r="Q4" s="1193" t="s">
        <v>329</v>
      </c>
      <c r="R4" s="1194"/>
      <c r="S4" s="1194"/>
      <c r="T4" s="1195"/>
      <c r="U4" s="972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973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974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8.2799999999999999E-2</v>
      </c>
      <c r="J26" s="1259"/>
      <c r="K26" s="1259">
        <v>8.3199999999999996E-2</v>
      </c>
      <c r="L26" s="1259"/>
      <c r="M26" s="1259" t="s">
        <v>51</v>
      </c>
      <c r="N26" s="1259"/>
      <c r="O26" s="1259">
        <v>8.3099999999999993E-2</v>
      </c>
      <c r="P26" s="1259"/>
      <c r="Q26" s="1259">
        <v>8.3000000000000004E-2</v>
      </c>
      <c r="R26" s="1259"/>
      <c r="S26" s="1259">
        <v>8.3099999999999993E-2</v>
      </c>
      <c r="T26" s="1259"/>
      <c r="U26" s="1259">
        <v>8.2900000000000001E-2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965" t="s">
        <v>81</v>
      </c>
      <c r="D28" s="960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965" t="s">
        <v>81</v>
      </c>
      <c r="D29" s="960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8.2100000000000006E-2</v>
      </c>
      <c r="J30" s="1244"/>
      <c r="K30" s="1244">
        <v>8.2199999999999995E-2</v>
      </c>
      <c r="L30" s="1244"/>
      <c r="M30" s="1244" t="s">
        <v>51</v>
      </c>
      <c r="N30" s="1244"/>
      <c r="O30" s="1244">
        <v>8.2699999999999996E-2</v>
      </c>
      <c r="P30" s="1244"/>
      <c r="Q30" s="1244">
        <v>8.2500000000000004E-2</v>
      </c>
      <c r="R30" s="1244"/>
      <c r="S30" s="1244">
        <v>8.2400000000000001E-2</v>
      </c>
      <c r="T30" s="1244"/>
      <c r="U30" s="1244">
        <v>8.1799999999999998E-2</v>
      </c>
      <c r="V30" s="1244"/>
      <c r="W30" s="1244">
        <v>8.2100000000000006E-2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0.4345</v>
      </c>
      <c r="J32" s="1244"/>
      <c r="K32" s="1244">
        <v>0.434</v>
      </c>
      <c r="L32" s="1244"/>
      <c r="M32" s="1244" t="s">
        <v>51</v>
      </c>
      <c r="N32" s="1244"/>
      <c r="O32" s="1244">
        <v>0.4345</v>
      </c>
      <c r="P32" s="1244"/>
      <c r="Q32" s="1244">
        <v>0.435</v>
      </c>
      <c r="R32" s="1244"/>
      <c r="S32" s="1244">
        <v>0.434</v>
      </c>
      <c r="T32" s="1244"/>
      <c r="U32" s="1244">
        <v>0.4345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966" t="s">
        <v>85</v>
      </c>
      <c r="E34" s="967"/>
      <c r="F34" s="967"/>
      <c r="G34" s="967"/>
      <c r="H34" s="968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969" t="s">
        <v>86</v>
      </c>
      <c r="E35" s="970"/>
      <c r="F35" s="970"/>
      <c r="G35" s="970"/>
      <c r="H35" s="97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969" t="s">
        <v>65</v>
      </c>
      <c r="E37" s="970"/>
      <c r="F37" s="970"/>
      <c r="G37" s="970"/>
      <c r="H37" s="97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966" t="s">
        <v>67</v>
      </c>
      <c r="E38" s="967"/>
      <c r="F38" s="967"/>
      <c r="G38" s="967"/>
      <c r="H38" s="968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969" t="s">
        <v>68</v>
      </c>
      <c r="E39" s="970"/>
      <c r="F39" s="970"/>
      <c r="G39" s="970"/>
      <c r="H39" s="97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96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96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966" t="s">
        <v>71</v>
      </c>
      <c r="E42" s="962"/>
      <c r="F42" s="963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969" t="s">
        <v>72</v>
      </c>
      <c r="E43" s="964"/>
      <c r="F43" s="96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966" t="s">
        <v>73</v>
      </c>
      <c r="E44" s="962"/>
      <c r="F44" s="963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969" t="s">
        <v>74</v>
      </c>
      <c r="E45" s="964"/>
      <c r="F45" s="96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966" t="s">
        <v>75</v>
      </c>
      <c r="E46" s="967"/>
      <c r="F46" s="967"/>
      <c r="G46" s="967"/>
      <c r="H46" s="968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969" t="s">
        <v>76</v>
      </c>
      <c r="E47" s="970"/>
      <c r="F47" s="970"/>
      <c r="G47" s="970"/>
      <c r="H47" s="97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966" t="s">
        <v>77</v>
      </c>
      <c r="E48" s="967"/>
      <c r="F48" s="967"/>
      <c r="G48" s="967"/>
      <c r="H48" s="968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969" t="s">
        <v>78</v>
      </c>
      <c r="E49" s="970"/>
      <c r="F49" s="970"/>
      <c r="G49" s="970"/>
      <c r="H49" s="97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363" priority="7" operator="greaterThan">
      <formula>$AA$26</formula>
    </cfRule>
    <cfRule type="cellIs" dxfId="362" priority="8" operator="lessThan">
      <formula>$AA$27</formula>
    </cfRule>
  </conditionalFormatting>
  <conditionalFormatting sqref="I28:X28">
    <cfRule type="cellIs" dxfId="361" priority="5" operator="equal">
      <formula>$AA$24</formula>
    </cfRule>
    <cfRule type="cellIs" dxfId="360" priority="6" operator="notEqual">
      <formula>$AB$24</formula>
    </cfRule>
  </conditionalFormatting>
  <conditionalFormatting sqref="I29:X29">
    <cfRule type="cellIs" dxfId="359" priority="1" operator="equal">
      <formula>$AA$25</formula>
    </cfRule>
    <cfRule type="cellIs" dxfId="358" priority="2" operator="notEqual">
      <formula>$AB$25</formula>
    </cfRule>
    <cfRule type="cellIs" dxfId="357" priority="3" operator="equal">
      <formula>$AA$25</formula>
    </cfRule>
    <cfRule type="cellIs" dxfId="356" priority="4" operator="notEqual">
      <formula>$AB$25</formula>
    </cfRule>
  </conditionalFormatting>
  <conditionalFormatting sqref="I30:X31">
    <cfRule type="cellIs" dxfId="355" priority="9" operator="greaterThan">
      <formula>$AA$30</formula>
    </cfRule>
    <cfRule type="cellIs" dxfId="354" priority="10" operator="lessThan">
      <formula>$AA$31</formula>
    </cfRule>
  </conditionalFormatting>
  <conditionalFormatting sqref="I32:X33">
    <cfRule type="cellIs" dxfId="353" priority="11" operator="greaterThan">
      <formula>$AA$32</formula>
    </cfRule>
    <cfRule type="cellIs" dxfId="352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AB78"/>
  <sheetViews>
    <sheetView showGridLines="0" topLeftCell="A22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972" t="s">
        <v>2</v>
      </c>
      <c r="E2" s="38"/>
      <c r="F2" s="1184" t="s">
        <v>89</v>
      </c>
      <c r="G2" s="1184"/>
      <c r="H2" s="1184"/>
      <c r="I2" s="1184"/>
      <c r="J2" s="1184"/>
      <c r="K2" s="1239"/>
      <c r="L2" s="972" t="s">
        <v>4</v>
      </c>
      <c r="M2" s="1184">
        <v>9</v>
      </c>
      <c r="N2" s="1185"/>
      <c r="O2" s="972" t="s">
        <v>6</v>
      </c>
      <c r="P2" s="1188" t="s">
        <v>79</v>
      </c>
      <c r="Q2" s="1189"/>
      <c r="R2" s="1189"/>
      <c r="S2" s="1189"/>
      <c r="T2" s="1189"/>
      <c r="U2" s="1189"/>
      <c r="V2" s="1190"/>
      <c r="W2" s="972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973" t="s">
        <v>3</v>
      </c>
      <c r="E3" s="39"/>
      <c r="F3" s="1240"/>
      <c r="G3" s="1240"/>
      <c r="H3" s="1240"/>
      <c r="I3" s="1240"/>
      <c r="J3" s="1240"/>
      <c r="K3" s="1241"/>
      <c r="L3" s="973" t="s">
        <v>5</v>
      </c>
      <c r="M3" s="1186"/>
      <c r="N3" s="1187"/>
      <c r="O3" s="973" t="s">
        <v>7</v>
      </c>
      <c r="P3" s="1191"/>
      <c r="Q3" s="1191"/>
      <c r="R3" s="1191"/>
      <c r="S3" s="1191"/>
      <c r="T3" s="1191"/>
      <c r="U3" s="1191"/>
      <c r="V3" s="1192"/>
      <c r="W3" s="973" t="s">
        <v>8</v>
      </c>
      <c r="X3" s="961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972" t="s">
        <v>9</v>
      </c>
      <c r="P4" s="5"/>
      <c r="Q4" s="1193" t="s">
        <v>332</v>
      </c>
      <c r="R4" s="1194"/>
      <c r="S4" s="1194"/>
      <c r="T4" s="1195"/>
      <c r="U4" s="972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973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974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8.2400000000000001E-2</v>
      </c>
      <c r="J26" s="1259"/>
      <c r="K26" s="1259">
        <v>8.2400000000000001E-2</v>
      </c>
      <c r="L26" s="1259"/>
      <c r="M26" s="1259">
        <v>8.2400000000000001E-2</v>
      </c>
      <c r="N26" s="1259"/>
      <c r="O26" s="1259">
        <v>8.2600000000000007E-2</v>
      </c>
      <c r="P26" s="1259"/>
      <c r="Q26" s="1259">
        <v>8.2900000000000001E-2</v>
      </c>
      <c r="R26" s="1259"/>
      <c r="S26" s="1259">
        <v>8.2799999999999999E-2</v>
      </c>
      <c r="T26" s="1259"/>
      <c r="U26" s="1259">
        <v>8.2799999999999999E-2</v>
      </c>
      <c r="V26" s="1259"/>
      <c r="W26" s="1259">
        <v>8.2500000000000004E-2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965" t="s">
        <v>81</v>
      </c>
      <c r="D28" s="960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144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965" t="s">
        <v>81</v>
      </c>
      <c r="D29" s="960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8.2199999999999995E-2</v>
      </c>
      <c r="J30" s="1244"/>
      <c r="K30" s="1244">
        <v>8.2400000000000001E-2</v>
      </c>
      <c r="L30" s="1244"/>
      <c r="M30" s="1244">
        <v>8.2400000000000001E-2</v>
      </c>
      <c r="N30" s="1244"/>
      <c r="O30" s="1244">
        <v>8.2400000000000001E-2</v>
      </c>
      <c r="P30" s="1244"/>
      <c r="Q30" s="1244">
        <v>8.2299999999999998E-2</v>
      </c>
      <c r="R30" s="1244"/>
      <c r="S30" s="1244">
        <v>8.2500000000000004E-2</v>
      </c>
      <c r="T30" s="1244"/>
      <c r="U30" s="1244">
        <v>8.1900000000000001E-2</v>
      </c>
      <c r="V30" s="1244"/>
      <c r="W30" s="1244">
        <v>8.2299999999999998E-2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0.4345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0.434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966" t="s">
        <v>85</v>
      </c>
      <c r="E34" s="967"/>
      <c r="F34" s="967"/>
      <c r="G34" s="967"/>
      <c r="H34" s="968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969" t="s">
        <v>86</v>
      </c>
      <c r="E35" s="970"/>
      <c r="F35" s="970"/>
      <c r="G35" s="970"/>
      <c r="H35" s="97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969" t="s">
        <v>65</v>
      </c>
      <c r="E37" s="970"/>
      <c r="F37" s="970"/>
      <c r="G37" s="970"/>
      <c r="H37" s="97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966" t="s">
        <v>67</v>
      </c>
      <c r="E38" s="967"/>
      <c r="F38" s="967"/>
      <c r="G38" s="967"/>
      <c r="H38" s="968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969" t="s">
        <v>68</v>
      </c>
      <c r="E39" s="970"/>
      <c r="F39" s="970"/>
      <c r="G39" s="970"/>
      <c r="H39" s="97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96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96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966" t="s">
        <v>71</v>
      </c>
      <c r="E42" s="962"/>
      <c r="F42" s="96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969" t="s">
        <v>72</v>
      </c>
      <c r="E43" s="964"/>
      <c r="F43" s="96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966" t="s">
        <v>73</v>
      </c>
      <c r="E44" s="962"/>
      <c r="F44" s="96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969" t="s">
        <v>74</v>
      </c>
      <c r="E45" s="964"/>
      <c r="F45" s="96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966" t="s">
        <v>75</v>
      </c>
      <c r="E46" s="967"/>
      <c r="F46" s="967"/>
      <c r="G46" s="967"/>
      <c r="H46" s="968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969" t="s">
        <v>76</v>
      </c>
      <c r="E47" s="970"/>
      <c r="F47" s="970"/>
      <c r="G47" s="970"/>
      <c r="H47" s="97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966" t="s">
        <v>77</v>
      </c>
      <c r="E48" s="967"/>
      <c r="F48" s="967"/>
      <c r="G48" s="967"/>
      <c r="H48" s="968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969" t="s">
        <v>78</v>
      </c>
      <c r="E49" s="970"/>
      <c r="F49" s="970"/>
      <c r="G49" s="970"/>
      <c r="H49" s="97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351" priority="5" operator="greaterThan">
      <formula>$AA$26</formula>
    </cfRule>
    <cfRule type="cellIs" dxfId="350" priority="6" operator="lessThan">
      <formula>$AA$27</formula>
    </cfRule>
  </conditionalFormatting>
  <conditionalFormatting sqref="I28:X28">
    <cfRule type="cellIs" dxfId="349" priority="3" operator="equal">
      <formula>$AA$24</formula>
    </cfRule>
    <cfRule type="cellIs" dxfId="348" priority="4" operator="notEqual">
      <formula>$AB$24</formula>
    </cfRule>
  </conditionalFormatting>
  <conditionalFormatting sqref="I29:X29">
    <cfRule type="cellIs" dxfId="347" priority="1" operator="equal">
      <formula>$AA$25</formula>
    </cfRule>
    <cfRule type="cellIs" dxfId="346" priority="2" operator="notEqual">
      <formula>$AB$25</formula>
    </cfRule>
  </conditionalFormatting>
  <conditionalFormatting sqref="I30:X31">
    <cfRule type="cellIs" dxfId="345" priority="7" operator="greaterThan">
      <formula>$AA$30</formula>
    </cfRule>
    <cfRule type="cellIs" dxfId="344" priority="8" operator="lessThan">
      <formula>$AA$31</formula>
    </cfRule>
  </conditionalFormatting>
  <conditionalFormatting sqref="I32:X33">
    <cfRule type="cellIs" dxfId="343" priority="9" operator="greaterThan">
      <formula>$AA$32</formula>
    </cfRule>
    <cfRule type="cellIs" dxfId="342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AB78"/>
  <sheetViews>
    <sheetView showGridLines="0" topLeftCell="A61" zoomScale="145" zoomScaleNormal="145" workbookViewId="0">
      <selection activeCell="I32" sqref="I32:J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972" t="s">
        <v>2</v>
      </c>
      <c r="E2" s="38"/>
      <c r="F2" s="1184" t="s">
        <v>89</v>
      </c>
      <c r="G2" s="1184"/>
      <c r="H2" s="1184"/>
      <c r="I2" s="1184"/>
      <c r="J2" s="1184"/>
      <c r="K2" s="1239"/>
      <c r="L2" s="972" t="s">
        <v>4</v>
      </c>
      <c r="M2" s="1184">
        <v>9</v>
      </c>
      <c r="N2" s="1185"/>
      <c r="O2" s="972" t="s">
        <v>6</v>
      </c>
      <c r="P2" s="1188" t="s">
        <v>79</v>
      </c>
      <c r="Q2" s="1189"/>
      <c r="R2" s="1189"/>
      <c r="S2" s="1189"/>
      <c r="T2" s="1189"/>
      <c r="U2" s="1189"/>
      <c r="V2" s="1190"/>
      <c r="W2" s="972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973" t="s">
        <v>3</v>
      </c>
      <c r="E3" s="39"/>
      <c r="F3" s="1240"/>
      <c r="G3" s="1240"/>
      <c r="H3" s="1240"/>
      <c r="I3" s="1240"/>
      <c r="J3" s="1240"/>
      <c r="K3" s="1241"/>
      <c r="L3" s="973" t="s">
        <v>5</v>
      </c>
      <c r="M3" s="1186"/>
      <c r="N3" s="1187"/>
      <c r="O3" s="973" t="s">
        <v>7</v>
      </c>
      <c r="P3" s="1191"/>
      <c r="Q3" s="1191"/>
      <c r="R3" s="1191"/>
      <c r="S3" s="1191"/>
      <c r="T3" s="1191"/>
      <c r="U3" s="1191"/>
      <c r="V3" s="1192"/>
      <c r="W3" s="973" t="s">
        <v>8</v>
      </c>
      <c r="X3" s="961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972" t="s">
        <v>9</v>
      </c>
      <c r="P4" s="5"/>
      <c r="Q4" s="1193" t="s">
        <v>331</v>
      </c>
      <c r="R4" s="1194"/>
      <c r="S4" s="1194"/>
      <c r="T4" s="1195"/>
      <c r="U4" s="972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973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974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8.2799999999999999E-2</v>
      </c>
      <c r="L26" s="1259"/>
      <c r="M26" s="1259" t="s">
        <v>336</v>
      </c>
      <c r="N26" s="1259"/>
      <c r="O26" s="1259">
        <v>8.2900000000000001E-2</v>
      </c>
      <c r="P26" s="1259"/>
      <c r="Q26" s="1259">
        <v>8.2699999999999996E-2</v>
      </c>
      <c r="R26" s="1259"/>
      <c r="S26" s="1259">
        <v>8.2799999999999999E-2</v>
      </c>
      <c r="T26" s="1259"/>
      <c r="U26" s="1259">
        <v>8.2500000000000004E-2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965" t="s">
        <v>81</v>
      </c>
      <c r="D28" s="960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965" t="s">
        <v>81</v>
      </c>
      <c r="D29" s="960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8.2100000000000006E-2</v>
      </c>
      <c r="J30" s="1244"/>
      <c r="K30" s="1244">
        <v>8.2100000000000006E-2</v>
      </c>
      <c r="L30" s="1244"/>
      <c r="M30" s="1244" t="s">
        <v>51</v>
      </c>
      <c r="N30" s="1244"/>
      <c r="O30" s="1244">
        <v>8.2500000000000004E-2</v>
      </c>
      <c r="P30" s="1244"/>
      <c r="Q30" s="1244">
        <v>8.2500000000000004E-2</v>
      </c>
      <c r="R30" s="1244"/>
      <c r="S30" s="1244">
        <v>8.2299999999999998E-2</v>
      </c>
      <c r="T30" s="1244"/>
      <c r="U30" s="1244">
        <v>8.1699999999999995E-2</v>
      </c>
      <c r="V30" s="1244"/>
      <c r="W30" s="1244">
        <v>8.2100000000000006E-2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0.4345</v>
      </c>
      <c r="J32" s="1244"/>
      <c r="K32" s="1244">
        <v>0.4335</v>
      </c>
      <c r="L32" s="1244"/>
      <c r="M32" s="1244" t="s">
        <v>51</v>
      </c>
      <c r="N32" s="1244"/>
      <c r="O32" s="1244">
        <v>0.4345</v>
      </c>
      <c r="P32" s="1244"/>
      <c r="Q32" s="1244">
        <v>0.435</v>
      </c>
      <c r="R32" s="1244"/>
      <c r="S32" s="1244">
        <v>0.4345</v>
      </c>
      <c r="T32" s="1244"/>
      <c r="U32" s="1244">
        <v>0.434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966" t="s">
        <v>85</v>
      </c>
      <c r="E34" s="967"/>
      <c r="F34" s="967"/>
      <c r="G34" s="967"/>
      <c r="H34" s="968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969" t="s">
        <v>86</v>
      </c>
      <c r="E35" s="970"/>
      <c r="F35" s="970"/>
      <c r="G35" s="970"/>
      <c r="H35" s="97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969" t="s">
        <v>65</v>
      </c>
      <c r="E37" s="970"/>
      <c r="F37" s="970"/>
      <c r="G37" s="970"/>
      <c r="H37" s="97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966" t="s">
        <v>67</v>
      </c>
      <c r="E38" s="967"/>
      <c r="F38" s="967"/>
      <c r="G38" s="967"/>
      <c r="H38" s="968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969" t="s">
        <v>68</v>
      </c>
      <c r="E39" s="970"/>
      <c r="F39" s="970"/>
      <c r="G39" s="970"/>
      <c r="H39" s="97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96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96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966" t="s">
        <v>71</v>
      </c>
      <c r="E42" s="962"/>
      <c r="F42" s="963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969" t="s">
        <v>72</v>
      </c>
      <c r="E43" s="964"/>
      <c r="F43" s="96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966" t="s">
        <v>73</v>
      </c>
      <c r="E44" s="962"/>
      <c r="F44" s="963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969" t="s">
        <v>74</v>
      </c>
      <c r="E45" s="964"/>
      <c r="F45" s="96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966" t="s">
        <v>75</v>
      </c>
      <c r="E46" s="967"/>
      <c r="F46" s="967"/>
      <c r="G46" s="967"/>
      <c r="H46" s="968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969" t="s">
        <v>76</v>
      </c>
      <c r="E47" s="970"/>
      <c r="F47" s="970"/>
      <c r="G47" s="970"/>
      <c r="H47" s="97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966" t="s">
        <v>77</v>
      </c>
      <c r="E48" s="967"/>
      <c r="F48" s="967"/>
      <c r="G48" s="967"/>
      <c r="H48" s="968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969" t="s">
        <v>78</v>
      </c>
      <c r="E49" s="970"/>
      <c r="F49" s="970"/>
      <c r="G49" s="970"/>
      <c r="H49" s="97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341" priority="7" operator="greaterThan">
      <formula>$AA$26</formula>
    </cfRule>
    <cfRule type="cellIs" dxfId="340" priority="8" operator="lessThan">
      <formula>$AA$27</formula>
    </cfRule>
  </conditionalFormatting>
  <conditionalFormatting sqref="I28:X28">
    <cfRule type="cellIs" dxfId="339" priority="5" operator="equal">
      <formula>$AA$24</formula>
    </cfRule>
    <cfRule type="cellIs" dxfId="338" priority="6" operator="notEqual">
      <formula>$AB$24</formula>
    </cfRule>
  </conditionalFormatting>
  <conditionalFormatting sqref="I29:X29">
    <cfRule type="cellIs" dxfId="337" priority="1" operator="equal">
      <formula>$AA$25</formula>
    </cfRule>
    <cfRule type="cellIs" dxfId="336" priority="2" operator="notEqual">
      <formula>$AB$25</formula>
    </cfRule>
    <cfRule type="cellIs" dxfId="335" priority="3" operator="equal">
      <formula>$AA$25</formula>
    </cfRule>
    <cfRule type="cellIs" dxfId="334" priority="4" operator="notEqual">
      <formula>$AB$25</formula>
    </cfRule>
  </conditionalFormatting>
  <conditionalFormatting sqref="I30:X31">
    <cfRule type="cellIs" dxfId="333" priority="9" operator="greaterThan">
      <formula>$AA$30</formula>
    </cfRule>
    <cfRule type="cellIs" dxfId="332" priority="10" operator="lessThan">
      <formula>$AA$31</formula>
    </cfRule>
  </conditionalFormatting>
  <conditionalFormatting sqref="I32:X33">
    <cfRule type="cellIs" dxfId="331" priority="11" operator="greaterThan">
      <formula>$AA$32</formula>
    </cfRule>
    <cfRule type="cellIs" dxfId="330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984" t="s">
        <v>2</v>
      </c>
      <c r="E2" s="38"/>
      <c r="F2" s="1184" t="s">
        <v>89</v>
      </c>
      <c r="G2" s="1184"/>
      <c r="H2" s="1184"/>
      <c r="I2" s="1184"/>
      <c r="J2" s="1184"/>
      <c r="K2" s="1239"/>
      <c r="L2" s="984" t="s">
        <v>4</v>
      </c>
      <c r="M2" s="1184">
        <v>9</v>
      </c>
      <c r="N2" s="1185"/>
      <c r="O2" s="984" t="s">
        <v>6</v>
      </c>
      <c r="P2" s="1188" t="s">
        <v>79</v>
      </c>
      <c r="Q2" s="1189"/>
      <c r="R2" s="1189"/>
      <c r="S2" s="1189"/>
      <c r="T2" s="1189"/>
      <c r="U2" s="1189"/>
      <c r="V2" s="1190"/>
      <c r="W2" s="984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985" t="s">
        <v>3</v>
      </c>
      <c r="E3" s="39"/>
      <c r="F3" s="1240"/>
      <c r="G3" s="1240"/>
      <c r="H3" s="1240"/>
      <c r="I3" s="1240"/>
      <c r="J3" s="1240"/>
      <c r="K3" s="1241"/>
      <c r="L3" s="985" t="s">
        <v>5</v>
      </c>
      <c r="M3" s="1186"/>
      <c r="N3" s="1187"/>
      <c r="O3" s="985" t="s">
        <v>7</v>
      </c>
      <c r="P3" s="1191"/>
      <c r="Q3" s="1191"/>
      <c r="R3" s="1191"/>
      <c r="S3" s="1191"/>
      <c r="T3" s="1191"/>
      <c r="U3" s="1191"/>
      <c r="V3" s="1192"/>
      <c r="W3" s="985" t="s">
        <v>8</v>
      </c>
      <c r="X3" s="987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984" t="s">
        <v>9</v>
      </c>
      <c r="P4" s="5"/>
      <c r="Q4" s="1193" t="s">
        <v>333</v>
      </c>
      <c r="R4" s="1194"/>
      <c r="S4" s="1194"/>
      <c r="T4" s="1195"/>
      <c r="U4" s="984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985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982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8.2100000000000006E-2</v>
      </c>
      <c r="J26" s="1259"/>
      <c r="K26" s="1259">
        <v>8.2199999999999995E-2</v>
      </c>
      <c r="L26" s="1259"/>
      <c r="M26" s="1259">
        <v>8.2299999999999998E-2</v>
      </c>
      <c r="N26" s="1259"/>
      <c r="O26" s="1259">
        <v>8.2400000000000001E-2</v>
      </c>
      <c r="P26" s="1259"/>
      <c r="Q26" s="1259">
        <v>8.2299999999999998E-2</v>
      </c>
      <c r="R26" s="1259"/>
      <c r="S26" s="1259">
        <v>8.2400000000000001E-2</v>
      </c>
      <c r="T26" s="1259"/>
      <c r="U26" s="1259">
        <v>8.1799999999999998E-2</v>
      </c>
      <c r="V26" s="1259"/>
      <c r="W26" s="1259">
        <v>8.2199999999999995E-2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975" t="s">
        <v>81</v>
      </c>
      <c r="D28" s="986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975" t="s">
        <v>81</v>
      </c>
      <c r="D29" s="986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8.2400000000000001E-2</v>
      </c>
      <c r="L30" s="1244"/>
      <c r="M30" s="1244">
        <v>8.2500000000000004E-2</v>
      </c>
      <c r="N30" s="1244"/>
      <c r="O30" s="1244">
        <v>8.2600000000000007E-2</v>
      </c>
      <c r="P30" s="1244"/>
      <c r="Q30" s="1244">
        <v>8.2900000000000001E-2</v>
      </c>
      <c r="R30" s="1244"/>
      <c r="S30" s="1244">
        <v>8.2699999999999996E-2</v>
      </c>
      <c r="T30" s="1244"/>
      <c r="U30" s="1244">
        <v>8.2699999999999996E-2</v>
      </c>
      <c r="V30" s="1244"/>
      <c r="W30" s="1244">
        <v>8.2400000000000001E-2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</v>
      </c>
      <c r="J32" s="1244"/>
      <c r="K32" s="1244">
        <v>0.4335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0.4345</v>
      </c>
      <c r="T32" s="1244"/>
      <c r="U32" s="1244">
        <v>0.4345</v>
      </c>
      <c r="V32" s="1244"/>
      <c r="W32" s="1244">
        <v>0.433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976" t="s">
        <v>85</v>
      </c>
      <c r="E34" s="977"/>
      <c r="F34" s="977"/>
      <c r="G34" s="977"/>
      <c r="H34" s="978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979" t="s">
        <v>86</v>
      </c>
      <c r="E35" s="980"/>
      <c r="F35" s="980"/>
      <c r="G35" s="980"/>
      <c r="H35" s="98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979" t="s">
        <v>65</v>
      </c>
      <c r="E37" s="980"/>
      <c r="F37" s="980"/>
      <c r="G37" s="980"/>
      <c r="H37" s="98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976" t="s">
        <v>67</v>
      </c>
      <c r="E38" s="977"/>
      <c r="F38" s="977"/>
      <c r="G38" s="977"/>
      <c r="H38" s="978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979" t="s">
        <v>68</v>
      </c>
      <c r="E39" s="980"/>
      <c r="F39" s="980"/>
      <c r="G39" s="980"/>
      <c r="H39" s="98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97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97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976" t="s">
        <v>71</v>
      </c>
      <c r="E42" s="983"/>
      <c r="F42" s="98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979" t="s">
        <v>72</v>
      </c>
      <c r="E43" s="989"/>
      <c r="F43" s="98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976" t="s">
        <v>73</v>
      </c>
      <c r="E44" s="983"/>
      <c r="F44" s="98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979" t="s">
        <v>74</v>
      </c>
      <c r="E45" s="989"/>
      <c r="F45" s="98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976" t="s">
        <v>75</v>
      </c>
      <c r="E46" s="977"/>
      <c r="F46" s="977"/>
      <c r="G46" s="977"/>
      <c r="H46" s="978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979" t="s">
        <v>76</v>
      </c>
      <c r="E47" s="980"/>
      <c r="F47" s="980"/>
      <c r="G47" s="980"/>
      <c r="H47" s="98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976" t="s">
        <v>77</v>
      </c>
      <c r="E48" s="977"/>
      <c r="F48" s="977"/>
      <c r="G48" s="977"/>
      <c r="H48" s="978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979" t="s">
        <v>78</v>
      </c>
      <c r="E49" s="980"/>
      <c r="F49" s="980"/>
      <c r="G49" s="980"/>
      <c r="H49" s="98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329" priority="5" operator="greaterThan">
      <formula>$AA$26</formula>
    </cfRule>
    <cfRule type="cellIs" dxfId="328" priority="6" operator="lessThan">
      <formula>$AA$27</formula>
    </cfRule>
  </conditionalFormatting>
  <conditionalFormatting sqref="I28:X28">
    <cfRule type="cellIs" dxfId="327" priority="3" operator="equal">
      <formula>$AA$24</formula>
    </cfRule>
    <cfRule type="cellIs" dxfId="326" priority="4" operator="notEqual">
      <formula>$AB$24</formula>
    </cfRule>
  </conditionalFormatting>
  <conditionalFormatting sqref="I29:X29">
    <cfRule type="cellIs" dxfId="325" priority="1" operator="equal">
      <formula>$AA$25</formula>
    </cfRule>
    <cfRule type="cellIs" dxfId="324" priority="2" operator="notEqual">
      <formula>$AB$25</formula>
    </cfRule>
  </conditionalFormatting>
  <conditionalFormatting sqref="I30:X31">
    <cfRule type="cellIs" dxfId="323" priority="7" operator="greaterThan">
      <formula>$AA$30</formula>
    </cfRule>
    <cfRule type="cellIs" dxfId="322" priority="8" operator="lessThan">
      <formula>$AA$31</formula>
    </cfRule>
  </conditionalFormatting>
  <conditionalFormatting sqref="I32:X33">
    <cfRule type="cellIs" dxfId="321" priority="9" operator="greaterThan">
      <formula>$AA$32</formula>
    </cfRule>
    <cfRule type="cellIs" dxfId="32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AB78"/>
  <sheetViews>
    <sheetView showGridLines="0" topLeftCell="A13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984" t="s">
        <v>2</v>
      </c>
      <c r="E2" s="38"/>
      <c r="F2" s="1184" t="s">
        <v>89</v>
      </c>
      <c r="G2" s="1184"/>
      <c r="H2" s="1184"/>
      <c r="I2" s="1184"/>
      <c r="J2" s="1184"/>
      <c r="K2" s="1239"/>
      <c r="L2" s="984" t="s">
        <v>4</v>
      </c>
      <c r="M2" s="1184">
        <v>9</v>
      </c>
      <c r="N2" s="1185"/>
      <c r="O2" s="984" t="s">
        <v>6</v>
      </c>
      <c r="P2" s="1188" t="s">
        <v>79</v>
      </c>
      <c r="Q2" s="1189"/>
      <c r="R2" s="1189"/>
      <c r="S2" s="1189"/>
      <c r="T2" s="1189"/>
      <c r="U2" s="1189"/>
      <c r="V2" s="1190"/>
      <c r="W2" s="984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985" t="s">
        <v>3</v>
      </c>
      <c r="E3" s="39"/>
      <c r="F3" s="1240"/>
      <c r="G3" s="1240"/>
      <c r="H3" s="1240"/>
      <c r="I3" s="1240"/>
      <c r="J3" s="1240"/>
      <c r="K3" s="1241"/>
      <c r="L3" s="985" t="s">
        <v>5</v>
      </c>
      <c r="M3" s="1186"/>
      <c r="N3" s="1187"/>
      <c r="O3" s="985" t="s">
        <v>7</v>
      </c>
      <c r="P3" s="1191"/>
      <c r="Q3" s="1191"/>
      <c r="R3" s="1191"/>
      <c r="S3" s="1191"/>
      <c r="T3" s="1191"/>
      <c r="U3" s="1191"/>
      <c r="V3" s="1192"/>
      <c r="W3" s="985" t="s">
        <v>8</v>
      </c>
      <c r="X3" s="987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984" t="s">
        <v>9</v>
      </c>
      <c r="P4" s="5"/>
      <c r="Q4" s="1193" t="s">
        <v>334</v>
      </c>
      <c r="R4" s="1194"/>
      <c r="S4" s="1194"/>
      <c r="T4" s="1195"/>
      <c r="U4" s="984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985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982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8.2100000000000006E-2</v>
      </c>
      <c r="J26" s="1259"/>
      <c r="K26" s="1259">
        <v>8.2000000000000003E-2</v>
      </c>
      <c r="L26" s="1259"/>
      <c r="M26" s="1259" t="s">
        <v>51</v>
      </c>
      <c r="N26" s="1259"/>
      <c r="O26" s="1259">
        <v>8.2500000000000004E-2</v>
      </c>
      <c r="P26" s="1259"/>
      <c r="Q26" s="1259">
        <v>8.2600000000000007E-2</v>
      </c>
      <c r="R26" s="1259"/>
      <c r="S26" s="1259">
        <v>8.2100000000000006E-2</v>
      </c>
      <c r="T26" s="1259"/>
      <c r="U26" s="1259">
        <v>8.1799999999999998E-2</v>
      </c>
      <c r="V26" s="1259"/>
      <c r="W26" s="1259">
        <v>8.2000000000000003E-2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975" t="s">
        <v>81</v>
      </c>
      <c r="D28" s="986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975" t="s">
        <v>81</v>
      </c>
      <c r="D29" s="986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8.2699999999999996E-2</v>
      </c>
      <c r="L30" s="1244"/>
      <c r="M30" s="1244" t="s">
        <v>51</v>
      </c>
      <c r="N30" s="1244"/>
      <c r="O30" s="1244">
        <v>8.2900000000000001E-2</v>
      </c>
      <c r="P30" s="1244"/>
      <c r="Q30" s="1244">
        <v>8.2799999999999999E-2</v>
      </c>
      <c r="R30" s="1244"/>
      <c r="S30" s="1244">
        <v>8.2799999999999999E-2</v>
      </c>
      <c r="T30" s="1244"/>
      <c r="U30" s="1244">
        <v>8.2500000000000004E-2</v>
      </c>
      <c r="V30" s="1244"/>
      <c r="W30" s="1244">
        <v>8.2600000000000007E-2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</v>
      </c>
      <c r="L32" s="1244"/>
      <c r="M32" s="1244" t="s">
        <v>51</v>
      </c>
      <c r="N32" s="1244"/>
      <c r="O32" s="1244">
        <v>0.4345</v>
      </c>
      <c r="P32" s="1244"/>
      <c r="Q32" s="1244">
        <v>0.435</v>
      </c>
      <c r="R32" s="1244"/>
      <c r="S32" s="1244">
        <v>0.435</v>
      </c>
      <c r="T32" s="1244"/>
      <c r="U32" s="1244">
        <v>0.4335</v>
      </c>
      <c r="V32" s="1244"/>
      <c r="W32" s="1244">
        <v>0.433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976" t="s">
        <v>85</v>
      </c>
      <c r="E34" s="977"/>
      <c r="F34" s="977"/>
      <c r="G34" s="977"/>
      <c r="H34" s="978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979" t="s">
        <v>86</v>
      </c>
      <c r="E35" s="980"/>
      <c r="F35" s="980"/>
      <c r="G35" s="980"/>
      <c r="H35" s="98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979" t="s">
        <v>65</v>
      </c>
      <c r="E37" s="980"/>
      <c r="F37" s="980"/>
      <c r="G37" s="980"/>
      <c r="H37" s="98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976" t="s">
        <v>67</v>
      </c>
      <c r="E38" s="977"/>
      <c r="F38" s="977"/>
      <c r="G38" s="977"/>
      <c r="H38" s="978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979" t="s">
        <v>68</v>
      </c>
      <c r="E39" s="980"/>
      <c r="F39" s="980"/>
      <c r="G39" s="980"/>
      <c r="H39" s="98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97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97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976" t="s">
        <v>71</v>
      </c>
      <c r="E42" s="983"/>
      <c r="F42" s="988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979" t="s">
        <v>72</v>
      </c>
      <c r="E43" s="989"/>
      <c r="F43" s="98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976" t="s">
        <v>73</v>
      </c>
      <c r="E44" s="983"/>
      <c r="F44" s="988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979" t="s">
        <v>74</v>
      </c>
      <c r="E45" s="989"/>
      <c r="F45" s="98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976" t="s">
        <v>75</v>
      </c>
      <c r="E46" s="977"/>
      <c r="F46" s="977"/>
      <c r="G46" s="977"/>
      <c r="H46" s="978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979" t="s">
        <v>76</v>
      </c>
      <c r="E47" s="980"/>
      <c r="F47" s="980"/>
      <c r="G47" s="980"/>
      <c r="H47" s="98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976" t="s">
        <v>77</v>
      </c>
      <c r="E48" s="977"/>
      <c r="F48" s="977"/>
      <c r="G48" s="977"/>
      <c r="H48" s="978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979" t="s">
        <v>78</v>
      </c>
      <c r="E49" s="980"/>
      <c r="F49" s="980"/>
      <c r="G49" s="980"/>
      <c r="H49" s="98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319" priority="7" operator="greaterThan">
      <formula>$AA$26</formula>
    </cfRule>
    <cfRule type="cellIs" dxfId="318" priority="8" operator="lessThan">
      <formula>$AA$27</formula>
    </cfRule>
  </conditionalFormatting>
  <conditionalFormatting sqref="I28:X28">
    <cfRule type="cellIs" dxfId="317" priority="5" operator="equal">
      <formula>$AA$24</formula>
    </cfRule>
    <cfRule type="cellIs" dxfId="316" priority="6" operator="notEqual">
      <formula>$AB$24</formula>
    </cfRule>
  </conditionalFormatting>
  <conditionalFormatting sqref="I29:X29">
    <cfRule type="cellIs" dxfId="315" priority="1" operator="equal">
      <formula>$AA$25</formula>
    </cfRule>
    <cfRule type="cellIs" dxfId="314" priority="2" operator="notEqual">
      <formula>$AB$25</formula>
    </cfRule>
    <cfRule type="cellIs" dxfId="313" priority="3" operator="equal">
      <formula>$AA$25</formula>
    </cfRule>
    <cfRule type="cellIs" dxfId="312" priority="4" operator="notEqual">
      <formula>$AB$25</formula>
    </cfRule>
  </conditionalFormatting>
  <conditionalFormatting sqref="I30:X31">
    <cfRule type="cellIs" dxfId="311" priority="9" operator="greaterThan">
      <formula>$AA$30</formula>
    </cfRule>
    <cfRule type="cellIs" dxfId="310" priority="10" operator="lessThan">
      <formula>$AA$31</formula>
    </cfRule>
  </conditionalFormatting>
  <conditionalFormatting sqref="I32:X33">
    <cfRule type="cellIs" dxfId="309" priority="11" operator="greaterThan">
      <formula>$AA$32</formula>
    </cfRule>
    <cfRule type="cellIs" dxfId="308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984" t="s">
        <v>2</v>
      </c>
      <c r="E2" s="38"/>
      <c r="F2" s="1184" t="s">
        <v>89</v>
      </c>
      <c r="G2" s="1184"/>
      <c r="H2" s="1184"/>
      <c r="I2" s="1184"/>
      <c r="J2" s="1184"/>
      <c r="K2" s="1239"/>
      <c r="L2" s="984" t="s">
        <v>4</v>
      </c>
      <c r="M2" s="1184">
        <v>9</v>
      </c>
      <c r="N2" s="1185"/>
      <c r="O2" s="984" t="s">
        <v>6</v>
      </c>
      <c r="P2" s="1188" t="s">
        <v>79</v>
      </c>
      <c r="Q2" s="1189"/>
      <c r="R2" s="1189"/>
      <c r="S2" s="1189"/>
      <c r="T2" s="1189"/>
      <c r="U2" s="1189"/>
      <c r="V2" s="1190"/>
      <c r="W2" s="984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985" t="s">
        <v>3</v>
      </c>
      <c r="E3" s="39"/>
      <c r="F3" s="1240"/>
      <c r="G3" s="1240"/>
      <c r="H3" s="1240"/>
      <c r="I3" s="1240"/>
      <c r="J3" s="1240"/>
      <c r="K3" s="1241"/>
      <c r="L3" s="985" t="s">
        <v>5</v>
      </c>
      <c r="M3" s="1186"/>
      <c r="N3" s="1187"/>
      <c r="O3" s="985" t="s">
        <v>7</v>
      </c>
      <c r="P3" s="1191"/>
      <c r="Q3" s="1191"/>
      <c r="R3" s="1191"/>
      <c r="S3" s="1191"/>
      <c r="T3" s="1191"/>
      <c r="U3" s="1191"/>
      <c r="V3" s="1192"/>
      <c r="W3" s="985" t="s">
        <v>8</v>
      </c>
      <c r="X3" s="987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984" t="s">
        <v>9</v>
      </c>
      <c r="P4" s="5"/>
      <c r="Q4" s="1193" t="s">
        <v>335</v>
      </c>
      <c r="R4" s="1194"/>
      <c r="S4" s="1194"/>
      <c r="T4" s="1195"/>
      <c r="U4" s="984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985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982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8.2299999999999998E-2</v>
      </c>
      <c r="J26" s="1259"/>
      <c r="K26" s="1259">
        <v>8.2299999999999998E-2</v>
      </c>
      <c r="L26" s="1259"/>
      <c r="M26" s="1259">
        <v>8.2299999999999998E-2</v>
      </c>
      <c r="N26" s="1259"/>
      <c r="O26" s="1259">
        <v>8.2400000000000001E-2</v>
      </c>
      <c r="P26" s="1259"/>
      <c r="Q26" s="1259">
        <v>8.2299999999999998E-2</v>
      </c>
      <c r="R26" s="1259"/>
      <c r="S26" s="1259">
        <v>8.2500000000000004E-2</v>
      </c>
      <c r="T26" s="1259"/>
      <c r="U26" s="1259">
        <v>8.2000000000000003E-2</v>
      </c>
      <c r="V26" s="1259"/>
      <c r="W26" s="1259">
        <v>8.2299999999999998E-2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975" t="s">
        <v>81</v>
      </c>
      <c r="D28" s="986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975" t="s">
        <v>81</v>
      </c>
      <c r="D29" s="986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8.2500000000000004E-2</v>
      </c>
      <c r="J30" s="1244"/>
      <c r="K30" s="1244">
        <v>8.2400000000000001E-2</v>
      </c>
      <c r="L30" s="1244"/>
      <c r="M30" s="1244">
        <v>8.2500000000000004E-2</v>
      </c>
      <c r="N30" s="1244"/>
      <c r="O30" s="1244">
        <v>8.2600000000000007E-2</v>
      </c>
      <c r="P30" s="1244"/>
      <c r="Q30" s="1244">
        <v>8.2900000000000001E-2</v>
      </c>
      <c r="R30" s="1244"/>
      <c r="S30" s="1244">
        <v>8.2400000000000001E-2</v>
      </c>
      <c r="T30" s="1244"/>
      <c r="U30" s="1244">
        <v>8.2600000000000007E-2</v>
      </c>
      <c r="V30" s="1244"/>
      <c r="W30" s="1244">
        <v>8.2500000000000004E-2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</v>
      </c>
      <c r="J32" s="1244"/>
      <c r="K32" s="1244">
        <v>0.433</v>
      </c>
      <c r="L32" s="1244"/>
      <c r="M32" s="1244">
        <v>0.434</v>
      </c>
      <c r="N32" s="1244"/>
      <c r="O32" s="1244">
        <v>0.4345</v>
      </c>
      <c r="P32" s="1244"/>
      <c r="Q32" s="1244">
        <v>0.435</v>
      </c>
      <c r="R32" s="1244"/>
      <c r="S32" s="1244">
        <v>0.4345</v>
      </c>
      <c r="T32" s="1244"/>
      <c r="U32" s="1244">
        <v>0.435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976" t="s">
        <v>85</v>
      </c>
      <c r="E34" s="977"/>
      <c r="F34" s="977"/>
      <c r="G34" s="977"/>
      <c r="H34" s="978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979" t="s">
        <v>86</v>
      </c>
      <c r="E35" s="980"/>
      <c r="F35" s="980"/>
      <c r="G35" s="980"/>
      <c r="H35" s="98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979" t="s">
        <v>65</v>
      </c>
      <c r="E37" s="980"/>
      <c r="F37" s="980"/>
      <c r="G37" s="980"/>
      <c r="H37" s="98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976" t="s">
        <v>67</v>
      </c>
      <c r="E38" s="977"/>
      <c r="F38" s="977"/>
      <c r="G38" s="977"/>
      <c r="H38" s="978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979" t="s">
        <v>68</v>
      </c>
      <c r="E39" s="980"/>
      <c r="F39" s="980"/>
      <c r="G39" s="980"/>
      <c r="H39" s="98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97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97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976" t="s">
        <v>71</v>
      </c>
      <c r="E42" s="983"/>
      <c r="F42" s="98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979" t="s">
        <v>72</v>
      </c>
      <c r="E43" s="989"/>
      <c r="F43" s="98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976" t="s">
        <v>73</v>
      </c>
      <c r="E44" s="983"/>
      <c r="F44" s="98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979" t="s">
        <v>74</v>
      </c>
      <c r="E45" s="989"/>
      <c r="F45" s="98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976" t="s">
        <v>75</v>
      </c>
      <c r="E46" s="977"/>
      <c r="F46" s="977"/>
      <c r="G46" s="977"/>
      <c r="H46" s="978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979" t="s">
        <v>76</v>
      </c>
      <c r="E47" s="980"/>
      <c r="F47" s="980"/>
      <c r="G47" s="980"/>
      <c r="H47" s="98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976" t="s">
        <v>77</v>
      </c>
      <c r="E48" s="977"/>
      <c r="F48" s="977"/>
      <c r="G48" s="977"/>
      <c r="H48" s="978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979" t="s">
        <v>78</v>
      </c>
      <c r="E49" s="980"/>
      <c r="F49" s="980"/>
      <c r="G49" s="980"/>
      <c r="H49" s="98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307" priority="5" operator="greaterThan">
      <formula>$AA$26</formula>
    </cfRule>
    <cfRule type="cellIs" dxfId="306" priority="6" operator="lessThan">
      <formula>$AA$27</formula>
    </cfRule>
  </conditionalFormatting>
  <conditionalFormatting sqref="I28:X28">
    <cfRule type="cellIs" dxfId="305" priority="3" operator="equal">
      <formula>$AA$24</formula>
    </cfRule>
    <cfRule type="cellIs" dxfId="304" priority="4" operator="notEqual">
      <formula>$AB$24</formula>
    </cfRule>
  </conditionalFormatting>
  <conditionalFormatting sqref="I29:X29">
    <cfRule type="cellIs" dxfId="303" priority="1" operator="equal">
      <formula>$AA$25</formula>
    </cfRule>
    <cfRule type="cellIs" dxfId="302" priority="2" operator="notEqual">
      <formula>$AB$25</formula>
    </cfRule>
  </conditionalFormatting>
  <conditionalFormatting sqref="I30:X31">
    <cfRule type="cellIs" dxfId="301" priority="7" operator="greaterThan">
      <formula>$AA$30</formula>
    </cfRule>
    <cfRule type="cellIs" dxfId="300" priority="8" operator="lessThan">
      <formula>$AA$31</formula>
    </cfRule>
  </conditionalFormatting>
  <conditionalFormatting sqref="I32:X33">
    <cfRule type="cellIs" dxfId="299" priority="9" operator="greaterThan">
      <formula>$AA$32</formula>
    </cfRule>
    <cfRule type="cellIs" dxfId="298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984" t="s">
        <v>2</v>
      </c>
      <c r="E2" s="38"/>
      <c r="F2" s="1184" t="s">
        <v>89</v>
      </c>
      <c r="G2" s="1184"/>
      <c r="H2" s="1184"/>
      <c r="I2" s="1184"/>
      <c r="J2" s="1184"/>
      <c r="K2" s="1239"/>
      <c r="L2" s="984" t="s">
        <v>4</v>
      </c>
      <c r="M2" s="1184">
        <v>9</v>
      </c>
      <c r="N2" s="1185"/>
      <c r="O2" s="984" t="s">
        <v>6</v>
      </c>
      <c r="P2" s="1188" t="s">
        <v>79</v>
      </c>
      <c r="Q2" s="1189"/>
      <c r="R2" s="1189"/>
      <c r="S2" s="1189"/>
      <c r="T2" s="1189"/>
      <c r="U2" s="1189"/>
      <c r="V2" s="1190"/>
      <c r="W2" s="984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985" t="s">
        <v>3</v>
      </c>
      <c r="E3" s="39"/>
      <c r="F3" s="1240"/>
      <c r="G3" s="1240"/>
      <c r="H3" s="1240"/>
      <c r="I3" s="1240"/>
      <c r="J3" s="1240"/>
      <c r="K3" s="1241"/>
      <c r="L3" s="985" t="s">
        <v>5</v>
      </c>
      <c r="M3" s="1186"/>
      <c r="N3" s="1187"/>
      <c r="O3" s="985" t="s">
        <v>7</v>
      </c>
      <c r="P3" s="1191"/>
      <c r="Q3" s="1191"/>
      <c r="R3" s="1191"/>
      <c r="S3" s="1191"/>
      <c r="T3" s="1191"/>
      <c r="U3" s="1191"/>
      <c r="V3" s="1192"/>
      <c r="W3" s="985" t="s">
        <v>8</v>
      </c>
      <c r="X3" s="987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984" t="s">
        <v>9</v>
      </c>
      <c r="P4" s="5"/>
      <c r="Q4" s="1193" t="s">
        <v>335</v>
      </c>
      <c r="R4" s="1194"/>
      <c r="S4" s="1194"/>
      <c r="T4" s="1195"/>
      <c r="U4" s="984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985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982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8.2000000000000003E-2</v>
      </c>
      <c r="J26" s="1259"/>
      <c r="K26" s="1259">
        <v>8.2000000000000003E-2</v>
      </c>
      <c r="L26" s="1259"/>
      <c r="M26" s="1259" t="s">
        <v>51</v>
      </c>
      <c r="N26" s="1259"/>
      <c r="O26" s="1259">
        <v>8.2299999999999998E-2</v>
      </c>
      <c r="P26" s="1259"/>
      <c r="Q26" s="1259">
        <v>8.2400000000000001E-2</v>
      </c>
      <c r="R26" s="1259"/>
      <c r="S26" s="1259">
        <v>8.2100000000000006E-2</v>
      </c>
      <c r="T26" s="1259"/>
      <c r="U26" s="1259">
        <v>8.1600000000000006E-2</v>
      </c>
      <c r="V26" s="1259"/>
      <c r="W26" s="1259">
        <v>8.2100000000000006E-2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975" t="s">
        <v>81</v>
      </c>
      <c r="D28" s="986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975" t="s">
        <v>81</v>
      </c>
      <c r="D29" s="986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8.2799999999999999E-2</v>
      </c>
      <c r="L30" s="1244"/>
      <c r="M30" s="1244" t="s">
        <v>51</v>
      </c>
      <c r="N30" s="1244"/>
      <c r="O30" s="1244">
        <v>8.3000000000000004E-2</v>
      </c>
      <c r="P30" s="1244"/>
      <c r="Q30" s="1244">
        <v>8.2799999999999999E-2</v>
      </c>
      <c r="R30" s="1244"/>
      <c r="S30" s="1244">
        <v>8.2699999999999996E-2</v>
      </c>
      <c r="T30" s="1244"/>
      <c r="U30" s="1244">
        <v>8.2500000000000004E-2</v>
      </c>
      <c r="V30" s="1244"/>
      <c r="W30" s="1244">
        <v>8.2600000000000007E-2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0.4335</v>
      </c>
      <c r="L32" s="1244"/>
      <c r="M32" s="1244" t="s">
        <v>51</v>
      </c>
      <c r="N32" s="1244"/>
      <c r="O32" s="1244">
        <v>0.435</v>
      </c>
      <c r="P32" s="1244"/>
      <c r="Q32" s="1244">
        <v>0.435</v>
      </c>
      <c r="R32" s="1244"/>
      <c r="S32" s="1244">
        <v>0.4345</v>
      </c>
      <c r="T32" s="1244"/>
      <c r="U32" s="1244">
        <v>0.4345</v>
      </c>
      <c r="V32" s="1244"/>
      <c r="W32" s="1244">
        <v>0.435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976" t="s">
        <v>85</v>
      </c>
      <c r="E34" s="977"/>
      <c r="F34" s="977"/>
      <c r="G34" s="977"/>
      <c r="H34" s="978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979" t="s">
        <v>86</v>
      </c>
      <c r="E35" s="980"/>
      <c r="F35" s="980"/>
      <c r="G35" s="980"/>
      <c r="H35" s="98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979" t="s">
        <v>65</v>
      </c>
      <c r="E37" s="980"/>
      <c r="F37" s="980"/>
      <c r="G37" s="980"/>
      <c r="H37" s="98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976" t="s">
        <v>67</v>
      </c>
      <c r="E38" s="977"/>
      <c r="F38" s="977"/>
      <c r="G38" s="977"/>
      <c r="H38" s="978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979" t="s">
        <v>68</v>
      </c>
      <c r="E39" s="980"/>
      <c r="F39" s="980"/>
      <c r="G39" s="980"/>
      <c r="H39" s="98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97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97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976" t="s">
        <v>71</v>
      </c>
      <c r="E42" s="983"/>
      <c r="F42" s="988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979" t="s">
        <v>72</v>
      </c>
      <c r="E43" s="989"/>
      <c r="F43" s="98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976" t="s">
        <v>73</v>
      </c>
      <c r="E44" s="983"/>
      <c r="F44" s="988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979" t="s">
        <v>74</v>
      </c>
      <c r="E45" s="989"/>
      <c r="F45" s="98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976" t="s">
        <v>75</v>
      </c>
      <c r="E46" s="977"/>
      <c r="F46" s="977"/>
      <c r="G46" s="977"/>
      <c r="H46" s="978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979" t="s">
        <v>76</v>
      </c>
      <c r="E47" s="980"/>
      <c r="F47" s="980"/>
      <c r="G47" s="980"/>
      <c r="H47" s="98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976" t="s">
        <v>77</v>
      </c>
      <c r="E48" s="977"/>
      <c r="F48" s="977"/>
      <c r="G48" s="977"/>
      <c r="H48" s="978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979" t="s">
        <v>78</v>
      </c>
      <c r="E49" s="980"/>
      <c r="F49" s="980"/>
      <c r="G49" s="980"/>
      <c r="H49" s="98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297" priority="7" operator="greaterThan">
      <formula>$AA$26</formula>
    </cfRule>
    <cfRule type="cellIs" dxfId="296" priority="8" operator="lessThan">
      <formula>$AA$27</formula>
    </cfRule>
  </conditionalFormatting>
  <conditionalFormatting sqref="I28:X28">
    <cfRule type="cellIs" dxfId="295" priority="5" operator="equal">
      <formula>$AA$24</formula>
    </cfRule>
    <cfRule type="cellIs" dxfId="294" priority="6" operator="notEqual">
      <formula>$AB$24</formula>
    </cfRule>
  </conditionalFormatting>
  <conditionalFormatting sqref="I29:X29">
    <cfRule type="cellIs" dxfId="293" priority="1" operator="equal">
      <formula>$AA$25</formula>
    </cfRule>
    <cfRule type="cellIs" dxfId="292" priority="2" operator="notEqual">
      <formula>$AB$25</formula>
    </cfRule>
    <cfRule type="cellIs" dxfId="291" priority="3" operator="equal">
      <formula>$AA$25</formula>
    </cfRule>
    <cfRule type="cellIs" dxfId="290" priority="4" operator="notEqual">
      <formula>$AB$25</formula>
    </cfRule>
  </conditionalFormatting>
  <conditionalFormatting sqref="I30:X31">
    <cfRule type="cellIs" dxfId="289" priority="9" operator="greaterThan">
      <formula>$AA$30</formula>
    </cfRule>
    <cfRule type="cellIs" dxfId="288" priority="10" operator="lessThan">
      <formula>$AA$31</formula>
    </cfRule>
  </conditionalFormatting>
  <conditionalFormatting sqref="I32:X33">
    <cfRule type="cellIs" dxfId="287" priority="11" operator="greaterThan">
      <formula>$AA$32</formula>
    </cfRule>
    <cfRule type="cellIs" dxfId="286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1002" t="s">
        <v>2</v>
      </c>
      <c r="E2" s="38"/>
      <c r="F2" s="1184" t="s">
        <v>89</v>
      </c>
      <c r="G2" s="1184"/>
      <c r="H2" s="1184"/>
      <c r="I2" s="1184"/>
      <c r="J2" s="1184"/>
      <c r="K2" s="1239"/>
      <c r="L2" s="1002" t="s">
        <v>4</v>
      </c>
      <c r="M2" s="1184">
        <v>9</v>
      </c>
      <c r="N2" s="1185"/>
      <c r="O2" s="1002" t="s">
        <v>6</v>
      </c>
      <c r="P2" s="1188" t="s">
        <v>79</v>
      </c>
      <c r="Q2" s="1189"/>
      <c r="R2" s="1189"/>
      <c r="S2" s="1189"/>
      <c r="T2" s="1189"/>
      <c r="U2" s="1189"/>
      <c r="V2" s="1190"/>
      <c r="W2" s="1002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1003" t="s">
        <v>3</v>
      </c>
      <c r="E3" s="39"/>
      <c r="F3" s="1240"/>
      <c r="G3" s="1240"/>
      <c r="H3" s="1240"/>
      <c r="I3" s="1240"/>
      <c r="J3" s="1240"/>
      <c r="K3" s="1241"/>
      <c r="L3" s="1003" t="s">
        <v>5</v>
      </c>
      <c r="M3" s="1186"/>
      <c r="N3" s="1187"/>
      <c r="O3" s="1003" t="s">
        <v>7</v>
      </c>
      <c r="P3" s="1191"/>
      <c r="Q3" s="1191"/>
      <c r="R3" s="1191"/>
      <c r="S3" s="1191"/>
      <c r="T3" s="1191"/>
      <c r="U3" s="1191"/>
      <c r="V3" s="1192"/>
      <c r="W3" s="1003" t="s">
        <v>8</v>
      </c>
      <c r="X3" s="991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1002" t="s">
        <v>9</v>
      </c>
      <c r="P4" s="5"/>
      <c r="Q4" s="1193" t="s">
        <v>337</v>
      </c>
      <c r="R4" s="1194"/>
      <c r="S4" s="1194"/>
      <c r="T4" s="1195"/>
      <c r="U4" s="1002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1003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1004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8.2600000000000007E-2</v>
      </c>
      <c r="J26" s="1259"/>
      <c r="K26" s="1259">
        <v>8.2500000000000004E-2</v>
      </c>
      <c r="L26" s="1259"/>
      <c r="M26" s="1259">
        <v>8.2600000000000007E-2</v>
      </c>
      <c r="N26" s="1259"/>
      <c r="O26" s="1259">
        <v>8.2699999999999996E-2</v>
      </c>
      <c r="P26" s="1259"/>
      <c r="Q26" s="1259">
        <v>8.2900000000000001E-2</v>
      </c>
      <c r="R26" s="1259"/>
      <c r="S26" s="1259">
        <v>8.2799999999999999E-2</v>
      </c>
      <c r="T26" s="1259"/>
      <c r="U26" s="1259">
        <v>8.2699999999999996E-2</v>
      </c>
      <c r="V26" s="1259"/>
      <c r="W26" s="1259">
        <v>8.2500000000000004E-2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995" t="s">
        <v>81</v>
      </c>
      <c r="D28" s="990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995" t="s">
        <v>81</v>
      </c>
      <c r="D29" s="990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8.2299999999999998E-2</v>
      </c>
      <c r="J30" s="1244"/>
      <c r="K30" s="1244">
        <v>8.2400000000000001E-2</v>
      </c>
      <c r="L30" s="1244"/>
      <c r="M30" s="1244">
        <v>8.2500000000000004E-2</v>
      </c>
      <c r="N30" s="1244"/>
      <c r="O30" s="1244">
        <v>8.2500000000000004E-2</v>
      </c>
      <c r="P30" s="1244"/>
      <c r="Q30" s="1244">
        <v>8.2400000000000001E-2</v>
      </c>
      <c r="R30" s="1244"/>
      <c r="S30" s="1244">
        <v>8.2500000000000004E-2</v>
      </c>
      <c r="T30" s="1244"/>
      <c r="U30" s="1244">
        <v>8.2000000000000003E-2</v>
      </c>
      <c r="V30" s="1244"/>
      <c r="W30" s="1244">
        <v>8.2100000000000006E-2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0.4335</v>
      </c>
      <c r="L32" s="1244"/>
      <c r="M32" s="1244">
        <v>0.434</v>
      </c>
      <c r="N32" s="1244"/>
      <c r="O32" s="1244">
        <v>0.4345</v>
      </c>
      <c r="P32" s="1244"/>
      <c r="Q32" s="1244">
        <v>0.4345</v>
      </c>
      <c r="R32" s="1244"/>
      <c r="S32" s="1244">
        <v>0.435</v>
      </c>
      <c r="T32" s="1244"/>
      <c r="U32" s="1244">
        <v>0.434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996" t="s">
        <v>85</v>
      </c>
      <c r="E34" s="997"/>
      <c r="F34" s="997"/>
      <c r="G34" s="997"/>
      <c r="H34" s="998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999" t="s">
        <v>86</v>
      </c>
      <c r="E35" s="1000"/>
      <c r="F35" s="1000"/>
      <c r="G35" s="1000"/>
      <c r="H35" s="100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999" t="s">
        <v>65</v>
      </c>
      <c r="E37" s="1000"/>
      <c r="F37" s="1000"/>
      <c r="G37" s="1000"/>
      <c r="H37" s="100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996" t="s">
        <v>67</v>
      </c>
      <c r="E38" s="997"/>
      <c r="F38" s="997"/>
      <c r="G38" s="997"/>
      <c r="H38" s="998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999" t="s">
        <v>68</v>
      </c>
      <c r="E39" s="1000"/>
      <c r="F39" s="1000"/>
      <c r="G39" s="1000"/>
      <c r="H39" s="100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99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99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996" t="s">
        <v>71</v>
      </c>
      <c r="E42" s="992"/>
      <c r="F42" s="99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999" t="s">
        <v>72</v>
      </c>
      <c r="E43" s="994"/>
      <c r="F43" s="99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996" t="s">
        <v>73</v>
      </c>
      <c r="E44" s="992"/>
      <c r="F44" s="99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999" t="s">
        <v>74</v>
      </c>
      <c r="E45" s="994"/>
      <c r="F45" s="99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996" t="s">
        <v>75</v>
      </c>
      <c r="E46" s="997"/>
      <c r="F46" s="997"/>
      <c r="G46" s="997"/>
      <c r="H46" s="998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999" t="s">
        <v>76</v>
      </c>
      <c r="E47" s="1000"/>
      <c r="F47" s="1000"/>
      <c r="G47" s="1000"/>
      <c r="H47" s="100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996" t="s">
        <v>77</v>
      </c>
      <c r="E48" s="997"/>
      <c r="F48" s="997"/>
      <c r="G48" s="997"/>
      <c r="H48" s="998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999" t="s">
        <v>78</v>
      </c>
      <c r="E49" s="1000"/>
      <c r="F49" s="1000"/>
      <c r="G49" s="1000"/>
      <c r="H49" s="100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285" priority="5" operator="greaterThan">
      <formula>$AA$26</formula>
    </cfRule>
    <cfRule type="cellIs" dxfId="284" priority="6" operator="lessThan">
      <formula>$AA$27</formula>
    </cfRule>
  </conditionalFormatting>
  <conditionalFormatting sqref="I28:X28">
    <cfRule type="cellIs" dxfId="283" priority="3" operator="equal">
      <formula>$AA$24</formula>
    </cfRule>
    <cfRule type="cellIs" dxfId="282" priority="4" operator="notEqual">
      <formula>$AB$24</formula>
    </cfRule>
  </conditionalFormatting>
  <conditionalFormatting sqref="I29:X29">
    <cfRule type="cellIs" dxfId="281" priority="1" operator="equal">
      <formula>$AA$25</formula>
    </cfRule>
    <cfRule type="cellIs" dxfId="280" priority="2" operator="notEqual">
      <formula>$AB$25</formula>
    </cfRule>
  </conditionalFormatting>
  <conditionalFormatting sqref="I30:X31">
    <cfRule type="cellIs" dxfId="279" priority="7" operator="greaterThan">
      <formula>$AA$30</formula>
    </cfRule>
    <cfRule type="cellIs" dxfId="278" priority="8" operator="lessThan">
      <formula>$AA$31</formula>
    </cfRule>
  </conditionalFormatting>
  <conditionalFormatting sqref="I32:X33">
    <cfRule type="cellIs" dxfId="277" priority="9" operator="greaterThan">
      <formula>$AA$32</formula>
    </cfRule>
    <cfRule type="cellIs" dxfId="276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1002" t="s">
        <v>2</v>
      </c>
      <c r="E2" s="38"/>
      <c r="F2" s="1184" t="s">
        <v>89</v>
      </c>
      <c r="G2" s="1184"/>
      <c r="H2" s="1184"/>
      <c r="I2" s="1184"/>
      <c r="J2" s="1184"/>
      <c r="K2" s="1239"/>
      <c r="L2" s="1002" t="s">
        <v>4</v>
      </c>
      <c r="M2" s="1184">
        <v>9</v>
      </c>
      <c r="N2" s="1185"/>
      <c r="O2" s="1002" t="s">
        <v>6</v>
      </c>
      <c r="P2" s="1188" t="s">
        <v>79</v>
      </c>
      <c r="Q2" s="1189"/>
      <c r="R2" s="1189"/>
      <c r="S2" s="1189"/>
      <c r="T2" s="1189"/>
      <c r="U2" s="1189"/>
      <c r="V2" s="1190"/>
      <c r="W2" s="1002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1003" t="s">
        <v>3</v>
      </c>
      <c r="E3" s="39"/>
      <c r="F3" s="1240"/>
      <c r="G3" s="1240"/>
      <c r="H3" s="1240"/>
      <c r="I3" s="1240"/>
      <c r="J3" s="1240"/>
      <c r="K3" s="1241"/>
      <c r="L3" s="1003" t="s">
        <v>5</v>
      </c>
      <c r="M3" s="1186"/>
      <c r="N3" s="1187"/>
      <c r="O3" s="1003" t="s">
        <v>7</v>
      </c>
      <c r="P3" s="1191"/>
      <c r="Q3" s="1191"/>
      <c r="R3" s="1191"/>
      <c r="S3" s="1191"/>
      <c r="T3" s="1191"/>
      <c r="U3" s="1191"/>
      <c r="V3" s="1192"/>
      <c r="W3" s="1003" t="s">
        <v>8</v>
      </c>
      <c r="X3" s="991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1002" t="s">
        <v>9</v>
      </c>
      <c r="P4" s="5"/>
      <c r="Q4" s="1193" t="s">
        <v>337</v>
      </c>
      <c r="R4" s="1194"/>
      <c r="S4" s="1194"/>
      <c r="T4" s="1195"/>
      <c r="U4" s="1002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1003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1004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8.2400000000000001E-2</v>
      </c>
      <c r="J26" s="1259"/>
      <c r="K26" s="1259">
        <v>8.2799999999999999E-2</v>
      </c>
      <c r="L26" s="1259"/>
      <c r="M26" s="1259" t="s">
        <v>51</v>
      </c>
      <c r="N26" s="1259"/>
      <c r="O26" s="1259">
        <v>8.2900000000000001E-2</v>
      </c>
      <c r="P26" s="1259"/>
      <c r="Q26" s="1259">
        <v>8.2799999999999999E-2</v>
      </c>
      <c r="R26" s="1259"/>
      <c r="S26" s="1259">
        <v>8.2799999999999999E-2</v>
      </c>
      <c r="T26" s="1259"/>
      <c r="U26" s="1259">
        <v>8.2500000000000004E-2</v>
      </c>
      <c r="V26" s="1259"/>
      <c r="W26" s="1259">
        <v>8.2699999999999996E-2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995" t="s">
        <v>81</v>
      </c>
      <c r="D28" s="990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995" t="s">
        <v>81</v>
      </c>
      <c r="D29" s="990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8.2100000000000006E-2</v>
      </c>
      <c r="J30" s="1244"/>
      <c r="K30" s="1244">
        <v>8.2199999999999995E-2</v>
      </c>
      <c r="L30" s="1244"/>
      <c r="M30" s="1244" t="s">
        <v>51</v>
      </c>
      <c r="N30" s="1244"/>
      <c r="O30" s="1244">
        <v>8.2400000000000001E-2</v>
      </c>
      <c r="P30" s="1244"/>
      <c r="Q30" s="1244">
        <v>8.2600000000000007E-2</v>
      </c>
      <c r="R30" s="1244"/>
      <c r="S30" s="1244">
        <v>8.2199999999999995E-2</v>
      </c>
      <c r="T30" s="1244"/>
      <c r="U30" s="1244">
        <v>8.1799999999999998E-2</v>
      </c>
      <c r="V30" s="1244"/>
      <c r="W30" s="1244">
        <v>8.2199999999999995E-2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</v>
      </c>
      <c r="L32" s="1244"/>
      <c r="M32" s="1244" t="s">
        <v>51</v>
      </c>
      <c r="N32" s="1244"/>
      <c r="O32" s="1244">
        <v>0.434</v>
      </c>
      <c r="P32" s="1244"/>
      <c r="Q32" s="1244">
        <v>0.434</v>
      </c>
      <c r="R32" s="1244"/>
      <c r="S32" s="1244">
        <v>0.4345</v>
      </c>
      <c r="T32" s="1244"/>
      <c r="U32" s="1244">
        <v>0.434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996" t="s">
        <v>85</v>
      </c>
      <c r="E34" s="997"/>
      <c r="F34" s="997"/>
      <c r="G34" s="997"/>
      <c r="H34" s="998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999" t="s">
        <v>86</v>
      </c>
      <c r="E35" s="1000"/>
      <c r="F35" s="1000"/>
      <c r="G35" s="1000"/>
      <c r="H35" s="100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999" t="s">
        <v>65</v>
      </c>
      <c r="E37" s="1000"/>
      <c r="F37" s="1000"/>
      <c r="G37" s="1000"/>
      <c r="H37" s="100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996" t="s">
        <v>67</v>
      </c>
      <c r="E38" s="997"/>
      <c r="F38" s="997"/>
      <c r="G38" s="997"/>
      <c r="H38" s="998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999" t="s">
        <v>68</v>
      </c>
      <c r="E39" s="1000"/>
      <c r="F39" s="1000"/>
      <c r="G39" s="1000"/>
      <c r="H39" s="100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99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99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996" t="s">
        <v>71</v>
      </c>
      <c r="E42" s="992"/>
      <c r="F42" s="993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999" t="s">
        <v>72</v>
      </c>
      <c r="E43" s="994"/>
      <c r="F43" s="99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996" t="s">
        <v>73</v>
      </c>
      <c r="E44" s="992"/>
      <c r="F44" s="993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999" t="s">
        <v>74</v>
      </c>
      <c r="E45" s="994"/>
      <c r="F45" s="99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996" t="s">
        <v>75</v>
      </c>
      <c r="E46" s="997"/>
      <c r="F46" s="997"/>
      <c r="G46" s="997"/>
      <c r="H46" s="998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999" t="s">
        <v>76</v>
      </c>
      <c r="E47" s="1000"/>
      <c r="F47" s="1000"/>
      <c r="G47" s="1000"/>
      <c r="H47" s="100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996" t="s">
        <v>77</v>
      </c>
      <c r="E48" s="997"/>
      <c r="F48" s="997"/>
      <c r="G48" s="997"/>
      <c r="H48" s="998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999" t="s">
        <v>78</v>
      </c>
      <c r="E49" s="1000"/>
      <c r="F49" s="1000"/>
      <c r="G49" s="1000"/>
      <c r="H49" s="100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275" priority="7" operator="greaterThan">
      <formula>$AA$26</formula>
    </cfRule>
    <cfRule type="cellIs" dxfId="274" priority="8" operator="lessThan">
      <formula>$AA$27</formula>
    </cfRule>
  </conditionalFormatting>
  <conditionalFormatting sqref="I28:X28">
    <cfRule type="cellIs" dxfId="273" priority="5" operator="equal">
      <formula>$AA$24</formula>
    </cfRule>
    <cfRule type="cellIs" dxfId="272" priority="6" operator="notEqual">
      <formula>$AB$24</formula>
    </cfRule>
  </conditionalFormatting>
  <conditionalFormatting sqref="I29:X29">
    <cfRule type="cellIs" dxfId="271" priority="1" operator="equal">
      <formula>$AA$25</formula>
    </cfRule>
    <cfRule type="cellIs" dxfId="270" priority="2" operator="notEqual">
      <formula>$AB$25</formula>
    </cfRule>
    <cfRule type="cellIs" dxfId="269" priority="3" operator="equal">
      <formula>$AA$25</formula>
    </cfRule>
    <cfRule type="cellIs" dxfId="268" priority="4" operator="notEqual">
      <formula>$AB$25</formula>
    </cfRule>
  </conditionalFormatting>
  <conditionalFormatting sqref="I30:X31">
    <cfRule type="cellIs" dxfId="267" priority="9" operator="greaterThan">
      <formula>$AA$30</formula>
    </cfRule>
    <cfRule type="cellIs" dxfId="266" priority="10" operator="lessThan">
      <formula>$AA$31</formula>
    </cfRule>
  </conditionalFormatting>
  <conditionalFormatting sqref="I32:X33">
    <cfRule type="cellIs" dxfId="265" priority="11" operator="greaterThan">
      <formula>$AA$32</formula>
    </cfRule>
    <cfRule type="cellIs" dxfId="264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1002" t="s">
        <v>2</v>
      </c>
      <c r="E2" s="38"/>
      <c r="F2" s="1184" t="s">
        <v>89</v>
      </c>
      <c r="G2" s="1184"/>
      <c r="H2" s="1184"/>
      <c r="I2" s="1184"/>
      <c r="J2" s="1184"/>
      <c r="K2" s="1239"/>
      <c r="L2" s="1002" t="s">
        <v>4</v>
      </c>
      <c r="M2" s="1184">
        <v>9</v>
      </c>
      <c r="N2" s="1185"/>
      <c r="O2" s="1002" t="s">
        <v>6</v>
      </c>
      <c r="P2" s="1188" t="s">
        <v>79</v>
      </c>
      <c r="Q2" s="1189"/>
      <c r="R2" s="1189"/>
      <c r="S2" s="1189"/>
      <c r="T2" s="1189"/>
      <c r="U2" s="1189"/>
      <c r="V2" s="1190"/>
      <c r="W2" s="1002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1003" t="s">
        <v>3</v>
      </c>
      <c r="E3" s="39"/>
      <c r="F3" s="1240"/>
      <c r="G3" s="1240"/>
      <c r="H3" s="1240"/>
      <c r="I3" s="1240"/>
      <c r="J3" s="1240"/>
      <c r="K3" s="1241"/>
      <c r="L3" s="1003" t="s">
        <v>5</v>
      </c>
      <c r="M3" s="1186"/>
      <c r="N3" s="1187"/>
      <c r="O3" s="1003" t="s">
        <v>7</v>
      </c>
      <c r="P3" s="1191"/>
      <c r="Q3" s="1191"/>
      <c r="R3" s="1191"/>
      <c r="S3" s="1191"/>
      <c r="T3" s="1191"/>
      <c r="U3" s="1191"/>
      <c r="V3" s="1192"/>
      <c r="W3" s="1003" t="s">
        <v>8</v>
      </c>
      <c r="X3" s="991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1002" t="s">
        <v>9</v>
      </c>
      <c r="P4" s="5"/>
      <c r="Q4" s="1193" t="s">
        <v>338</v>
      </c>
      <c r="R4" s="1194"/>
      <c r="S4" s="1194"/>
      <c r="T4" s="1195"/>
      <c r="U4" s="1002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1003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1004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8.2500000000000004E-2</v>
      </c>
      <c r="L26" s="1259"/>
      <c r="M26" s="1259">
        <v>8.2600000000000007E-2</v>
      </c>
      <c r="N26" s="1259"/>
      <c r="O26" s="1259">
        <v>8.2600000000000007E-2</v>
      </c>
      <c r="P26" s="1259"/>
      <c r="Q26" s="1259">
        <v>8.2799999999999999E-2</v>
      </c>
      <c r="R26" s="1259"/>
      <c r="S26" s="1259">
        <v>8.2900000000000001E-2</v>
      </c>
      <c r="T26" s="1259"/>
      <c r="U26" s="1259">
        <v>8.2900000000000001E-2</v>
      </c>
      <c r="V26" s="1259"/>
      <c r="W26" s="1259">
        <v>8.2699999999999996E-2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995" t="s">
        <v>81</v>
      </c>
      <c r="D28" s="990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995" t="s">
        <v>81</v>
      </c>
      <c r="D29" s="990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8.2299999999999998E-2</v>
      </c>
      <c r="L30" s="1244"/>
      <c r="M30" s="1244">
        <v>8.2400000000000001E-2</v>
      </c>
      <c r="N30" s="1244"/>
      <c r="O30" s="1244">
        <v>8.2400000000000001E-2</v>
      </c>
      <c r="P30" s="1244"/>
      <c r="Q30" s="1244">
        <v>8.2299999999999998E-2</v>
      </c>
      <c r="R30" s="1244"/>
      <c r="S30" s="1244">
        <v>8.2500000000000004E-2</v>
      </c>
      <c r="T30" s="1244"/>
      <c r="U30" s="1244">
        <v>8.2100000000000006E-2</v>
      </c>
      <c r="V30" s="1244"/>
      <c r="W30" s="1244">
        <v>8.2199999999999995E-2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0.4335</v>
      </c>
      <c r="L32" s="1244"/>
      <c r="M32" s="1244">
        <v>0.4345</v>
      </c>
      <c r="N32" s="1244"/>
      <c r="O32" s="1244">
        <v>0.4345</v>
      </c>
      <c r="P32" s="1244"/>
      <c r="Q32" s="1244">
        <v>0.435</v>
      </c>
      <c r="R32" s="1244"/>
      <c r="S32" s="1244">
        <v>0.4345</v>
      </c>
      <c r="T32" s="1244"/>
      <c r="U32" s="1244">
        <v>0.4345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996" t="s">
        <v>85</v>
      </c>
      <c r="E34" s="997"/>
      <c r="F34" s="997"/>
      <c r="G34" s="997"/>
      <c r="H34" s="998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999" t="s">
        <v>86</v>
      </c>
      <c r="E35" s="1000"/>
      <c r="F35" s="1000"/>
      <c r="G35" s="1000"/>
      <c r="H35" s="100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999" t="s">
        <v>65</v>
      </c>
      <c r="E37" s="1000"/>
      <c r="F37" s="1000"/>
      <c r="G37" s="1000"/>
      <c r="H37" s="100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996" t="s">
        <v>67</v>
      </c>
      <c r="E38" s="997"/>
      <c r="F38" s="997"/>
      <c r="G38" s="997"/>
      <c r="H38" s="998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999" t="s">
        <v>68</v>
      </c>
      <c r="E39" s="1000"/>
      <c r="F39" s="1000"/>
      <c r="G39" s="1000"/>
      <c r="H39" s="100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99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99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996" t="s">
        <v>71</v>
      </c>
      <c r="E42" s="992"/>
      <c r="F42" s="99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999" t="s">
        <v>72</v>
      </c>
      <c r="E43" s="994"/>
      <c r="F43" s="99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996" t="s">
        <v>73</v>
      </c>
      <c r="E44" s="992"/>
      <c r="F44" s="99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999" t="s">
        <v>74</v>
      </c>
      <c r="E45" s="994"/>
      <c r="F45" s="99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996" t="s">
        <v>75</v>
      </c>
      <c r="E46" s="997"/>
      <c r="F46" s="997"/>
      <c r="G46" s="997"/>
      <c r="H46" s="998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999" t="s">
        <v>76</v>
      </c>
      <c r="E47" s="1000"/>
      <c r="F47" s="1000"/>
      <c r="G47" s="1000"/>
      <c r="H47" s="100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996" t="s">
        <v>77</v>
      </c>
      <c r="E48" s="997"/>
      <c r="F48" s="997"/>
      <c r="G48" s="997"/>
      <c r="H48" s="998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999" t="s">
        <v>78</v>
      </c>
      <c r="E49" s="1000"/>
      <c r="F49" s="1000"/>
      <c r="G49" s="1000"/>
      <c r="H49" s="100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263" priority="5" operator="greaterThan">
      <formula>$AA$26</formula>
    </cfRule>
    <cfRule type="cellIs" dxfId="262" priority="6" operator="lessThan">
      <formula>$AA$27</formula>
    </cfRule>
  </conditionalFormatting>
  <conditionalFormatting sqref="I28:X28">
    <cfRule type="cellIs" dxfId="261" priority="3" operator="equal">
      <formula>$AA$24</formula>
    </cfRule>
    <cfRule type="cellIs" dxfId="260" priority="4" operator="notEqual">
      <formula>$AB$24</formula>
    </cfRule>
  </conditionalFormatting>
  <conditionalFormatting sqref="I29:X29">
    <cfRule type="cellIs" dxfId="259" priority="1" operator="equal">
      <formula>$AA$25</formula>
    </cfRule>
    <cfRule type="cellIs" dxfId="258" priority="2" operator="notEqual">
      <formula>$AB$25</formula>
    </cfRule>
  </conditionalFormatting>
  <conditionalFormatting sqref="I30:X31">
    <cfRule type="cellIs" dxfId="257" priority="7" operator="greaterThan">
      <formula>$AA$30</formula>
    </cfRule>
    <cfRule type="cellIs" dxfId="256" priority="8" operator="lessThan">
      <formula>$AA$31</formula>
    </cfRule>
  </conditionalFormatting>
  <conditionalFormatting sqref="I32:X33">
    <cfRule type="cellIs" dxfId="255" priority="9" operator="greaterThan">
      <formula>$AA$32</formula>
    </cfRule>
    <cfRule type="cellIs" dxfId="254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1002" t="s">
        <v>2</v>
      </c>
      <c r="E2" s="38"/>
      <c r="F2" s="1184" t="s">
        <v>89</v>
      </c>
      <c r="G2" s="1184"/>
      <c r="H2" s="1184"/>
      <c r="I2" s="1184"/>
      <c r="J2" s="1184"/>
      <c r="K2" s="1239"/>
      <c r="L2" s="1002" t="s">
        <v>4</v>
      </c>
      <c r="M2" s="1184">
        <v>9</v>
      </c>
      <c r="N2" s="1185"/>
      <c r="O2" s="1002" t="s">
        <v>6</v>
      </c>
      <c r="P2" s="1188" t="s">
        <v>79</v>
      </c>
      <c r="Q2" s="1189"/>
      <c r="R2" s="1189"/>
      <c r="S2" s="1189"/>
      <c r="T2" s="1189"/>
      <c r="U2" s="1189"/>
      <c r="V2" s="1190"/>
      <c r="W2" s="1002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1003" t="s">
        <v>3</v>
      </c>
      <c r="E3" s="39"/>
      <c r="F3" s="1240"/>
      <c r="G3" s="1240"/>
      <c r="H3" s="1240"/>
      <c r="I3" s="1240"/>
      <c r="J3" s="1240"/>
      <c r="K3" s="1241"/>
      <c r="L3" s="1003" t="s">
        <v>5</v>
      </c>
      <c r="M3" s="1186"/>
      <c r="N3" s="1187"/>
      <c r="O3" s="1003" t="s">
        <v>7</v>
      </c>
      <c r="P3" s="1191"/>
      <c r="Q3" s="1191"/>
      <c r="R3" s="1191"/>
      <c r="S3" s="1191"/>
      <c r="T3" s="1191"/>
      <c r="U3" s="1191"/>
      <c r="V3" s="1192"/>
      <c r="W3" s="1003" t="s">
        <v>8</v>
      </c>
      <c r="X3" s="991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1002" t="s">
        <v>9</v>
      </c>
      <c r="P4" s="5"/>
      <c r="Q4" s="1193" t="s">
        <v>338</v>
      </c>
      <c r="R4" s="1194"/>
      <c r="S4" s="1194"/>
      <c r="T4" s="1195"/>
      <c r="U4" s="1002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1003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1004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8.2600000000000007E-2</v>
      </c>
      <c r="J26" s="1259"/>
      <c r="K26" s="1259">
        <v>8.2799999999999999E-2</v>
      </c>
      <c r="L26" s="1259"/>
      <c r="M26" s="1259" t="s">
        <v>51</v>
      </c>
      <c r="N26" s="1259"/>
      <c r="O26" s="1259">
        <v>8.2900000000000001E-2</v>
      </c>
      <c r="P26" s="1259"/>
      <c r="Q26" s="1259">
        <v>8.2699999999999996E-2</v>
      </c>
      <c r="R26" s="1259"/>
      <c r="S26" s="1259">
        <v>8.2799999999999999E-2</v>
      </c>
      <c r="T26" s="1259"/>
      <c r="U26" s="1259">
        <v>8.2500000000000004E-2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995" t="s">
        <v>81</v>
      </c>
      <c r="D28" s="990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995" t="s">
        <v>81</v>
      </c>
      <c r="D29" s="990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8.2000000000000003E-2</v>
      </c>
      <c r="J30" s="1244"/>
      <c r="K30" s="1244">
        <v>8.2199999999999995E-2</v>
      </c>
      <c r="L30" s="1244"/>
      <c r="M30" s="1244" t="s">
        <v>51</v>
      </c>
      <c r="N30" s="1244"/>
      <c r="O30" s="1244">
        <v>8.2699999999999996E-2</v>
      </c>
      <c r="P30" s="1244"/>
      <c r="Q30" s="1244">
        <v>8.2600000000000007E-2</v>
      </c>
      <c r="R30" s="1244"/>
      <c r="S30" s="1244">
        <v>8.2500000000000004E-2</v>
      </c>
      <c r="T30" s="1244"/>
      <c r="U30" s="1244">
        <v>8.1900000000000001E-2</v>
      </c>
      <c r="V30" s="1244"/>
      <c r="W30" s="1244">
        <v>8.2199999999999995E-2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0.4335</v>
      </c>
      <c r="L32" s="1244"/>
      <c r="M32" s="1244" t="s">
        <v>51</v>
      </c>
      <c r="N32" s="1244"/>
      <c r="O32" s="1244">
        <v>0.435</v>
      </c>
      <c r="P32" s="1244"/>
      <c r="Q32" s="1244">
        <v>0.4345</v>
      </c>
      <c r="R32" s="1244"/>
      <c r="S32" s="1244">
        <v>0.4345</v>
      </c>
      <c r="T32" s="1244"/>
      <c r="U32" s="1244">
        <v>0.4335</v>
      </c>
      <c r="V32" s="1244"/>
      <c r="W32" s="1244">
        <v>0.433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996" t="s">
        <v>85</v>
      </c>
      <c r="E34" s="997"/>
      <c r="F34" s="997"/>
      <c r="G34" s="997"/>
      <c r="H34" s="998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999" t="s">
        <v>86</v>
      </c>
      <c r="E35" s="1000"/>
      <c r="F35" s="1000"/>
      <c r="G35" s="1000"/>
      <c r="H35" s="100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999" t="s">
        <v>65</v>
      </c>
      <c r="E37" s="1000"/>
      <c r="F37" s="1000"/>
      <c r="G37" s="1000"/>
      <c r="H37" s="100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996" t="s">
        <v>67</v>
      </c>
      <c r="E38" s="997"/>
      <c r="F38" s="997"/>
      <c r="G38" s="997"/>
      <c r="H38" s="998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999" t="s">
        <v>68</v>
      </c>
      <c r="E39" s="1000"/>
      <c r="F39" s="1000"/>
      <c r="G39" s="1000"/>
      <c r="H39" s="100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99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99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996" t="s">
        <v>71</v>
      </c>
      <c r="E42" s="992"/>
      <c r="F42" s="993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999" t="s">
        <v>72</v>
      </c>
      <c r="E43" s="994"/>
      <c r="F43" s="99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996" t="s">
        <v>73</v>
      </c>
      <c r="E44" s="992"/>
      <c r="F44" s="993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999" t="s">
        <v>74</v>
      </c>
      <c r="E45" s="994"/>
      <c r="F45" s="99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996" t="s">
        <v>75</v>
      </c>
      <c r="E46" s="997"/>
      <c r="F46" s="997"/>
      <c r="G46" s="997"/>
      <c r="H46" s="998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999" t="s">
        <v>76</v>
      </c>
      <c r="E47" s="1000"/>
      <c r="F47" s="1000"/>
      <c r="G47" s="1000"/>
      <c r="H47" s="100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996" t="s">
        <v>77</v>
      </c>
      <c r="E48" s="997"/>
      <c r="F48" s="997"/>
      <c r="G48" s="997"/>
      <c r="H48" s="998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999" t="s">
        <v>78</v>
      </c>
      <c r="E49" s="1000"/>
      <c r="F49" s="1000"/>
      <c r="G49" s="1000"/>
      <c r="H49" s="100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253" priority="7" operator="greaterThan">
      <formula>$AA$26</formula>
    </cfRule>
    <cfRule type="cellIs" dxfId="252" priority="8" operator="lessThan">
      <formula>$AA$27</formula>
    </cfRule>
  </conditionalFormatting>
  <conditionalFormatting sqref="I28:X28">
    <cfRule type="cellIs" dxfId="251" priority="5" operator="equal">
      <formula>$AA$24</formula>
    </cfRule>
    <cfRule type="cellIs" dxfId="250" priority="6" operator="notEqual">
      <formula>$AB$24</formula>
    </cfRule>
  </conditionalFormatting>
  <conditionalFormatting sqref="I29:X29">
    <cfRule type="cellIs" dxfId="249" priority="1" operator="equal">
      <formula>$AA$25</formula>
    </cfRule>
    <cfRule type="cellIs" dxfId="248" priority="2" operator="notEqual">
      <formula>$AB$25</formula>
    </cfRule>
    <cfRule type="cellIs" dxfId="247" priority="3" operator="equal">
      <formula>$AA$25</formula>
    </cfRule>
    <cfRule type="cellIs" dxfId="246" priority="4" operator="notEqual">
      <formula>$AB$25</formula>
    </cfRule>
  </conditionalFormatting>
  <conditionalFormatting sqref="I30:X31">
    <cfRule type="cellIs" dxfId="245" priority="9" operator="greaterThan">
      <formula>$AA$30</formula>
    </cfRule>
    <cfRule type="cellIs" dxfId="244" priority="10" operator="lessThan">
      <formula>$AA$31</formula>
    </cfRule>
  </conditionalFormatting>
  <conditionalFormatting sqref="I32:X33">
    <cfRule type="cellIs" dxfId="243" priority="11" operator="greaterThan">
      <formula>$AA$32</formula>
    </cfRule>
    <cfRule type="cellIs" dxfId="242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1017" t="s">
        <v>2</v>
      </c>
      <c r="E2" s="38"/>
      <c r="F2" s="1184" t="s">
        <v>89</v>
      </c>
      <c r="G2" s="1184"/>
      <c r="H2" s="1184"/>
      <c r="I2" s="1184"/>
      <c r="J2" s="1184"/>
      <c r="K2" s="1239"/>
      <c r="L2" s="1017" t="s">
        <v>4</v>
      </c>
      <c r="M2" s="1184">
        <v>9</v>
      </c>
      <c r="N2" s="1185"/>
      <c r="O2" s="101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1017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1018" t="s">
        <v>3</v>
      </c>
      <c r="E3" s="39"/>
      <c r="F3" s="1240"/>
      <c r="G3" s="1240"/>
      <c r="H3" s="1240"/>
      <c r="I3" s="1240"/>
      <c r="J3" s="1240"/>
      <c r="K3" s="1241"/>
      <c r="L3" s="1018" t="s">
        <v>5</v>
      </c>
      <c r="M3" s="1186"/>
      <c r="N3" s="1187"/>
      <c r="O3" s="1018" t="s">
        <v>7</v>
      </c>
      <c r="P3" s="1191"/>
      <c r="Q3" s="1191"/>
      <c r="R3" s="1191"/>
      <c r="S3" s="1191"/>
      <c r="T3" s="1191"/>
      <c r="U3" s="1191"/>
      <c r="V3" s="1192"/>
      <c r="W3" s="1018" t="s">
        <v>8</v>
      </c>
      <c r="X3" s="100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1017" t="s">
        <v>9</v>
      </c>
      <c r="P4" s="5"/>
      <c r="Q4" s="1193" t="s">
        <v>339</v>
      </c>
      <c r="R4" s="1194"/>
      <c r="S4" s="1194"/>
      <c r="T4" s="1195"/>
      <c r="U4" s="101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101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101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8.2400000000000001E-2</v>
      </c>
      <c r="L26" s="1259"/>
      <c r="M26" s="1259">
        <v>8.2500000000000004E-2</v>
      </c>
      <c r="N26" s="1259"/>
      <c r="O26" s="1259">
        <v>8.2600000000000007E-2</v>
      </c>
      <c r="P26" s="1259"/>
      <c r="Q26" s="1259">
        <v>8.2900000000000001E-2</v>
      </c>
      <c r="R26" s="1259"/>
      <c r="S26" s="1259">
        <v>8.2739999999999994E-2</v>
      </c>
      <c r="T26" s="1259"/>
      <c r="U26" s="1259">
        <v>8.2699999999999996E-2</v>
      </c>
      <c r="V26" s="1259"/>
      <c r="W26" s="1259">
        <v>8.2500000000000004E-2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1010" t="s">
        <v>81</v>
      </c>
      <c r="D28" s="100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1010" t="s">
        <v>81</v>
      </c>
      <c r="D29" s="100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8.2199999999999995E-2</v>
      </c>
      <c r="J30" s="1244"/>
      <c r="K30" s="1244">
        <v>8.2299999999999998E-2</v>
      </c>
      <c r="L30" s="1244"/>
      <c r="M30" s="1244">
        <v>8.2400000000000001E-2</v>
      </c>
      <c r="N30" s="1244"/>
      <c r="O30" s="1244">
        <v>8.2400000000000001E-2</v>
      </c>
      <c r="P30" s="1244"/>
      <c r="Q30" s="1244">
        <v>8.2299999999999998E-2</v>
      </c>
      <c r="R30" s="1244"/>
      <c r="S30" s="1244">
        <v>8.2400000000000001E-2</v>
      </c>
      <c r="T30" s="1244"/>
      <c r="U30" s="1244">
        <v>8.1900000000000001E-2</v>
      </c>
      <c r="V30" s="1244"/>
      <c r="W30" s="1244">
        <v>8.2199999999999995E-2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0.4335</v>
      </c>
      <c r="L32" s="1244"/>
      <c r="M32" s="1244">
        <v>0.4345</v>
      </c>
      <c r="N32" s="1244"/>
      <c r="O32" s="1244">
        <v>0.4345</v>
      </c>
      <c r="P32" s="1244"/>
      <c r="Q32" s="1244">
        <v>0.435</v>
      </c>
      <c r="R32" s="1244"/>
      <c r="S32" s="1244">
        <v>0.4345</v>
      </c>
      <c r="T32" s="1244"/>
      <c r="U32" s="1244">
        <v>0.4345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1011" t="s">
        <v>85</v>
      </c>
      <c r="E34" s="1012"/>
      <c r="F34" s="1012"/>
      <c r="G34" s="1012"/>
      <c r="H34" s="101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1014" t="s">
        <v>86</v>
      </c>
      <c r="E35" s="1015"/>
      <c r="F35" s="1015"/>
      <c r="G35" s="1015"/>
      <c r="H35" s="101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1014" t="s">
        <v>65</v>
      </c>
      <c r="E37" s="1015"/>
      <c r="F37" s="1015"/>
      <c r="G37" s="1015"/>
      <c r="H37" s="101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1011" t="s">
        <v>67</v>
      </c>
      <c r="E38" s="1012"/>
      <c r="F38" s="1012"/>
      <c r="G38" s="1012"/>
      <c r="H38" s="101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1014" t="s">
        <v>68</v>
      </c>
      <c r="E39" s="1015"/>
      <c r="F39" s="1015"/>
      <c r="G39" s="1015"/>
      <c r="H39" s="101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101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101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1011" t="s">
        <v>71</v>
      </c>
      <c r="E42" s="1007"/>
      <c r="F42" s="100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1014" t="s">
        <v>72</v>
      </c>
      <c r="E43" s="1009"/>
      <c r="F43" s="100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1011" t="s">
        <v>73</v>
      </c>
      <c r="E44" s="1007"/>
      <c r="F44" s="100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1014" t="s">
        <v>74</v>
      </c>
      <c r="E45" s="1009"/>
      <c r="F45" s="100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1011" t="s">
        <v>75</v>
      </c>
      <c r="E46" s="1012"/>
      <c r="F46" s="1012"/>
      <c r="G46" s="1012"/>
      <c r="H46" s="101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1014" t="s">
        <v>76</v>
      </c>
      <c r="E47" s="1015"/>
      <c r="F47" s="1015"/>
      <c r="G47" s="1015"/>
      <c r="H47" s="101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1011" t="s">
        <v>77</v>
      </c>
      <c r="E48" s="1012"/>
      <c r="F48" s="1012"/>
      <c r="G48" s="1012"/>
      <c r="H48" s="101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1014" t="s">
        <v>78</v>
      </c>
      <c r="E49" s="1015"/>
      <c r="F49" s="1015"/>
      <c r="G49" s="1015"/>
      <c r="H49" s="101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241" priority="5" operator="greaterThan">
      <formula>$AA$26</formula>
    </cfRule>
    <cfRule type="cellIs" dxfId="240" priority="6" operator="lessThan">
      <formula>$AA$27</formula>
    </cfRule>
  </conditionalFormatting>
  <conditionalFormatting sqref="I28:X28">
    <cfRule type="cellIs" dxfId="239" priority="3" operator="equal">
      <formula>$AA$24</formula>
    </cfRule>
    <cfRule type="cellIs" dxfId="238" priority="4" operator="notEqual">
      <formula>$AB$24</formula>
    </cfRule>
  </conditionalFormatting>
  <conditionalFormatting sqref="I29:X29">
    <cfRule type="cellIs" dxfId="237" priority="1" operator="equal">
      <formula>$AA$25</formula>
    </cfRule>
    <cfRule type="cellIs" dxfId="236" priority="2" operator="notEqual">
      <formula>$AB$25</formula>
    </cfRule>
  </conditionalFormatting>
  <conditionalFormatting sqref="I30:X31">
    <cfRule type="cellIs" dxfId="235" priority="7" operator="greaterThan">
      <formula>$AA$30</formula>
    </cfRule>
    <cfRule type="cellIs" dxfId="234" priority="8" operator="lessThan">
      <formula>$AA$31</formula>
    </cfRule>
  </conditionalFormatting>
  <conditionalFormatting sqref="I32:X33">
    <cfRule type="cellIs" dxfId="233" priority="9" operator="greaterThan">
      <formula>$AA$32</formula>
    </cfRule>
    <cfRule type="cellIs" dxfId="232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1017" t="s">
        <v>2</v>
      </c>
      <c r="E2" s="38"/>
      <c r="F2" s="1184" t="s">
        <v>89</v>
      </c>
      <c r="G2" s="1184"/>
      <c r="H2" s="1184"/>
      <c r="I2" s="1184"/>
      <c r="J2" s="1184"/>
      <c r="K2" s="1239"/>
      <c r="L2" s="1017" t="s">
        <v>4</v>
      </c>
      <c r="M2" s="1184">
        <v>9</v>
      </c>
      <c r="N2" s="1185"/>
      <c r="O2" s="101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1017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1018" t="s">
        <v>3</v>
      </c>
      <c r="E3" s="39"/>
      <c r="F3" s="1240"/>
      <c r="G3" s="1240"/>
      <c r="H3" s="1240"/>
      <c r="I3" s="1240"/>
      <c r="J3" s="1240"/>
      <c r="K3" s="1241"/>
      <c r="L3" s="1018" t="s">
        <v>5</v>
      </c>
      <c r="M3" s="1186"/>
      <c r="N3" s="1187"/>
      <c r="O3" s="1018" t="s">
        <v>7</v>
      </c>
      <c r="P3" s="1191"/>
      <c r="Q3" s="1191"/>
      <c r="R3" s="1191"/>
      <c r="S3" s="1191"/>
      <c r="T3" s="1191"/>
      <c r="U3" s="1191"/>
      <c r="V3" s="1192"/>
      <c r="W3" s="1018" t="s">
        <v>8</v>
      </c>
      <c r="X3" s="100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1017" t="s">
        <v>9</v>
      </c>
      <c r="P4" s="5"/>
      <c r="Q4" s="1193" t="s">
        <v>339</v>
      </c>
      <c r="R4" s="1194"/>
      <c r="S4" s="1194"/>
      <c r="T4" s="1195"/>
      <c r="U4" s="101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101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101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8.2400000000000001E-2</v>
      </c>
      <c r="J26" s="1259"/>
      <c r="K26" s="1259">
        <v>8.2699999999999996E-2</v>
      </c>
      <c r="L26" s="1259"/>
      <c r="M26" s="1259" t="s">
        <v>51</v>
      </c>
      <c r="N26" s="1259"/>
      <c r="O26" s="1259">
        <v>8.2900000000000001E-2</v>
      </c>
      <c r="P26" s="1259"/>
      <c r="Q26" s="1259">
        <v>8.2799999999999999E-2</v>
      </c>
      <c r="R26" s="1259"/>
      <c r="S26" s="1259">
        <v>8.2799999999999999E-2</v>
      </c>
      <c r="T26" s="1259"/>
      <c r="U26" s="1259">
        <v>8.2500000000000004E-2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1010" t="s">
        <v>81</v>
      </c>
      <c r="D28" s="100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1010" t="s">
        <v>81</v>
      </c>
      <c r="D29" s="100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8.2100000000000006E-2</v>
      </c>
      <c r="J30" s="1244"/>
      <c r="K30" s="1244">
        <v>8.2100000000000006E-2</v>
      </c>
      <c r="L30" s="1244"/>
      <c r="M30" s="1244" t="s">
        <v>51</v>
      </c>
      <c r="N30" s="1244"/>
      <c r="O30" s="1244">
        <v>8.2600000000000007E-2</v>
      </c>
      <c r="P30" s="1244"/>
      <c r="Q30" s="1244">
        <v>8.2600000000000007E-2</v>
      </c>
      <c r="R30" s="1244"/>
      <c r="S30" s="1244">
        <v>8.2299999999999998E-2</v>
      </c>
      <c r="T30" s="1244"/>
      <c r="U30" s="1244">
        <v>8.1799999999999998E-2</v>
      </c>
      <c r="V30" s="1244"/>
      <c r="W30" s="1244">
        <v>8.2100000000000006E-2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</v>
      </c>
      <c r="L32" s="1244"/>
      <c r="M32" s="1244" t="s">
        <v>51</v>
      </c>
      <c r="N32" s="1244"/>
      <c r="O32" s="1244">
        <v>0.435</v>
      </c>
      <c r="P32" s="1244"/>
      <c r="Q32" s="1244">
        <v>0.4345</v>
      </c>
      <c r="R32" s="1244"/>
      <c r="S32" s="1244">
        <v>0.4345</v>
      </c>
      <c r="T32" s="1244"/>
      <c r="U32" s="1244">
        <v>0.434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1011" t="s">
        <v>85</v>
      </c>
      <c r="E34" s="1012"/>
      <c r="F34" s="1012"/>
      <c r="G34" s="1012"/>
      <c r="H34" s="1013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1014" t="s">
        <v>86</v>
      </c>
      <c r="E35" s="1015"/>
      <c r="F35" s="1015"/>
      <c r="G35" s="1015"/>
      <c r="H35" s="101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1014" t="s">
        <v>65</v>
      </c>
      <c r="E37" s="1015"/>
      <c r="F37" s="1015"/>
      <c r="G37" s="1015"/>
      <c r="H37" s="101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1011" t="s">
        <v>67</v>
      </c>
      <c r="E38" s="1012"/>
      <c r="F38" s="1012"/>
      <c r="G38" s="1012"/>
      <c r="H38" s="1013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1014" t="s">
        <v>68</v>
      </c>
      <c r="E39" s="1015"/>
      <c r="F39" s="1015"/>
      <c r="G39" s="1015"/>
      <c r="H39" s="101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101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101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1011" t="s">
        <v>71</v>
      </c>
      <c r="E42" s="1007"/>
      <c r="F42" s="1008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1014" t="s">
        <v>72</v>
      </c>
      <c r="E43" s="1009"/>
      <c r="F43" s="100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1011" t="s">
        <v>73</v>
      </c>
      <c r="E44" s="1007"/>
      <c r="F44" s="1008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1014" t="s">
        <v>74</v>
      </c>
      <c r="E45" s="1009"/>
      <c r="F45" s="100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1011" t="s">
        <v>75</v>
      </c>
      <c r="E46" s="1012"/>
      <c r="F46" s="1012"/>
      <c r="G46" s="1012"/>
      <c r="H46" s="1013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1014" t="s">
        <v>76</v>
      </c>
      <c r="E47" s="1015"/>
      <c r="F47" s="1015"/>
      <c r="G47" s="1015"/>
      <c r="H47" s="101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1011" t="s">
        <v>77</v>
      </c>
      <c r="E48" s="1012"/>
      <c r="F48" s="1012"/>
      <c r="G48" s="1012"/>
      <c r="H48" s="1013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1014" t="s">
        <v>78</v>
      </c>
      <c r="E49" s="1015"/>
      <c r="F49" s="1015"/>
      <c r="G49" s="1015"/>
      <c r="H49" s="101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231" priority="7" operator="greaterThan">
      <formula>$AA$26</formula>
    </cfRule>
    <cfRule type="cellIs" dxfId="230" priority="8" operator="lessThan">
      <formula>$AA$27</formula>
    </cfRule>
  </conditionalFormatting>
  <conditionalFormatting sqref="I28:X28">
    <cfRule type="cellIs" dxfId="229" priority="5" operator="equal">
      <formula>$AA$24</formula>
    </cfRule>
    <cfRule type="cellIs" dxfId="228" priority="6" operator="notEqual">
      <formula>$AB$24</formula>
    </cfRule>
  </conditionalFormatting>
  <conditionalFormatting sqref="I29:X29">
    <cfRule type="cellIs" dxfId="227" priority="1" operator="equal">
      <formula>$AA$25</formula>
    </cfRule>
    <cfRule type="cellIs" dxfId="226" priority="2" operator="notEqual">
      <formula>$AB$25</formula>
    </cfRule>
    <cfRule type="cellIs" dxfId="225" priority="3" operator="equal">
      <formula>$AA$25</formula>
    </cfRule>
    <cfRule type="cellIs" dxfId="224" priority="4" operator="notEqual">
      <formula>$AB$25</formula>
    </cfRule>
  </conditionalFormatting>
  <conditionalFormatting sqref="I30:X31">
    <cfRule type="cellIs" dxfId="223" priority="9" operator="greaterThan">
      <formula>$AA$30</formula>
    </cfRule>
    <cfRule type="cellIs" dxfId="222" priority="10" operator="lessThan">
      <formula>$AA$31</formula>
    </cfRule>
  </conditionalFormatting>
  <conditionalFormatting sqref="I32:X33">
    <cfRule type="cellIs" dxfId="221" priority="11" operator="greaterThan">
      <formula>$AA$32</formula>
    </cfRule>
    <cfRule type="cellIs" dxfId="220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1017" t="s">
        <v>2</v>
      </c>
      <c r="E2" s="38"/>
      <c r="F2" s="1184" t="s">
        <v>89</v>
      </c>
      <c r="G2" s="1184"/>
      <c r="H2" s="1184"/>
      <c r="I2" s="1184"/>
      <c r="J2" s="1184"/>
      <c r="K2" s="1239"/>
      <c r="L2" s="1017" t="s">
        <v>4</v>
      </c>
      <c r="M2" s="1184">
        <v>9</v>
      </c>
      <c r="N2" s="1185"/>
      <c r="O2" s="101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1017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1018" t="s">
        <v>3</v>
      </c>
      <c r="E3" s="39"/>
      <c r="F3" s="1240"/>
      <c r="G3" s="1240"/>
      <c r="H3" s="1240"/>
      <c r="I3" s="1240"/>
      <c r="J3" s="1240"/>
      <c r="K3" s="1241"/>
      <c r="L3" s="1018" t="s">
        <v>5</v>
      </c>
      <c r="M3" s="1186"/>
      <c r="N3" s="1187"/>
      <c r="O3" s="1018" t="s">
        <v>7</v>
      </c>
      <c r="P3" s="1191"/>
      <c r="Q3" s="1191"/>
      <c r="R3" s="1191"/>
      <c r="S3" s="1191"/>
      <c r="T3" s="1191"/>
      <c r="U3" s="1191"/>
      <c r="V3" s="1192"/>
      <c r="W3" s="1018" t="s">
        <v>8</v>
      </c>
      <c r="X3" s="100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1017" t="s">
        <v>9</v>
      </c>
      <c r="P4" s="5"/>
      <c r="Q4" s="1193" t="s">
        <v>340</v>
      </c>
      <c r="R4" s="1194"/>
      <c r="S4" s="1194"/>
      <c r="T4" s="1195"/>
      <c r="U4" s="101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101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101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8.2500000000000004E-2</v>
      </c>
      <c r="L26" s="1259"/>
      <c r="M26" s="1259">
        <v>8.2600000000000007E-2</v>
      </c>
      <c r="N26" s="1259"/>
      <c r="O26" s="1259">
        <v>8.2699999999999996E-2</v>
      </c>
      <c r="P26" s="1259"/>
      <c r="Q26" s="1259">
        <v>8.3000000000000004E-2</v>
      </c>
      <c r="R26" s="1259"/>
      <c r="S26" s="1259">
        <v>8.2900000000000001E-2</v>
      </c>
      <c r="T26" s="1259"/>
      <c r="U26" s="1259">
        <v>8.2799999999999999E-2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1010" t="s">
        <v>81</v>
      </c>
      <c r="D28" s="100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1010" t="s">
        <v>81</v>
      </c>
      <c r="D29" s="100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8.2299999999999998E-2</v>
      </c>
      <c r="J30" s="1244"/>
      <c r="K30" s="1244">
        <v>8.2199999999999995E-2</v>
      </c>
      <c r="L30" s="1244"/>
      <c r="M30" s="1244">
        <v>8.2600000000000007E-2</v>
      </c>
      <c r="N30" s="1244"/>
      <c r="O30" s="1244">
        <v>8.2500000000000004E-2</v>
      </c>
      <c r="P30" s="1244"/>
      <c r="Q30" s="1244">
        <v>8.2500000000000004E-2</v>
      </c>
      <c r="R30" s="1244"/>
      <c r="S30" s="1244">
        <v>8.2600000000000007E-2</v>
      </c>
      <c r="T30" s="1244"/>
      <c r="U30" s="1244">
        <v>8.2100000000000006E-2</v>
      </c>
      <c r="V30" s="1244"/>
      <c r="W30" s="1244">
        <v>8.2299999999999998E-2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0.4335</v>
      </c>
      <c r="L32" s="1244"/>
      <c r="M32" s="1244">
        <v>0.4345</v>
      </c>
      <c r="N32" s="1244"/>
      <c r="O32" s="1244">
        <v>0.4345</v>
      </c>
      <c r="P32" s="1244"/>
      <c r="Q32" s="1244">
        <v>0.435</v>
      </c>
      <c r="R32" s="1244"/>
      <c r="S32" s="1244">
        <v>0.4345</v>
      </c>
      <c r="T32" s="1244"/>
      <c r="U32" s="1244">
        <v>0.4345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1011" t="s">
        <v>85</v>
      </c>
      <c r="E34" s="1012"/>
      <c r="F34" s="1012"/>
      <c r="G34" s="1012"/>
      <c r="H34" s="101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1014" t="s">
        <v>86</v>
      </c>
      <c r="E35" s="1015"/>
      <c r="F35" s="1015"/>
      <c r="G35" s="1015"/>
      <c r="H35" s="101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1014" t="s">
        <v>65</v>
      </c>
      <c r="E37" s="1015"/>
      <c r="F37" s="1015"/>
      <c r="G37" s="1015"/>
      <c r="H37" s="101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1011" t="s">
        <v>67</v>
      </c>
      <c r="E38" s="1012"/>
      <c r="F38" s="1012"/>
      <c r="G38" s="1012"/>
      <c r="H38" s="101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1014" t="s">
        <v>68</v>
      </c>
      <c r="E39" s="1015"/>
      <c r="F39" s="1015"/>
      <c r="G39" s="1015"/>
      <c r="H39" s="101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101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101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1011" t="s">
        <v>71</v>
      </c>
      <c r="E42" s="1007"/>
      <c r="F42" s="100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1014" t="s">
        <v>72</v>
      </c>
      <c r="E43" s="1009"/>
      <c r="F43" s="100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1011" t="s">
        <v>73</v>
      </c>
      <c r="E44" s="1007"/>
      <c r="F44" s="100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1014" t="s">
        <v>74</v>
      </c>
      <c r="E45" s="1009"/>
      <c r="F45" s="100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1011" t="s">
        <v>75</v>
      </c>
      <c r="E46" s="1012"/>
      <c r="F46" s="1012"/>
      <c r="G46" s="1012"/>
      <c r="H46" s="101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1014" t="s">
        <v>76</v>
      </c>
      <c r="E47" s="1015"/>
      <c r="F47" s="1015"/>
      <c r="G47" s="1015"/>
      <c r="H47" s="101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1011" t="s">
        <v>77</v>
      </c>
      <c r="E48" s="1012"/>
      <c r="F48" s="1012"/>
      <c r="G48" s="1012"/>
      <c r="H48" s="101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1014" t="s">
        <v>78</v>
      </c>
      <c r="E49" s="1015"/>
      <c r="F49" s="1015"/>
      <c r="G49" s="1015"/>
      <c r="H49" s="101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219" priority="5" operator="greaterThan">
      <formula>$AA$26</formula>
    </cfRule>
    <cfRule type="cellIs" dxfId="218" priority="6" operator="lessThan">
      <formula>$AA$27</formula>
    </cfRule>
  </conditionalFormatting>
  <conditionalFormatting sqref="I28:X28">
    <cfRule type="cellIs" dxfId="217" priority="3" operator="equal">
      <formula>$AA$24</formula>
    </cfRule>
    <cfRule type="cellIs" dxfId="216" priority="4" operator="notEqual">
      <formula>$AB$24</formula>
    </cfRule>
  </conditionalFormatting>
  <conditionalFormatting sqref="I29:X29">
    <cfRule type="cellIs" dxfId="215" priority="1" operator="equal">
      <formula>$AA$25</formula>
    </cfRule>
    <cfRule type="cellIs" dxfId="214" priority="2" operator="notEqual">
      <formula>$AB$25</formula>
    </cfRule>
  </conditionalFormatting>
  <conditionalFormatting sqref="I30:X31">
    <cfRule type="cellIs" dxfId="213" priority="7" operator="greaterThan">
      <formula>$AA$30</formula>
    </cfRule>
    <cfRule type="cellIs" dxfId="212" priority="8" operator="lessThan">
      <formula>$AA$31</formula>
    </cfRule>
  </conditionalFormatting>
  <conditionalFormatting sqref="I32:X33">
    <cfRule type="cellIs" dxfId="211" priority="9" operator="greaterThan">
      <formula>$AA$32</formula>
    </cfRule>
    <cfRule type="cellIs" dxfId="21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1017" t="s">
        <v>2</v>
      </c>
      <c r="E2" s="38"/>
      <c r="F2" s="1184" t="s">
        <v>89</v>
      </c>
      <c r="G2" s="1184"/>
      <c r="H2" s="1184"/>
      <c r="I2" s="1184"/>
      <c r="J2" s="1184"/>
      <c r="K2" s="1239"/>
      <c r="L2" s="1017" t="s">
        <v>4</v>
      </c>
      <c r="M2" s="1184">
        <v>9</v>
      </c>
      <c r="N2" s="1185"/>
      <c r="O2" s="101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1017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1018" t="s">
        <v>3</v>
      </c>
      <c r="E3" s="39"/>
      <c r="F3" s="1240"/>
      <c r="G3" s="1240"/>
      <c r="H3" s="1240"/>
      <c r="I3" s="1240"/>
      <c r="J3" s="1240"/>
      <c r="K3" s="1241"/>
      <c r="L3" s="1018" t="s">
        <v>5</v>
      </c>
      <c r="M3" s="1186"/>
      <c r="N3" s="1187"/>
      <c r="O3" s="1018" t="s">
        <v>7</v>
      </c>
      <c r="P3" s="1191"/>
      <c r="Q3" s="1191"/>
      <c r="R3" s="1191"/>
      <c r="S3" s="1191"/>
      <c r="T3" s="1191"/>
      <c r="U3" s="1191"/>
      <c r="V3" s="1192"/>
      <c r="W3" s="1018" t="s">
        <v>8</v>
      </c>
      <c r="X3" s="100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1017" t="s">
        <v>9</v>
      </c>
      <c r="P4" s="5"/>
      <c r="Q4" s="1193" t="s">
        <v>340</v>
      </c>
      <c r="R4" s="1194"/>
      <c r="S4" s="1194"/>
      <c r="T4" s="1195"/>
      <c r="U4" s="101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101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101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8.2600000000000007E-2</v>
      </c>
      <c r="J26" s="1259"/>
      <c r="K26" s="1259">
        <v>8.3000000000000004E-2</v>
      </c>
      <c r="L26" s="1259"/>
      <c r="M26" s="1259" t="s">
        <v>51</v>
      </c>
      <c r="N26" s="1259"/>
      <c r="O26" s="1259">
        <v>8.3000000000000004E-2</v>
      </c>
      <c r="P26" s="1259"/>
      <c r="Q26" s="1259">
        <v>8.2900000000000001E-2</v>
      </c>
      <c r="R26" s="1259"/>
      <c r="S26" s="1259">
        <v>8.2900000000000001E-2</v>
      </c>
      <c r="T26" s="1259"/>
      <c r="U26" s="1259">
        <v>8.2600000000000007E-2</v>
      </c>
      <c r="V26" s="1259"/>
      <c r="W26" s="1259">
        <v>8.2900000000000001E-2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1010" t="s">
        <v>81</v>
      </c>
      <c r="D28" s="100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1010" t="s">
        <v>81</v>
      </c>
      <c r="D29" s="100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8.2199999999999995E-2</v>
      </c>
      <c r="J30" s="1244"/>
      <c r="K30" s="1244">
        <v>8.2199999999999995E-2</v>
      </c>
      <c r="L30" s="1244"/>
      <c r="M30" s="1244" t="s">
        <v>51</v>
      </c>
      <c r="N30" s="1244"/>
      <c r="O30" s="1244">
        <v>8.2699999999999996E-2</v>
      </c>
      <c r="P30" s="1244"/>
      <c r="Q30" s="1244">
        <v>8.2699999999999996E-2</v>
      </c>
      <c r="R30" s="1244"/>
      <c r="S30" s="1244">
        <v>8.2500000000000004E-2</v>
      </c>
      <c r="T30" s="1244"/>
      <c r="U30" s="1244">
        <v>8.2100000000000006E-2</v>
      </c>
      <c r="V30" s="1244"/>
      <c r="W30" s="1244">
        <v>8.2199999999999995E-2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0.4335</v>
      </c>
      <c r="L32" s="1244"/>
      <c r="M32" s="1244" t="s">
        <v>51</v>
      </c>
      <c r="N32" s="1244"/>
      <c r="O32" s="1244">
        <v>0.435</v>
      </c>
      <c r="P32" s="1244"/>
      <c r="Q32" s="1244">
        <v>0.4345</v>
      </c>
      <c r="R32" s="1244"/>
      <c r="S32" s="1244">
        <v>0.4345</v>
      </c>
      <c r="T32" s="1244"/>
      <c r="U32" s="1244">
        <v>0.4335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1011" t="s">
        <v>85</v>
      </c>
      <c r="E34" s="1012"/>
      <c r="F34" s="1012"/>
      <c r="G34" s="1012"/>
      <c r="H34" s="1013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1014" t="s">
        <v>86</v>
      </c>
      <c r="E35" s="1015"/>
      <c r="F35" s="1015"/>
      <c r="G35" s="1015"/>
      <c r="H35" s="101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1014" t="s">
        <v>65</v>
      </c>
      <c r="E37" s="1015"/>
      <c r="F37" s="1015"/>
      <c r="G37" s="1015"/>
      <c r="H37" s="101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1011" t="s">
        <v>67</v>
      </c>
      <c r="E38" s="1012"/>
      <c r="F38" s="1012"/>
      <c r="G38" s="1012"/>
      <c r="H38" s="1013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1014" t="s">
        <v>68</v>
      </c>
      <c r="E39" s="1015"/>
      <c r="F39" s="1015"/>
      <c r="G39" s="1015"/>
      <c r="H39" s="101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101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101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1011" t="s">
        <v>71</v>
      </c>
      <c r="E42" s="1007"/>
      <c r="F42" s="1008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1014" t="s">
        <v>72</v>
      </c>
      <c r="E43" s="1009"/>
      <c r="F43" s="100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1011" t="s">
        <v>73</v>
      </c>
      <c r="E44" s="1007"/>
      <c r="F44" s="1008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1014" t="s">
        <v>74</v>
      </c>
      <c r="E45" s="1009"/>
      <c r="F45" s="100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1011" t="s">
        <v>75</v>
      </c>
      <c r="E46" s="1012"/>
      <c r="F46" s="1012"/>
      <c r="G46" s="1012"/>
      <c r="H46" s="1013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1014" t="s">
        <v>76</v>
      </c>
      <c r="E47" s="1015"/>
      <c r="F47" s="1015"/>
      <c r="G47" s="1015"/>
      <c r="H47" s="101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1011" t="s">
        <v>77</v>
      </c>
      <c r="E48" s="1012"/>
      <c r="F48" s="1012"/>
      <c r="G48" s="1012"/>
      <c r="H48" s="1013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1014" t="s">
        <v>78</v>
      </c>
      <c r="E49" s="1015"/>
      <c r="F49" s="1015"/>
      <c r="G49" s="1015"/>
      <c r="H49" s="101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209" priority="7" operator="greaterThan">
      <formula>$AA$26</formula>
    </cfRule>
    <cfRule type="cellIs" dxfId="208" priority="8" operator="lessThan">
      <formula>$AA$27</formula>
    </cfRule>
  </conditionalFormatting>
  <conditionalFormatting sqref="I28:X28">
    <cfRule type="cellIs" dxfId="207" priority="5" operator="equal">
      <formula>$AA$24</formula>
    </cfRule>
    <cfRule type="cellIs" dxfId="206" priority="6" operator="notEqual">
      <formula>$AB$24</formula>
    </cfRule>
  </conditionalFormatting>
  <conditionalFormatting sqref="I29:X29">
    <cfRule type="cellIs" dxfId="205" priority="1" operator="equal">
      <formula>$AA$25</formula>
    </cfRule>
    <cfRule type="cellIs" dxfId="204" priority="2" operator="notEqual">
      <formula>$AB$25</formula>
    </cfRule>
    <cfRule type="cellIs" dxfId="203" priority="3" operator="equal">
      <formula>$AA$25</formula>
    </cfRule>
    <cfRule type="cellIs" dxfId="202" priority="4" operator="notEqual">
      <formula>$AB$25</formula>
    </cfRule>
  </conditionalFormatting>
  <conditionalFormatting sqref="I30:X31">
    <cfRule type="cellIs" dxfId="201" priority="9" operator="greaterThan">
      <formula>$AA$30</formula>
    </cfRule>
    <cfRule type="cellIs" dxfId="200" priority="10" operator="lessThan">
      <formula>$AA$31</formula>
    </cfRule>
  </conditionalFormatting>
  <conditionalFormatting sqref="I32:X33">
    <cfRule type="cellIs" dxfId="199" priority="11" operator="greaterThan">
      <formula>$AA$32</formula>
    </cfRule>
    <cfRule type="cellIs" dxfId="198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1029" t="s">
        <v>2</v>
      </c>
      <c r="E2" s="38"/>
      <c r="F2" s="1184" t="s">
        <v>89</v>
      </c>
      <c r="G2" s="1184"/>
      <c r="H2" s="1184"/>
      <c r="I2" s="1184"/>
      <c r="J2" s="1184"/>
      <c r="K2" s="1239"/>
      <c r="L2" s="1029" t="s">
        <v>4</v>
      </c>
      <c r="M2" s="1184">
        <v>9</v>
      </c>
      <c r="N2" s="1185"/>
      <c r="O2" s="1029" t="s">
        <v>6</v>
      </c>
      <c r="P2" s="1188" t="s">
        <v>79</v>
      </c>
      <c r="Q2" s="1189"/>
      <c r="R2" s="1189"/>
      <c r="S2" s="1189"/>
      <c r="T2" s="1189"/>
      <c r="U2" s="1189"/>
      <c r="V2" s="1190"/>
      <c r="W2" s="1029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1030" t="s">
        <v>3</v>
      </c>
      <c r="E3" s="39"/>
      <c r="F3" s="1240"/>
      <c r="G3" s="1240"/>
      <c r="H3" s="1240"/>
      <c r="I3" s="1240"/>
      <c r="J3" s="1240"/>
      <c r="K3" s="1241"/>
      <c r="L3" s="1030" t="s">
        <v>5</v>
      </c>
      <c r="M3" s="1186"/>
      <c r="N3" s="1187"/>
      <c r="O3" s="1030" t="s">
        <v>7</v>
      </c>
      <c r="P3" s="1191"/>
      <c r="Q3" s="1191"/>
      <c r="R3" s="1191"/>
      <c r="S3" s="1191"/>
      <c r="T3" s="1191"/>
      <c r="U3" s="1191"/>
      <c r="V3" s="1192"/>
      <c r="W3" s="1030" t="s">
        <v>8</v>
      </c>
      <c r="X3" s="1032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1029" t="s">
        <v>9</v>
      </c>
      <c r="P4" s="5"/>
      <c r="Q4" s="1193" t="s">
        <v>341</v>
      </c>
      <c r="R4" s="1194"/>
      <c r="S4" s="1194"/>
      <c r="T4" s="1195"/>
      <c r="U4" s="1029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1030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1027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8.2500000000000004E-2</v>
      </c>
      <c r="L26" s="1259"/>
      <c r="M26" s="1259">
        <v>8.2600000000000007E-2</v>
      </c>
      <c r="N26" s="1259"/>
      <c r="O26" s="1259">
        <v>8.2600000000000007E-2</v>
      </c>
      <c r="P26" s="1259"/>
      <c r="Q26" s="1259">
        <v>8.2799999999999999E-2</v>
      </c>
      <c r="R26" s="1259"/>
      <c r="S26" s="1259">
        <v>8.2799999999999999E-2</v>
      </c>
      <c r="T26" s="1259"/>
      <c r="U26" s="1259">
        <v>8.2699999999999996E-2</v>
      </c>
      <c r="V26" s="1259"/>
      <c r="W26" s="1259">
        <v>8.2500000000000004E-2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1020" t="s">
        <v>81</v>
      </c>
      <c r="D28" s="1031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1020" t="s">
        <v>81</v>
      </c>
      <c r="D29" s="1031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8.2199999999999995E-2</v>
      </c>
      <c r="J30" s="1244"/>
      <c r="K30" s="1244">
        <v>8.2199999999999995E-2</v>
      </c>
      <c r="L30" s="1244"/>
      <c r="M30" s="1244">
        <v>8.2400000000000001E-2</v>
      </c>
      <c r="N30" s="1244"/>
      <c r="O30" s="1244">
        <v>8.2400000000000001E-2</v>
      </c>
      <c r="P30" s="1244"/>
      <c r="Q30" s="1244">
        <v>8.2299999999999998E-2</v>
      </c>
      <c r="R30" s="1244"/>
      <c r="S30" s="1244">
        <v>8.2400000000000001E-2</v>
      </c>
      <c r="T30" s="1244"/>
      <c r="U30" s="1244">
        <v>8.1900000000000001E-2</v>
      </c>
      <c r="V30" s="1244"/>
      <c r="W30" s="1244">
        <v>8.2199999999999995E-2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</v>
      </c>
      <c r="L32" s="1244"/>
      <c r="M32" s="1244">
        <v>0.4345</v>
      </c>
      <c r="N32" s="1244"/>
      <c r="O32" s="1244">
        <v>0.4345</v>
      </c>
      <c r="P32" s="1244"/>
      <c r="Q32" s="1244">
        <v>0.435</v>
      </c>
      <c r="R32" s="1244"/>
      <c r="S32" s="1244">
        <v>0.4345</v>
      </c>
      <c r="T32" s="1244"/>
      <c r="U32" s="1244">
        <v>0.434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1021" t="s">
        <v>85</v>
      </c>
      <c r="E34" s="1022"/>
      <c r="F34" s="1022"/>
      <c r="G34" s="1022"/>
      <c r="H34" s="102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1024" t="s">
        <v>86</v>
      </c>
      <c r="E35" s="1025"/>
      <c r="F35" s="1025"/>
      <c r="G35" s="1025"/>
      <c r="H35" s="102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1024" t="s">
        <v>65</v>
      </c>
      <c r="E37" s="1025"/>
      <c r="F37" s="1025"/>
      <c r="G37" s="1025"/>
      <c r="H37" s="102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1021" t="s">
        <v>67</v>
      </c>
      <c r="E38" s="1022"/>
      <c r="F38" s="1022"/>
      <c r="G38" s="1022"/>
      <c r="H38" s="102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1024" t="s">
        <v>68</v>
      </c>
      <c r="E39" s="1025"/>
      <c r="F39" s="1025"/>
      <c r="G39" s="1025"/>
      <c r="H39" s="102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102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102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1021" t="s">
        <v>71</v>
      </c>
      <c r="E42" s="1028"/>
      <c r="F42" s="103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1024" t="s">
        <v>72</v>
      </c>
      <c r="E43" s="1034"/>
      <c r="F43" s="103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1021" t="s">
        <v>73</v>
      </c>
      <c r="E44" s="1028"/>
      <c r="F44" s="103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1024" t="s">
        <v>74</v>
      </c>
      <c r="E45" s="1034"/>
      <c r="F45" s="103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1021" t="s">
        <v>75</v>
      </c>
      <c r="E46" s="1022"/>
      <c r="F46" s="1022"/>
      <c r="G46" s="1022"/>
      <c r="H46" s="102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1024" t="s">
        <v>76</v>
      </c>
      <c r="E47" s="1025"/>
      <c r="F47" s="1025"/>
      <c r="G47" s="1025"/>
      <c r="H47" s="102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1021" t="s">
        <v>77</v>
      </c>
      <c r="E48" s="1022"/>
      <c r="F48" s="1022"/>
      <c r="G48" s="1022"/>
      <c r="H48" s="102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1024" t="s">
        <v>78</v>
      </c>
      <c r="E49" s="1025"/>
      <c r="F49" s="1025"/>
      <c r="G49" s="1025"/>
      <c r="H49" s="102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97" priority="5" operator="greaterThan">
      <formula>$AA$26</formula>
    </cfRule>
    <cfRule type="cellIs" dxfId="196" priority="6" operator="lessThan">
      <formula>$AA$27</formula>
    </cfRule>
  </conditionalFormatting>
  <conditionalFormatting sqref="I28:X28">
    <cfRule type="cellIs" dxfId="195" priority="3" operator="equal">
      <formula>$AA$24</formula>
    </cfRule>
    <cfRule type="cellIs" dxfId="194" priority="4" operator="notEqual">
      <formula>$AB$24</formula>
    </cfRule>
  </conditionalFormatting>
  <conditionalFormatting sqref="I29:X29">
    <cfRule type="cellIs" dxfId="193" priority="1" operator="equal">
      <formula>$AA$25</formula>
    </cfRule>
    <cfRule type="cellIs" dxfId="192" priority="2" operator="notEqual">
      <formula>$AB$25</formula>
    </cfRule>
  </conditionalFormatting>
  <conditionalFormatting sqref="I30:X31">
    <cfRule type="cellIs" dxfId="191" priority="7" operator="greaterThan">
      <formula>$AA$30</formula>
    </cfRule>
    <cfRule type="cellIs" dxfId="190" priority="8" operator="lessThan">
      <formula>$AA$31</formula>
    </cfRule>
  </conditionalFormatting>
  <conditionalFormatting sqref="I32:X33">
    <cfRule type="cellIs" dxfId="189" priority="9" operator="greaterThan">
      <formula>$AA$32</formula>
    </cfRule>
    <cfRule type="cellIs" dxfId="188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1029" t="s">
        <v>2</v>
      </c>
      <c r="E2" s="38"/>
      <c r="F2" s="1184" t="s">
        <v>89</v>
      </c>
      <c r="G2" s="1184"/>
      <c r="H2" s="1184"/>
      <c r="I2" s="1184"/>
      <c r="J2" s="1184"/>
      <c r="K2" s="1239"/>
      <c r="L2" s="1029" t="s">
        <v>4</v>
      </c>
      <c r="M2" s="1184">
        <v>9</v>
      </c>
      <c r="N2" s="1185"/>
      <c r="O2" s="1029" t="s">
        <v>6</v>
      </c>
      <c r="P2" s="1188" t="s">
        <v>79</v>
      </c>
      <c r="Q2" s="1189"/>
      <c r="R2" s="1189"/>
      <c r="S2" s="1189"/>
      <c r="T2" s="1189"/>
      <c r="U2" s="1189"/>
      <c r="V2" s="1190"/>
      <c r="W2" s="1029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1030" t="s">
        <v>3</v>
      </c>
      <c r="E3" s="39"/>
      <c r="F3" s="1240"/>
      <c r="G3" s="1240"/>
      <c r="H3" s="1240"/>
      <c r="I3" s="1240"/>
      <c r="J3" s="1240"/>
      <c r="K3" s="1241"/>
      <c r="L3" s="1030" t="s">
        <v>5</v>
      </c>
      <c r="M3" s="1186"/>
      <c r="N3" s="1187"/>
      <c r="O3" s="1030" t="s">
        <v>7</v>
      </c>
      <c r="P3" s="1191"/>
      <c r="Q3" s="1191"/>
      <c r="R3" s="1191"/>
      <c r="S3" s="1191"/>
      <c r="T3" s="1191"/>
      <c r="U3" s="1191"/>
      <c r="V3" s="1192"/>
      <c r="W3" s="1030" t="s">
        <v>8</v>
      </c>
      <c r="X3" s="1032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1029" t="s">
        <v>9</v>
      </c>
      <c r="P4" s="5"/>
      <c r="Q4" s="1193" t="s">
        <v>341</v>
      </c>
      <c r="R4" s="1194"/>
      <c r="S4" s="1194"/>
      <c r="T4" s="1195"/>
      <c r="U4" s="1029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1030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1027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8.2799999999999999E-2</v>
      </c>
      <c r="L26" s="1259"/>
      <c r="M26" s="1259" t="s">
        <v>51</v>
      </c>
      <c r="N26" s="1259"/>
      <c r="O26" s="1259">
        <v>8.2900000000000001E-2</v>
      </c>
      <c r="P26" s="1259"/>
      <c r="Q26" s="1259">
        <v>8.2699999999999996E-2</v>
      </c>
      <c r="R26" s="1259"/>
      <c r="S26" s="1259">
        <v>8.2799999999999999E-2</v>
      </c>
      <c r="T26" s="1259"/>
      <c r="U26" s="1259">
        <v>8.2600000000000007E-2</v>
      </c>
      <c r="V26" s="1259"/>
      <c r="W26" s="1259">
        <v>8.2699999999999996E-2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1020" t="s">
        <v>81</v>
      </c>
      <c r="D28" s="1031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1020" t="s">
        <v>81</v>
      </c>
      <c r="D29" s="1031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8.2299999999999998E-2</v>
      </c>
      <c r="J30" s="1244"/>
      <c r="K30" s="1244">
        <v>8.2199999999999995E-2</v>
      </c>
      <c r="L30" s="1244"/>
      <c r="M30" s="1244" t="s">
        <v>51</v>
      </c>
      <c r="N30" s="1244"/>
      <c r="O30" s="1244">
        <v>8.2600000000000007E-2</v>
      </c>
      <c r="P30" s="1244"/>
      <c r="Q30" s="1244">
        <v>8.2400000000000001E-2</v>
      </c>
      <c r="R30" s="1244"/>
      <c r="S30" s="1244">
        <v>8.2400000000000001E-2</v>
      </c>
      <c r="T30" s="1244"/>
      <c r="U30" s="1244">
        <v>8.1900000000000001E-2</v>
      </c>
      <c r="V30" s="1244"/>
      <c r="W30" s="1244">
        <v>8.2100000000000006E-2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0.4335</v>
      </c>
      <c r="L32" s="1244"/>
      <c r="M32" s="1244" t="s">
        <v>51</v>
      </c>
      <c r="N32" s="1244"/>
      <c r="O32" s="1244">
        <v>0.4345</v>
      </c>
      <c r="P32" s="1244"/>
      <c r="Q32" s="1244">
        <v>0.435</v>
      </c>
      <c r="R32" s="1244"/>
      <c r="S32" s="1244">
        <v>0.4345</v>
      </c>
      <c r="T32" s="1244"/>
      <c r="U32" s="1244">
        <v>0.4335</v>
      </c>
      <c r="V32" s="1244"/>
      <c r="W32" s="1244">
        <v>0.4345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1021" t="s">
        <v>85</v>
      </c>
      <c r="E34" s="1022"/>
      <c r="F34" s="1022"/>
      <c r="G34" s="1022"/>
      <c r="H34" s="1023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1024" t="s">
        <v>86</v>
      </c>
      <c r="E35" s="1025"/>
      <c r="F35" s="1025"/>
      <c r="G35" s="1025"/>
      <c r="H35" s="102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1024" t="s">
        <v>65</v>
      </c>
      <c r="E37" s="1025"/>
      <c r="F37" s="1025"/>
      <c r="G37" s="1025"/>
      <c r="H37" s="102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1021" t="s">
        <v>67</v>
      </c>
      <c r="E38" s="1022"/>
      <c r="F38" s="1022"/>
      <c r="G38" s="1022"/>
      <c r="H38" s="1023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1024" t="s">
        <v>68</v>
      </c>
      <c r="E39" s="1025"/>
      <c r="F39" s="1025"/>
      <c r="G39" s="1025"/>
      <c r="H39" s="102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102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102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1021" t="s">
        <v>71</v>
      </c>
      <c r="E42" s="1028"/>
      <c r="F42" s="1033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1024" t="s">
        <v>72</v>
      </c>
      <c r="E43" s="1034"/>
      <c r="F43" s="103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1021" t="s">
        <v>73</v>
      </c>
      <c r="E44" s="1028"/>
      <c r="F44" s="1033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1024" t="s">
        <v>74</v>
      </c>
      <c r="E45" s="1034"/>
      <c r="F45" s="103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1021" t="s">
        <v>75</v>
      </c>
      <c r="E46" s="1022"/>
      <c r="F46" s="1022"/>
      <c r="G46" s="1022"/>
      <c r="H46" s="1023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1024" t="s">
        <v>76</v>
      </c>
      <c r="E47" s="1025"/>
      <c r="F47" s="1025"/>
      <c r="G47" s="1025"/>
      <c r="H47" s="102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1021" t="s">
        <v>77</v>
      </c>
      <c r="E48" s="1022"/>
      <c r="F48" s="1022"/>
      <c r="G48" s="1022"/>
      <c r="H48" s="1023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1024" t="s">
        <v>78</v>
      </c>
      <c r="E49" s="1025"/>
      <c r="F49" s="1025"/>
      <c r="G49" s="1025"/>
      <c r="H49" s="102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87" priority="7" operator="greaterThan">
      <formula>$AA$26</formula>
    </cfRule>
    <cfRule type="cellIs" dxfId="186" priority="8" operator="lessThan">
      <formula>$AA$27</formula>
    </cfRule>
  </conditionalFormatting>
  <conditionalFormatting sqref="I28:X28">
    <cfRule type="cellIs" dxfId="185" priority="5" operator="equal">
      <formula>$AA$24</formula>
    </cfRule>
    <cfRule type="cellIs" dxfId="184" priority="6" operator="notEqual">
      <formula>$AB$24</formula>
    </cfRule>
  </conditionalFormatting>
  <conditionalFormatting sqref="I29:X29">
    <cfRule type="cellIs" dxfId="183" priority="1" operator="equal">
      <formula>$AA$25</formula>
    </cfRule>
    <cfRule type="cellIs" dxfId="182" priority="2" operator="notEqual">
      <formula>$AB$25</formula>
    </cfRule>
    <cfRule type="cellIs" dxfId="181" priority="3" operator="equal">
      <formula>$AA$25</formula>
    </cfRule>
    <cfRule type="cellIs" dxfId="180" priority="4" operator="notEqual">
      <formula>$AB$25</formula>
    </cfRule>
  </conditionalFormatting>
  <conditionalFormatting sqref="I30:X31">
    <cfRule type="cellIs" dxfId="179" priority="9" operator="greaterThan">
      <formula>$AA$30</formula>
    </cfRule>
    <cfRule type="cellIs" dxfId="178" priority="10" operator="lessThan">
      <formula>$AA$31</formula>
    </cfRule>
  </conditionalFormatting>
  <conditionalFormatting sqref="I32:X33">
    <cfRule type="cellIs" dxfId="177" priority="11" operator="greaterThan">
      <formula>$AA$32</formula>
    </cfRule>
    <cfRule type="cellIs" dxfId="176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1029" t="s">
        <v>2</v>
      </c>
      <c r="E2" s="38"/>
      <c r="F2" s="1184" t="s">
        <v>89</v>
      </c>
      <c r="G2" s="1184"/>
      <c r="H2" s="1184"/>
      <c r="I2" s="1184"/>
      <c r="J2" s="1184"/>
      <c r="K2" s="1239"/>
      <c r="L2" s="1029" t="s">
        <v>4</v>
      </c>
      <c r="M2" s="1184">
        <v>9</v>
      </c>
      <c r="N2" s="1185"/>
      <c r="O2" s="1029" t="s">
        <v>6</v>
      </c>
      <c r="P2" s="1188" t="s">
        <v>79</v>
      </c>
      <c r="Q2" s="1189"/>
      <c r="R2" s="1189"/>
      <c r="S2" s="1189"/>
      <c r="T2" s="1189"/>
      <c r="U2" s="1189"/>
      <c r="V2" s="1190"/>
      <c r="W2" s="1029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1030" t="s">
        <v>3</v>
      </c>
      <c r="E3" s="39"/>
      <c r="F3" s="1240"/>
      <c r="G3" s="1240"/>
      <c r="H3" s="1240"/>
      <c r="I3" s="1240"/>
      <c r="J3" s="1240"/>
      <c r="K3" s="1241"/>
      <c r="L3" s="1030" t="s">
        <v>5</v>
      </c>
      <c r="M3" s="1186"/>
      <c r="N3" s="1187"/>
      <c r="O3" s="1030" t="s">
        <v>7</v>
      </c>
      <c r="P3" s="1191"/>
      <c r="Q3" s="1191"/>
      <c r="R3" s="1191"/>
      <c r="S3" s="1191"/>
      <c r="T3" s="1191"/>
      <c r="U3" s="1191"/>
      <c r="V3" s="1192"/>
      <c r="W3" s="1030" t="s">
        <v>8</v>
      </c>
      <c r="X3" s="1032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1029" t="s">
        <v>9</v>
      </c>
      <c r="P4" s="5"/>
      <c r="Q4" s="1193" t="s">
        <v>343</v>
      </c>
      <c r="R4" s="1194"/>
      <c r="S4" s="1194"/>
      <c r="T4" s="1195"/>
      <c r="U4" s="1029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1030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1027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8.2400000000000001E-2</v>
      </c>
      <c r="J26" s="1259"/>
      <c r="K26" s="1259">
        <v>8.2500000000000004E-2</v>
      </c>
      <c r="L26" s="1259"/>
      <c r="M26" s="1259">
        <v>8.2600000000000007E-2</v>
      </c>
      <c r="N26" s="1259"/>
      <c r="O26" s="1259">
        <v>8.2600000000000007E-2</v>
      </c>
      <c r="P26" s="1259"/>
      <c r="Q26" s="1259">
        <v>8.2900000000000001E-2</v>
      </c>
      <c r="R26" s="1259"/>
      <c r="S26" s="1259">
        <v>8.2799999999999999E-2</v>
      </c>
      <c r="T26" s="1259"/>
      <c r="U26" s="1259">
        <v>8.2699999999999996E-2</v>
      </c>
      <c r="V26" s="1259"/>
      <c r="W26" s="1259">
        <v>8.2500000000000004E-2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1020" t="s">
        <v>81</v>
      </c>
      <c r="D28" s="1031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1020" t="s">
        <v>81</v>
      </c>
      <c r="D29" s="1031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8.2199999999999995E-2</v>
      </c>
      <c r="J30" s="1244"/>
      <c r="K30" s="1244">
        <v>8.2199999999999995E-2</v>
      </c>
      <c r="L30" s="1244"/>
      <c r="M30" s="1244">
        <v>8.2400000000000001E-2</v>
      </c>
      <c r="N30" s="1244"/>
      <c r="O30" s="1244">
        <v>8.2400000000000001E-2</v>
      </c>
      <c r="P30" s="1244"/>
      <c r="Q30" s="1244">
        <v>8.2400000000000001E-2</v>
      </c>
      <c r="R30" s="1244"/>
      <c r="S30" s="1244">
        <v>8.2500000000000004E-2</v>
      </c>
      <c r="T30" s="1244"/>
      <c r="U30" s="1244">
        <v>8.1900000000000001E-2</v>
      </c>
      <c r="V30" s="1244"/>
      <c r="W30" s="1244">
        <v>8.2199999999999995E-2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0.4335</v>
      </c>
      <c r="L32" s="1244"/>
      <c r="M32" s="1244">
        <v>0.4345</v>
      </c>
      <c r="N32" s="1244"/>
      <c r="O32" s="1244">
        <v>0.4345</v>
      </c>
      <c r="P32" s="1244"/>
      <c r="Q32" s="1244">
        <v>0.435</v>
      </c>
      <c r="R32" s="1244"/>
      <c r="S32" s="1244">
        <v>0.4345</v>
      </c>
      <c r="T32" s="1244"/>
      <c r="U32" s="1244">
        <v>0.4345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1021" t="s">
        <v>85</v>
      </c>
      <c r="E34" s="1022"/>
      <c r="F34" s="1022"/>
      <c r="G34" s="1022"/>
      <c r="H34" s="102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1024" t="s">
        <v>86</v>
      </c>
      <c r="E35" s="1025"/>
      <c r="F35" s="1025"/>
      <c r="G35" s="1025"/>
      <c r="H35" s="102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1024" t="s">
        <v>65</v>
      </c>
      <c r="E37" s="1025"/>
      <c r="F37" s="1025"/>
      <c r="G37" s="1025"/>
      <c r="H37" s="102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1021" t="s">
        <v>67</v>
      </c>
      <c r="E38" s="1022"/>
      <c r="F38" s="1022"/>
      <c r="G38" s="1022"/>
      <c r="H38" s="102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1024" t="s">
        <v>68</v>
      </c>
      <c r="E39" s="1025"/>
      <c r="F39" s="1025"/>
      <c r="G39" s="1025"/>
      <c r="H39" s="102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102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102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1021" t="s">
        <v>71</v>
      </c>
      <c r="E42" s="1028"/>
      <c r="F42" s="103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1024" t="s">
        <v>72</v>
      </c>
      <c r="E43" s="1034"/>
      <c r="F43" s="103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1021" t="s">
        <v>73</v>
      </c>
      <c r="E44" s="1028"/>
      <c r="F44" s="103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1024" t="s">
        <v>74</v>
      </c>
      <c r="E45" s="1034"/>
      <c r="F45" s="103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1021" t="s">
        <v>75</v>
      </c>
      <c r="E46" s="1022"/>
      <c r="F46" s="1022"/>
      <c r="G46" s="1022"/>
      <c r="H46" s="102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1024" t="s">
        <v>76</v>
      </c>
      <c r="E47" s="1025"/>
      <c r="F47" s="1025"/>
      <c r="G47" s="1025"/>
      <c r="H47" s="102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1021" t="s">
        <v>77</v>
      </c>
      <c r="E48" s="1022"/>
      <c r="F48" s="1022"/>
      <c r="G48" s="1022"/>
      <c r="H48" s="102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1024" t="s">
        <v>78</v>
      </c>
      <c r="E49" s="1025"/>
      <c r="F49" s="1025"/>
      <c r="G49" s="1025"/>
      <c r="H49" s="102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75" priority="5" operator="greaterThan">
      <formula>$AA$26</formula>
    </cfRule>
    <cfRule type="cellIs" dxfId="174" priority="6" operator="lessThan">
      <formula>$AA$27</formula>
    </cfRule>
  </conditionalFormatting>
  <conditionalFormatting sqref="I28:X28">
    <cfRule type="cellIs" dxfId="173" priority="3" operator="equal">
      <formula>$AA$24</formula>
    </cfRule>
    <cfRule type="cellIs" dxfId="172" priority="4" operator="notEqual">
      <formula>$AB$24</formula>
    </cfRule>
  </conditionalFormatting>
  <conditionalFormatting sqref="I29:X29">
    <cfRule type="cellIs" dxfId="171" priority="1" operator="equal">
      <formula>$AA$25</formula>
    </cfRule>
    <cfRule type="cellIs" dxfId="170" priority="2" operator="notEqual">
      <formula>$AB$25</formula>
    </cfRule>
  </conditionalFormatting>
  <conditionalFormatting sqref="I30:X31">
    <cfRule type="cellIs" dxfId="169" priority="7" operator="greaterThan">
      <formula>$AA$30</formula>
    </cfRule>
    <cfRule type="cellIs" dxfId="168" priority="8" operator="lessThan">
      <formula>$AA$31</formula>
    </cfRule>
  </conditionalFormatting>
  <conditionalFormatting sqref="I32:X33">
    <cfRule type="cellIs" dxfId="167" priority="9" operator="greaterThan">
      <formula>$AA$32</formula>
    </cfRule>
    <cfRule type="cellIs" dxfId="166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1029" t="s">
        <v>2</v>
      </c>
      <c r="E2" s="38"/>
      <c r="F2" s="1184" t="s">
        <v>89</v>
      </c>
      <c r="G2" s="1184"/>
      <c r="H2" s="1184"/>
      <c r="I2" s="1184"/>
      <c r="J2" s="1184"/>
      <c r="K2" s="1239"/>
      <c r="L2" s="1029" t="s">
        <v>4</v>
      </c>
      <c r="M2" s="1184">
        <v>9</v>
      </c>
      <c r="N2" s="1185"/>
      <c r="O2" s="1029" t="s">
        <v>6</v>
      </c>
      <c r="P2" s="1188" t="s">
        <v>79</v>
      </c>
      <c r="Q2" s="1189"/>
      <c r="R2" s="1189"/>
      <c r="S2" s="1189"/>
      <c r="T2" s="1189"/>
      <c r="U2" s="1189"/>
      <c r="V2" s="1190"/>
      <c r="W2" s="1029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1030" t="s">
        <v>3</v>
      </c>
      <c r="E3" s="39"/>
      <c r="F3" s="1240"/>
      <c r="G3" s="1240"/>
      <c r="H3" s="1240"/>
      <c r="I3" s="1240"/>
      <c r="J3" s="1240"/>
      <c r="K3" s="1241"/>
      <c r="L3" s="1030" t="s">
        <v>5</v>
      </c>
      <c r="M3" s="1186"/>
      <c r="N3" s="1187"/>
      <c r="O3" s="1030" t="s">
        <v>7</v>
      </c>
      <c r="P3" s="1191"/>
      <c r="Q3" s="1191"/>
      <c r="R3" s="1191"/>
      <c r="S3" s="1191"/>
      <c r="T3" s="1191"/>
      <c r="U3" s="1191"/>
      <c r="V3" s="1192"/>
      <c r="W3" s="1030" t="s">
        <v>8</v>
      </c>
      <c r="X3" s="1032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1029" t="s">
        <v>9</v>
      </c>
      <c r="P4" s="5"/>
      <c r="Q4" s="1193" t="s">
        <v>342</v>
      </c>
      <c r="R4" s="1194"/>
      <c r="S4" s="1194"/>
      <c r="T4" s="1195"/>
      <c r="U4" s="1029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1030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1027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8.2900000000000001E-2</v>
      </c>
      <c r="L26" s="1259"/>
      <c r="M26" s="1259" t="s">
        <v>51</v>
      </c>
      <c r="N26" s="1259"/>
      <c r="O26" s="1259">
        <v>8.2799999999999999E-2</v>
      </c>
      <c r="P26" s="1259"/>
      <c r="Q26" s="1259">
        <v>8.2699999999999996E-2</v>
      </c>
      <c r="R26" s="1259"/>
      <c r="S26" s="1259">
        <v>8.2900000000000001E-2</v>
      </c>
      <c r="T26" s="1259"/>
      <c r="U26" s="1259">
        <v>8.2600000000000007E-2</v>
      </c>
      <c r="V26" s="1259"/>
      <c r="W26" s="1259">
        <v>8.2699999999999996E-2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1020" t="s">
        <v>81</v>
      </c>
      <c r="D28" s="1031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1020" t="s">
        <v>81</v>
      </c>
      <c r="D29" s="1031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8.2000000000000003E-2</v>
      </c>
      <c r="J30" s="1244"/>
      <c r="K30" s="1244">
        <v>8.2100000000000006E-2</v>
      </c>
      <c r="L30" s="1244"/>
      <c r="M30" s="1244" t="s">
        <v>51</v>
      </c>
      <c r="N30" s="1244"/>
      <c r="O30" s="1244">
        <v>8.2600000000000007E-2</v>
      </c>
      <c r="P30" s="1244"/>
      <c r="Q30" s="1244">
        <v>8.2600000000000007E-2</v>
      </c>
      <c r="R30" s="1244"/>
      <c r="S30" s="1244">
        <v>8.2400000000000001E-2</v>
      </c>
      <c r="T30" s="1244"/>
      <c r="U30" s="1244">
        <v>8.1799999999999998E-2</v>
      </c>
      <c r="V30" s="1244"/>
      <c r="W30" s="1244">
        <v>8.2100000000000006E-2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0.4345</v>
      </c>
      <c r="J32" s="1244"/>
      <c r="K32" s="1244">
        <v>0.434</v>
      </c>
      <c r="L32" s="1244"/>
      <c r="M32" s="1244" t="s">
        <v>51</v>
      </c>
      <c r="N32" s="1244"/>
      <c r="O32" s="1244">
        <v>0.4345</v>
      </c>
      <c r="P32" s="1244"/>
      <c r="Q32" s="1244">
        <v>0.435</v>
      </c>
      <c r="R32" s="1244"/>
      <c r="S32" s="1244">
        <v>0.4345</v>
      </c>
      <c r="T32" s="1244"/>
      <c r="U32" s="1244">
        <v>0.4335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1021" t="s">
        <v>85</v>
      </c>
      <c r="E34" s="1022"/>
      <c r="F34" s="1022"/>
      <c r="G34" s="1022"/>
      <c r="H34" s="1023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1024" t="s">
        <v>86</v>
      </c>
      <c r="E35" s="1025"/>
      <c r="F35" s="1025"/>
      <c r="G35" s="1025"/>
      <c r="H35" s="102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1024" t="s">
        <v>65</v>
      </c>
      <c r="E37" s="1025"/>
      <c r="F37" s="1025"/>
      <c r="G37" s="1025"/>
      <c r="H37" s="102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1021" t="s">
        <v>67</v>
      </c>
      <c r="E38" s="1022"/>
      <c r="F38" s="1022"/>
      <c r="G38" s="1022"/>
      <c r="H38" s="1023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1024" t="s">
        <v>68</v>
      </c>
      <c r="E39" s="1025"/>
      <c r="F39" s="1025"/>
      <c r="G39" s="1025"/>
      <c r="H39" s="102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102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102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1021" t="s">
        <v>71</v>
      </c>
      <c r="E42" s="1028"/>
      <c r="F42" s="1033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1024" t="s">
        <v>72</v>
      </c>
      <c r="E43" s="1034"/>
      <c r="F43" s="103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1021" t="s">
        <v>73</v>
      </c>
      <c r="E44" s="1028"/>
      <c r="F44" s="1033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1024" t="s">
        <v>74</v>
      </c>
      <c r="E45" s="1034"/>
      <c r="F45" s="103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1021" t="s">
        <v>75</v>
      </c>
      <c r="E46" s="1022"/>
      <c r="F46" s="1022"/>
      <c r="G46" s="1022"/>
      <c r="H46" s="1023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1024" t="s">
        <v>76</v>
      </c>
      <c r="E47" s="1025"/>
      <c r="F47" s="1025"/>
      <c r="G47" s="1025"/>
      <c r="H47" s="102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1021" t="s">
        <v>77</v>
      </c>
      <c r="E48" s="1022"/>
      <c r="F48" s="1022"/>
      <c r="G48" s="1022"/>
      <c r="H48" s="1023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1024" t="s">
        <v>78</v>
      </c>
      <c r="E49" s="1025"/>
      <c r="F49" s="1025"/>
      <c r="G49" s="1025"/>
      <c r="H49" s="102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65" priority="7" operator="greaterThan">
      <formula>$AA$26</formula>
    </cfRule>
    <cfRule type="cellIs" dxfId="164" priority="8" operator="lessThan">
      <formula>$AA$27</formula>
    </cfRule>
  </conditionalFormatting>
  <conditionalFormatting sqref="I28:X28">
    <cfRule type="cellIs" dxfId="163" priority="5" operator="equal">
      <formula>$AA$24</formula>
    </cfRule>
    <cfRule type="cellIs" dxfId="162" priority="6" operator="notEqual">
      <formula>$AB$24</formula>
    </cfRule>
  </conditionalFormatting>
  <conditionalFormatting sqref="I29:X29">
    <cfRule type="cellIs" dxfId="161" priority="1" operator="equal">
      <formula>$AA$25</formula>
    </cfRule>
    <cfRule type="cellIs" dxfId="160" priority="2" operator="notEqual">
      <formula>$AB$25</formula>
    </cfRule>
    <cfRule type="cellIs" dxfId="159" priority="3" operator="equal">
      <formula>$AA$25</formula>
    </cfRule>
    <cfRule type="cellIs" dxfId="158" priority="4" operator="notEqual">
      <formula>$AB$25</formula>
    </cfRule>
  </conditionalFormatting>
  <conditionalFormatting sqref="I30:X31">
    <cfRule type="cellIs" dxfId="157" priority="9" operator="greaterThan">
      <formula>$AA$30</formula>
    </cfRule>
    <cfRule type="cellIs" dxfId="156" priority="10" operator="lessThan">
      <formula>$AA$31</formula>
    </cfRule>
  </conditionalFormatting>
  <conditionalFormatting sqref="I32:X33">
    <cfRule type="cellIs" dxfId="155" priority="11" operator="greaterThan">
      <formula>$AA$32</formula>
    </cfRule>
    <cfRule type="cellIs" dxfId="154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AB78"/>
  <sheetViews>
    <sheetView showGridLines="0" topLeftCell="A19" zoomScale="145" zoomScaleNormal="145" workbookViewId="0">
      <selection activeCell="I24" sqref="I24:J2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1047" t="s">
        <v>2</v>
      </c>
      <c r="E2" s="38"/>
      <c r="F2" s="1184" t="s">
        <v>89</v>
      </c>
      <c r="G2" s="1184"/>
      <c r="H2" s="1184"/>
      <c r="I2" s="1184"/>
      <c r="J2" s="1184"/>
      <c r="K2" s="1239"/>
      <c r="L2" s="1047" t="s">
        <v>4</v>
      </c>
      <c r="M2" s="1184">
        <v>9</v>
      </c>
      <c r="N2" s="1185"/>
      <c r="O2" s="104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1047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1048" t="s">
        <v>3</v>
      </c>
      <c r="E3" s="39"/>
      <c r="F3" s="1240"/>
      <c r="G3" s="1240"/>
      <c r="H3" s="1240"/>
      <c r="I3" s="1240"/>
      <c r="J3" s="1240"/>
      <c r="K3" s="1241"/>
      <c r="L3" s="1048" t="s">
        <v>5</v>
      </c>
      <c r="M3" s="1186"/>
      <c r="N3" s="1187"/>
      <c r="O3" s="1048" t="s">
        <v>7</v>
      </c>
      <c r="P3" s="1191"/>
      <c r="Q3" s="1191"/>
      <c r="R3" s="1191"/>
      <c r="S3" s="1191"/>
      <c r="T3" s="1191"/>
      <c r="U3" s="1191"/>
      <c r="V3" s="1192"/>
      <c r="W3" s="1048" t="s">
        <v>8</v>
      </c>
      <c r="X3" s="103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1047" t="s">
        <v>9</v>
      </c>
      <c r="P4" s="5"/>
      <c r="Q4" s="1193" t="s">
        <v>344</v>
      </c>
      <c r="R4" s="1194"/>
      <c r="S4" s="1194"/>
      <c r="T4" s="1195"/>
      <c r="U4" s="104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104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104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8.2400000000000001E-2</v>
      </c>
      <c r="L26" s="1259"/>
      <c r="M26" s="1259">
        <v>8.2500000000000004E-2</v>
      </c>
      <c r="N26" s="1259"/>
      <c r="O26" s="1259">
        <v>8.2600000000000007E-2</v>
      </c>
      <c r="P26" s="1259"/>
      <c r="Q26" s="1259">
        <v>8.2799999999999999E-2</v>
      </c>
      <c r="R26" s="1259"/>
      <c r="S26" s="1259">
        <v>8.2699999999999996E-2</v>
      </c>
      <c r="T26" s="1259"/>
      <c r="U26" s="1259">
        <v>8.2600000000000007E-2</v>
      </c>
      <c r="V26" s="1259"/>
      <c r="W26" s="1259">
        <v>8.2400000000000001E-2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1040" t="s">
        <v>81</v>
      </c>
      <c r="D28" s="103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1040" t="s">
        <v>81</v>
      </c>
      <c r="D29" s="103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8.2100000000000006E-2</v>
      </c>
      <c r="J30" s="1244"/>
      <c r="K30" s="1244">
        <v>8.2199999999999995E-2</v>
      </c>
      <c r="L30" s="1244"/>
      <c r="M30" s="1244">
        <v>8.2199999999999995E-2</v>
      </c>
      <c r="N30" s="1244"/>
      <c r="O30" s="1244">
        <v>8.2299999999999998E-2</v>
      </c>
      <c r="P30" s="1244"/>
      <c r="Q30" s="1244">
        <v>8.2199999999999995E-2</v>
      </c>
      <c r="R30" s="1244"/>
      <c r="S30" s="1244">
        <v>8.2100000000000006E-2</v>
      </c>
      <c r="T30" s="1244"/>
      <c r="U30" s="1244">
        <v>8.1900000000000001E-2</v>
      </c>
      <c r="V30" s="1244"/>
      <c r="W30" s="1244">
        <v>8.2199999999999995E-2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0.4335</v>
      </c>
      <c r="L32" s="1244"/>
      <c r="M32" s="1244">
        <v>0.4345</v>
      </c>
      <c r="N32" s="1244"/>
      <c r="O32" s="1244">
        <v>0.4345</v>
      </c>
      <c r="P32" s="1244"/>
      <c r="Q32" s="1244">
        <v>0.4345</v>
      </c>
      <c r="R32" s="1244"/>
      <c r="S32" s="1244">
        <v>0.435</v>
      </c>
      <c r="T32" s="1244"/>
      <c r="U32" s="1244">
        <v>0.4345</v>
      </c>
      <c r="V32" s="1244"/>
      <c r="W32" s="1244">
        <v>0.4345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1041" t="s">
        <v>85</v>
      </c>
      <c r="E34" s="1042"/>
      <c r="F34" s="1042"/>
      <c r="G34" s="1042"/>
      <c r="H34" s="104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1044" t="s">
        <v>86</v>
      </c>
      <c r="E35" s="1045"/>
      <c r="F35" s="1045"/>
      <c r="G35" s="1045"/>
      <c r="H35" s="104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1044" t="s">
        <v>65</v>
      </c>
      <c r="E37" s="1045"/>
      <c r="F37" s="1045"/>
      <c r="G37" s="1045"/>
      <c r="H37" s="104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1041" t="s">
        <v>67</v>
      </c>
      <c r="E38" s="1042"/>
      <c r="F38" s="1042"/>
      <c r="G38" s="1042"/>
      <c r="H38" s="104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1044" t="s">
        <v>68</v>
      </c>
      <c r="E39" s="1045"/>
      <c r="F39" s="1045"/>
      <c r="G39" s="1045"/>
      <c r="H39" s="104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104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104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1041" t="s">
        <v>71</v>
      </c>
      <c r="E42" s="1037"/>
      <c r="F42" s="103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1044" t="s">
        <v>72</v>
      </c>
      <c r="E43" s="1039"/>
      <c r="F43" s="103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1041" t="s">
        <v>73</v>
      </c>
      <c r="E44" s="1037"/>
      <c r="F44" s="103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1044" t="s">
        <v>74</v>
      </c>
      <c r="E45" s="1039"/>
      <c r="F45" s="103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1041" t="s">
        <v>75</v>
      </c>
      <c r="E46" s="1042"/>
      <c r="F46" s="1042"/>
      <c r="G46" s="1042"/>
      <c r="H46" s="104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1044" t="s">
        <v>76</v>
      </c>
      <c r="E47" s="1045"/>
      <c r="F47" s="1045"/>
      <c r="G47" s="1045"/>
      <c r="H47" s="104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1041" t="s">
        <v>77</v>
      </c>
      <c r="E48" s="1042"/>
      <c r="F48" s="1042"/>
      <c r="G48" s="1042"/>
      <c r="H48" s="104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1044" t="s">
        <v>78</v>
      </c>
      <c r="E49" s="1045"/>
      <c r="F49" s="1045"/>
      <c r="G49" s="1045"/>
      <c r="H49" s="104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53" priority="5" operator="greaterThan">
      <formula>$AA$26</formula>
    </cfRule>
    <cfRule type="cellIs" dxfId="152" priority="6" operator="lessThan">
      <formula>$AA$27</formula>
    </cfRule>
  </conditionalFormatting>
  <conditionalFormatting sqref="I28:X28">
    <cfRule type="cellIs" dxfId="151" priority="3" operator="equal">
      <formula>$AA$24</formula>
    </cfRule>
    <cfRule type="cellIs" dxfId="150" priority="4" operator="notEqual">
      <formula>$AB$24</formula>
    </cfRule>
  </conditionalFormatting>
  <conditionalFormatting sqref="I29:X29">
    <cfRule type="cellIs" dxfId="149" priority="1" operator="equal">
      <formula>$AA$25</formula>
    </cfRule>
    <cfRule type="cellIs" dxfId="148" priority="2" operator="notEqual">
      <formula>$AB$25</formula>
    </cfRule>
  </conditionalFormatting>
  <conditionalFormatting sqref="I30:X31">
    <cfRule type="cellIs" dxfId="147" priority="7" operator="greaterThan">
      <formula>$AA$30</formula>
    </cfRule>
    <cfRule type="cellIs" dxfId="146" priority="8" operator="lessThan">
      <formula>$AA$31</formula>
    </cfRule>
  </conditionalFormatting>
  <conditionalFormatting sqref="I32:X33">
    <cfRule type="cellIs" dxfId="145" priority="9" operator="greaterThan">
      <formula>$AA$32</formula>
    </cfRule>
    <cfRule type="cellIs" dxfId="144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1047" t="s">
        <v>2</v>
      </c>
      <c r="E2" s="38"/>
      <c r="F2" s="1184" t="s">
        <v>89</v>
      </c>
      <c r="G2" s="1184"/>
      <c r="H2" s="1184"/>
      <c r="I2" s="1184"/>
      <c r="J2" s="1184"/>
      <c r="K2" s="1239"/>
      <c r="L2" s="1047" t="s">
        <v>4</v>
      </c>
      <c r="M2" s="1184">
        <v>9</v>
      </c>
      <c r="N2" s="1185"/>
      <c r="O2" s="104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1047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1048" t="s">
        <v>3</v>
      </c>
      <c r="E3" s="39"/>
      <c r="F3" s="1240"/>
      <c r="G3" s="1240"/>
      <c r="H3" s="1240"/>
      <c r="I3" s="1240"/>
      <c r="J3" s="1240"/>
      <c r="K3" s="1241"/>
      <c r="L3" s="1048" t="s">
        <v>5</v>
      </c>
      <c r="M3" s="1186"/>
      <c r="N3" s="1187"/>
      <c r="O3" s="1048" t="s">
        <v>7</v>
      </c>
      <c r="P3" s="1191"/>
      <c r="Q3" s="1191"/>
      <c r="R3" s="1191"/>
      <c r="S3" s="1191"/>
      <c r="T3" s="1191"/>
      <c r="U3" s="1191"/>
      <c r="V3" s="1192"/>
      <c r="W3" s="1048" t="s">
        <v>8</v>
      </c>
      <c r="X3" s="103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1047" t="s">
        <v>9</v>
      </c>
      <c r="P4" s="5"/>
      <c r="Q4" s="1193" t="s">
        <v>344</v>
      </c>
      <c r="R4" s="1194"/>
      <c r="S4" s="1194"/>
      <c r="T4" s="1195"/>
      <c r="U4" s="104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104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104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8.2799999999999999E-2</v>
      </c>
      <c r="L26" s="1259"/>
      <c r="M26" s="1259" t="s">
        <v>51</v>
      </c>
      <c r="N26" s="1259"/>
      <c r="O26" s="1259">
        <v>8.2699999999999996E-2</v>
      </c>
      <c r="P26" s="1259"/>
      <c r="Q26" s="1259">
        <v>8.2699999999999996E-2</v>
      </c>
      <c r="R26" s="1259"/>
      <c r="S26" s="1259">
        <v>8.2799999999999999E-2</v>
      </c>
      <c r="T26" s="1259"/>
      <c r="U26" s="1259">
        <v>8.2400000000000001E-2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1040" t="s">
        <v>81</v>
      </c>
      <c r="D28" s="103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1040" t="s">
        <v>81</v>
      </c>
      <c r="D29" s="103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8.2000000000000003E-2</v>
      </c>
      <c r="J30" s="1244"/>
      <c r="K30" s="1244">
        <v>8.1900000000000001E-2</v>
      </c>
      <c r="L30" s="1244"/>
      <c r="M30" s="1244" t="s">
        <v>51</v>
      </c>
      <c r="N30" s="1244"/>
      <c r="O30" s="1244">
        <v>8.2799999999999999E-2</v>
      </c>
      <c r="P30" s="1244"/>
      <c r="Q30" s="1244">
        <v>8.2199999999999995E-2</v>
      </c>
      <c r="R30" s="1244"/>
      <c r="S30" s="1244">
        <v>8.2199999999999995E-2</v>
      </c>
      <c r="T30" s="1244"/>
      <c r="U30" s="1244">
        <v>8.1799999999999998E-2</v>
      </c>
      <c r="V30" s="1244"/>
      <c r="W30" s="1244">
        <v>8.2000000000000003E-2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0.4345</v>
      </c>
      <c r="J32" s="1244"/>
      <c r="K32" s="1244">
        <v>0.4335</v>
      </c>
      <c r="L32" s="1244"/>
      <c r="M32" s="1244" t="s">
        <v>51</v>
      </c>
      <c r="N32" s="1244"/>
      <c r="O32" s="1244">
        <v>0.4345</v>
      </c>
      <c r="P32" s="1244"/>
      <c r="Q32" s="1244">
        <v>0.4345</v>
      </c>
      <c r="R32" s="1244"/>
      <c r="S32" s="1244">
        <v>0.4345</v>
      </c>
      <c r="T32" s="1244"/>
      <c r="U32" s="1244">
        <v>0.4335</v>
      </c>
      <c r="V32" s="1244"/>
      <c r="W32" s="1244">
        <v>0.4345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1041" t="s">
        <v>85</v>
      </c>
      <c r="E34" s="1042"/>
      <c r="F34" s="1042"/>
      <c r="G34" s="1042"/>
      <c r="H34" s="1043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1044" t="s">
        <v>86</v>
      </c>
      <c r="E35" s="1045"/>
      <c r="F35" s="1045"/>
      <c r="G35" s="1045"/>
      <c r="H35" s="104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1044" t="s">
        <v>65</v>
      </c>
      <c r="E37" s="1045"/>
      <c r="F37" s="1045"/>
      <c r="G37" s="1045"/>
      <c r="H37" s="104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1041" t="s">
        <v>67</v>
      </c>
      <c r="E38" s="1042"/>
      <c r="F38" s="1042"/>
      <c r="G38" s="1042"/>
      <c r="H38" s="1043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1044" t="s">
        <v>68</v>
      </c>
      <c r="E39" s="1045"/>
      <c r="F39" s="1045"/>
      <c r="G39" s="1045"/>
      <c r="H39" s="104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104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104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1041" t="s">
        <v>71</v>
      </c>
      <c r="E42" s="1037"/>
      <c r="F42" s="1038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1044" t="s">
        <v>72</v>
      </c>
      <c r="E43" s="1039"/>
      <c r="F43" s="103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1041" t="s">
        <v>73</v>
      </c>
      <c r="E44" s="1037"/>
      <c r="F44" s="1038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1044" t="s">
        <v>74</v>
      </c>
      <c r="E45" s="1039"/>
      <c r="F45" s="103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1041" t="s">
        <v>75</v>
      </c>
      <c r="E46" s="1042"/>
      <c r="F46" s="1042"/>
      <c r="G46" s="1042"/>
      <c r="H46" s="1043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1044" t="s">
        <v>76</v>
      </c>
      <c r="E47" s="1045"/>
      <c r="F47" s="1045"/>
      <c r="G47" s="1045"/>
      <c r="H47" s="104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1041" t="s">
        <v>77</v>
      </c>
      <c r="E48" s="1042"/>
      <c r="F48" s="1042"/>
      <c r="G48" s="1042"/>
      <c r="H48" s="1043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1044" t="s">
        <v>78</v>
      </c>
      <c r="E49" s="1045"/>
      <c r="F49" s="1045"/>
      <c r="G49" s="1045"/>
      <c r="H49" s="104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43" priority="7" operator="greaterThan">
      <formula>$AA$26</formula>
    </cfRule>
    <cfRule type="cellIs" dxfId="142" priority="8" operator="lessThan">
      <formula>$AA$27</formula>
    </cfRule>
  </conditionalFormatting>
  <conditionalFormatting sqref="I28:X28">
    <cfRule type="cellIs" dxfId="141" priority="5" operator="equal">
      <formula>$AA$24</formula>
    </cfRule>
    <cfRule type="cellIs" dxfId="140" priority="6" operator="notEqual">
      <formula>$AB$24</formula>
    </cfRule>
  </conditionalFormatting>
  <conditionalFormatting sqref="I29:X29">
    <cfRule type="cellIs" dxfId="139" priority="1" operator="equal">
      <formula>$AA$25</formula>
    </cfRule>
    <cfRule type="cellIs" dxfId="138" priority="2" operator="notEqual">
      <formula>$AB$25</formula>
    </cfRule>
    <cfRule type="cellIs" dxfId="137" priority="3" operator="equal">
      <formula>$AA$25</formula>
    </cfRule>
    <cfRule type="cellIs" dxfId="136" priority="4" operator="notEqual">
      <formula>$AB$25</formula>
    </cfRule>
  </conditionalFormatting>
  <conditionalFormatting sqref="I30:X31">
    <cfRule type="cellIs" dxfId="135" priority="9" operator="greaterThan">
      <formula>$AA$30</formula>
    </cfRule>
    <cfRule type="cellIs" dxfId="134" priority="10" operator="lessThan">
      <formula>$AA$31</formula>
    </cfRule>
  </conditionalFormatting>
  <conditionalFormatting sqref="I32:X33">
    <cfRule type="cellIs" dxfId="133" priority="11" operator="greaterThan">
      <formula>$AA$32</formula>
    </cfRule>
    <cfRule type="cellIs" dxfId="132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1047" t="s">
        <v>2</v>
      </c>
      <c r="E2" s="38"/>
      <c r="F2" s="1184" t="s">
        <v>89</v>
      </c>
      <c r="G2" s="1184"/>
      <c r="H2" s="1184"/>
      <c r="I2" s="1184"/>
      <c r="J2" s="1184"/>
      <c r="K2" s="1239"/>
      <c r="L2" s="1047" t="s">
        <v>4</v>
      </c>
      <c r="M2" s="1184">
        <v>9</v>
      </c>
      <c r="N2" s="1185"/>
      <c r="O2" s="104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1047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1048" t="s">
        <v>3</v>
      </c>
      <c r="E3" s="39"/>
      <c r="F3" s="1240"/>
      <c r="G3" s="1240"/>
      <c r="H3" s="1240"/>
      <c r="I3" s="1240"/>
      <c r="J3" s="1240"/>
      <c r="K3" s="1241"/>
      <c r="L3" s="1048" t="s">
        <v>5</v>
      </c>
      <c r="M3" s="1186"/>
      <c r="N3" s="1187"/>
      <c r="O3" s="1048" t="s">
        <v>7</v>
      </c>
      <c r="P3" s="1191"/>
      <c r="Q3" s="1191"/>
      <c r="R3" s="1191"/>
      <c r="S3" s="1191"/>
      <c r="T3" s="1191"/>
      <c r="U3" s="1191"/>
      <c r="V3" s="1192"/>
      <c r="W3" s="1048" t="s">
        <v>8</v>
      </c>
      <c r="X3" s="103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1047" t="s">
        <v>9</v>
      </c>
      <c r="P4" s="5"/>
      <c r="Q4" s="1193" t="s">
        <v>346</v>
      </c>
      <c r="R4" s="1194"/>
      <c r="S4" s="1194"/>
      <c r="T4" s="1195"/>
      <c r="U4" s="104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104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104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8.2400000000000001E-2</v>
      </c>
      <c r="J26" s="1259"/>
      <c r="K26" s="1259">
        <v>8.2500000000000004E-2</v>
      </c>
      <c r="L26" s="1259"/>
      <c r="M26" s="1259">
        <v>8.2600000000000007E-2</v>
      </c>
      <c r="N26" s="1259"/>
      <c r="O26" s="1259">
        <v>8.2500000000000004E-2</v>
      </c>
      <c r="P26" s="1259"/>
      <c r="Q26" s="1259">
        <v>8.2799999999999999E-2</v>
      </c>
      <c r="R26" s="1259"/>
      <c r="S26" s="1259">
        <v>8.2799999999999999E-2</v>
      </c>
      <c r="T26" s="1259"/>
      <c r="U26" s="1259">
        <v>8.2699999999999996E-2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1040" t="s">
        <v>81</v>
      </c>
      <c r="D28" s="103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1040" t="s">
        <v>81</v>
      </c>
      <c r="D29" s="103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8.2100000000000006E-2</v>
      </c>
      <c r="J30" s="1244"/>
      <c r="K30" s="1244">
        <v>8.2199999999999995E-2</v>
      </c>
      <c r="L30" s="1244"/>
      <c r="M30" s="1244">
        <v>8.2299999999999998E-2</v>
      </c>
      <c r="N30" s="1244"/>
      <c r="O30" s="1244">
        <v>8.2299999999999998E-2</v>
      </c>
      <c r="P30" s="1244"/>
      <c r="Q30" s="1244">
        <v>8.2199999999999995E-2</v>
      </c>
      <c r="R30" s="1244"/>
      <c r="S30" s="1244">
        <v>8.2400000000000001E-2</v>
      </c>
      <c r="T30" s="1244"/>
      <c r="U30" s="1244">
        <v>8.1799999999999998E-2</v>
      </c>
      <c r="V30" s="1244"/>
      <c r="W30" s="1244">
        <v>8.2100000000000006E-2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0.4335</v>
      </c>
      <c r="L32" s="1244"/>
      <c r="M32" s="1244">
        <v>0.434</v>
      </c>
      <c r="N32" s="1244"/>
      <c r="O32" s="1244">
        <v>0.435</v>
      </c>
      <c r="P32" s="1244"/>
      <c r="Q32" s="1244">
        <v>0.434</v>
      </c>
      <c r="R32" s="1244"/>
      <c r="S32" s="1244">
        <v>0.4345</v>
      </c>
      <c r="T32" s="1244"/>
      <c r="U32" s="1244">
        <v>0.4335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1041" t="s">
        <v>85</v>
      </c>
      <c r="E34" s="1042"/>
      <c r="F34" s="1042"/>
      <c r="G34" s="1042"/>
      <c r="H34" s="104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1044" t="s">
        <v>86</v>
      </c>
      <c r="E35" s="1045"/>
      <c r="F35" s="1045"/>
      <c r="G35" s="1045"/>
      <c r="H35" s="104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1044" t="s">
        <v>65</v>
      </c>
      <c r="E37" s="1045"/>
      <c r="F37" s="1045"/>
      <c r="G37" s="1045"/>
      <c r="H37" s="104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1041" t="s">
        <v>67</v>
      </c>
      <c r="E38" s="1042"/>
      <c r="F38" s="1042"/>
      <c r="G38" s="1042"/>
      <c r="H38" s="104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1044" t="s">
        <v>68</v>
      </c>
      <c r="E39" s="1045"/>
      <c r="F39" s="1045"/>
      <c r="G39" s="1045"/>
      <c r="H39" s="104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104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104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1041" t="s">
        <v>71</v>
      </c>
      <c r="E42" s="1037"/>
      <c r="F42" s="1038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1044" t="s">
        <v>72</v>
      </c>
      <c r="E43" s="1039"/>
      <c r="F43" s="103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1041" t="s">
        <v>73</v>
      </c>
      <c r="E44" s="1037"/>
      <c r="F44" s="1038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1044" t="s">
        <v>74</v>
      </c>
      <c r="E45" s="1039"/>
      <c r="F45" s="103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1041" t="s">
        <v>75</v>
      </c>
      <c r="E46" s="1042"/>
      <c r="F46" s="1042"/>
      <c r="G46" s="1042"/>
      <c r="H46" s="104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1044" t="s">
        <v>76</v>
      </c>
      <c r="E47" s="1045"/>
      <c r="F47" s="1045"/>
      <c r="G47" s="1045"/>
      <c r="H47" s="104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1041" t="s">
        <v>77</v>
      </c>
      <c r="E48" s="1042"/>
      <c r="F48" s="1042"/>
      <c r="G48" s="1042"/>
      <c r="H48" s="104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1044" t="s">
        <v>78</v>
      </c>
      <c r="E49" s="1045"/>
      <c r="F49" s="1045"/>
      <c r="G49" s="1045"/>
      <c r="H49" s="104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31" priority="5" operator="greaterThan">
      <formula>$AA$26</formula>
    </cfRule>
    <cfRule type="cellIs" dxfId="130" priority="6" operator="lessThan">
      <formula>$AA$27</formula>
    </cfRule>
  </conditionalFormatting>
  <conditionalFormatting sqref="I28:X28">
    <cfRule type="cellIs" dxfId="129" priority="3" operator="equal">
      <formula>$AA$24</formula>
    </cfRule>
    <cfRule type="cellIs" dxfId="128" priority="4" operator="notEqual">
      <formula>$AB$24</formula>
    </cfRule>
  </conditionalFormatting>
  <conditionalFormatting sqref="I29:X29">
    <cfRule type="cellIs" dxfId="127" priority="1" operator="equal">
      <formula>$AA$25</formula>
    </cfRule>
    <cfRule type="cellIs" dxfId="126" priority="2" operator="notEqual">
      <formula>$AB$25</formula>
    </cfRule>
  </conditionalFormatting>
  <conditionalFormatting sqref="I30:X31">
    <cfRule type="cellIs" dxfId="125" priority="7" operator="greaterThan">
      <formula>$AA$30</formula>
    </cfRule>
    <cfRule type="cellIs" dxfId="124" priority="8" operator="lessThan">
      <formula>$AA$31</formula>
    </cfRule>
  </conditionalFormatting>
  <conditionalFormatting sqref="I32:X33">
    <cfRule type="cellIs" dxfId="123" priority="9" operator="greaterThan">
      <formula>$AA$32</formula>
    </cfRule>
    <cfRule type="cellIs" dxfId="122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1047" t="s">
        <v>2</v>
      </c>
      <c r="E2" s="38"/>
      <c r="F2" s="1184" t="s">
        <v>89</v>
      </c>
      <c r="G2" s="1184"/>
      <c r="H2" s="1184"/>
      <c r="I2" s="1184"/>
      <c r="J2" s="1184"/>
      <c r="K2" s="1239"/>
      <c r="L2" s="1047" t="s">
        <v>4</v>
      </c>
      <c r="M2" s="1184">
        <v>9</v>
      </c>
      <c r="N2" s="1185"/>
      <c r="O2" s="104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1047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1048" t="s">
        <v>3</v>
      </c>
      <c r="E3" s="39"/>
      <c r="F3" s="1240"/>
      <c r="G3" s="1240"/>
      <c r="H3" s="1240"/>
      <c r="I3" s="1240"/>
      <c r="J3" s="1240"/>
      <c r="K3" s="1241"/>
      <c r="L3" s="1048" t="s">
        <v>5</v>
      </c>
      <c r="M3" s="1186"/>
      <c r="N3" s="1187"/>
      <c r="O3" s="1048" t="s">
        <v>7</v>
      </c>
      <c r="P3" s="1191"/>
      <c r="Q3" s="1191"/>
      <c r="R3" s="1191"/>
      <c r="S3" s="1191"/>
      <c r="T3" s="1191"/>
      <c r="U3" s="1191"/>
      <c r="V3" s="1192"/>
      <c r="W3" s="1048" t="s">
        <v>8</v>
      </c>
      <c r="X3" s="103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1047" t="s">
        <v>9</v>
      </c>
      <c r="P4" s="5"/>
      <c r="Q4" s="1193" t="s">
        <v>345</v>
      </c>
      <c r="R4" s="1194"/>
      <c r="S4" s="1194"/>
      <c r="T4" s="1195"/>
      <c r="U4" s="104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104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104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8.2600000000000007E-2</v>
      </c>
      <c r="J26" s="1259"/>
      <c r="K26" s="1259">
        <v>8.2900000000000001E-2</v>
      </c>
      <c r="L26" s="1259"/>
      <c r="M26" s="1259" t="s">
        <v>51</v>
      </c>
      <c r="N26" s="1259"/>
      <c r="O26" s="1259">
        <v>8.2900000000000001E-2</v>
      </c>
      <c r="P26" s="1259"/>
      <c r="Q26" s="1259">
        <v>8.2799999999999999E-2</v>
      </c>
      <c r="R26" s="1259"/>
      <c r="S26" s="1259">
        <v>8.2799999999999999E-2</v>
      </c>
      <c r="T26" s="1259"/>
      <c r="U26" s="1259">
        <v>8.2500000000000004E-2</v>
      </c>
      <c r="V26" s="1259"/>
      <c r="W26" s="1259">
        <v>8.2699999999999996E-2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1040" t="s">
        <v>81</v>
      </c>
      <c r="D28" s="103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1040" t="s">
        <v>81</v>
      </c>
      <c r="D29" s="103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8.1900000000000001E-2</v>
      </c>
      <c r="J30" s="1244"/>
      <c r="K30" s="1244">
        <v>8.1799999999999998E-2</v>
      </c>
      <c r="L30" s="1244"/>
      <c r="M30" s="1244" t="s">
        <v>51</v>
      </c>
      <c r="N30" s="1244"/>
      <c r="O30" s="1244">
        <v>8.2500000000000004E-2</v>
      </c>
      <c r="P30" s="1244"/>
      <c r="Q30" s="1244">
        <v>8.2400000000000001E-2</v>
      </c>
      <c r="R30" s="1244"/>
      <c r="S30" s="1244">
        <v>8.2400000000000001E-2</v>
      </c>
      <c r="T30" s="1244"/>
      <c r="U30" s="1244">
        <v>8.1699999999999995E-2</v>
      </c>
      <c r="V30" s="1244"/>
      <c r="W30" s="1244">
        <v>8.2000000000000003E-2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0.4345</v>
      </c>
      <c r="J32" s="1244"/>
      <c r="K32" s="1244">
        <v>0.434</v>
      </c>
      <c r="L32" s="1244"/>
      <c r="M32" s="1244" t="s">
        <v>51</v>
      </c>
      <c r="N32" s="1244"/>
      <c r="O32" s="1244">
        <v>0.435</v>
      </c>
      <c r="P32" s="1244"/>
      <c r="Q32" s="1244">
        <v>0.4345</v>
      </c>
      <c r="R32" s="1244"/>
      <c r="S32" s="1244">
        <v>0.4345</v>
      </c>
      <c r="T32" s="1244"/>
      <c r="U32" s="1244">
        <v>0.435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1041" t="s">
        <v>85</v>
      </c>
      <c r="E34" s="1042"/>
      <c r="F34" s="1042"/>
      <c r="G34" s="1042"/>
      <c r="H34" s="1043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1044" t="s">
        <v>86</v>
      </c>
      <c r="E35" s="1045"/>
      <c r="F35" s="1045"/>
      <c r="G35" s="1045"/>
      <c r="H35" s="104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1044" t="s">
        <v>65</v>
      </c>
      <c r="E37" s="1045"/>
      <c r="F37" s="1045"/>
      <c r="G37" s="1045"/>
      <c r="H37" s="104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1041" t="s">
        <v>67</v>
      </c>
      <c r="E38" s="1042"/>
      <c r="F38" s="1042"/>
      <c r="G38" s="1042"/>
      <c r="H38" s="1043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1044" t="s">
        <v>68</v>
      </c>
      <c r="E39" s="1045"/>
      <c r="F39" s="1045"/>
      <c r="G39" s="1045"/>
      <c r="H39" s="104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104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104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1041" t="s">
        <v>71</v>
      </c>
      <c r="E42" s="1037"/>
      <c r="F42" s="1038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1044" t="s">
        <v>72</v>
      </c>
      <c r="E43" s="1039"/>
      <c r="F43" s="103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1041" t="s">
        <v>73</v>
      </c>
      <c r="E44" s="1037"/>
      <c r="F44" s="1038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1044" t="s">
        <v>74</v>
      </c>
      <c r="E45" s="1039"/>
      <c r="F45" s="103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1041" t="s">
        <v>75</v>
      </c>
      <c r="E46" s="1042"/>
      <c r="F46" s="1042"/>
      <c r="G46" s="1042"/>
      <c r="H46" s="1043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1044" t="s">
        <v>76</v>
      </c>
      <c r="E47" s="1045"/>
      <c r="F47" s="1045"/>
      <c r="G47" s="1045"/>
      <c r="H47" s="104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1041" t="s">
        <v>77</v>
      </c>
      <c r="E48" s="1042"/>
      <c r="F48" s="1042"/>
      <c r="G48" s="1042"/>
      <c r="H48" s="1043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1044" t="s">
        <v>78</v>
      </c>
      <c r="E49" s="1045"/>
      <c r="F49" s="1045"/>
      <c r="G49" s="1045"/>
      <c r="H49" s="104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21" priority="7" operator="greaterThan">
      <formula>$AA$26</formula>
    </cfRule>
    <cfRule type="cellIs" dxfId="120" priority="8" operator="lessThan">
      <formula>$AA$27</formula>
    </cfRule>
  </conditionalFormatting>
  <conditionalFormatting sqref="I28:X28">
    <cfRule type="cellIs" dxfId="119" priority="5" operator="equal">
      <formula>$AA$24</formula>
    </cfRule>
    <cfRule type="cellIs" dxfId="118" priority="6" operator="notEqual">
      <formula>$AB$24</formula>
    </cfRule>
  </conditionalFormatting>
  <conditionalFormatting sqref="I29:X29">
    <cfRule type="cellIs" dxfId="117" priority="1" operator="equal">
      <formula>$AA$25</formula>
    </cfRule>
    <cfRule type="cellIs" dxfId="116" priority="2" operator="notEqual">
      <formula>$AB$25</formula>
    </cfRule>
    <cfRule type="cellIs" dxfId="115" priority="3" operator="equal">
      <formula>$AA$25</formula>
    </cfRule>
    <cfRule type="cellIs" dxfId="114" priority="4" operator="notEqual">
      <formula>$AB$25</formula>
    </cfRule>
  </conditionalFormatting>
  <conditionalFormatting sqref="I30:X31">
    <cfRule type="cellIs" dxfId="113" priority="9" operator="greaterThan">
      <formula>$AA$30</formula>
    </cfRule>
    <cfRule type="cellIs" dxfId="112" priority="10" operator="lessThan">
      <formula>$AA$31</formula>
    </cfRule>
  </conditionalFormatting>
  <conditionalFormatting sqref="I32:X33">
    <cfRule type="cellIs" dxfId="111" priority="11" operator="greaterThan">
      <formula>$AA$32</formula>
    </cfRule>
    <cfRule type="cellIs" dxfId="110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1059" t="s">
        <v>2</v>
      </c>
      <c r="E2" s="38"/>
      <c r="F2" s="1184" t="s">
        <v>89</v>
      </c>
      <c r="G2" s="1184"/>
      <c r="H2" s="1184"/>
      <c r="I2" s="1184"/>
      <c r="J2" s="1184"/>
      <c r="K2" s="1239"/>
      <c r="L2" s="1059" t="s">
        <v>4</v>
      </c>
      <c r="M2" s="1184">
        <v>9</v>
      </c>
      <c r="N2" s="1185"/>
      <c r="O2" s="1059" t="s">
        <v>6</v>
      </c>
      <c r="P2" s="1188" t="s">
        <v>79</v>
      </c>
      <c r="Q2" s="1189"/>
      <c r="R2" s="1189"/>
      <c r="S2" s="1189"/>
      <c r="T2" s="1189"/>
      <c r="U2" s="1189"/>
      <c r="V2" s="1190"/>
      <c r="W2" s="1059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1060" t="s">
        <v>3</v>
      </c>
      <c r="E3" s="39"/>
      <c r="F3" s="1240"/>
      <c r="G3" s="1240"/>
      <c r="H3" s="1240"/>
      <c r="I3" s="1240"/>
      <c r="J3" s="1240"/>
      <c r="K3" s="1241"/>
      <c r="L3" s="1060" t="s">
        <v>5</v>
      </c>
      <c r="M3" s="1186"/>
      <c r="N3" s="1187"/>
      <c r="O3" s="1060" t="s">
        <v>7</v>
      </c>
      <c r="P3" s="1191"/>
      <c r="Q3" s="1191"/>
      <c r="R3" s="1191"/>
      <c r="S3" s="1191"/>
      <c r="T3" s="1191"/>
      <c r="U3" s="1191"/>
      <c r="V3" s="1192"/>
      <c r="W3" s="1060" t="s">
        <v>8</v>
      </c>
      <c r="X3" s="1062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1059" t="s">
        <v>9</v>
      </c>
      <c r="P4" s="5"/>
      <c r="Q4" s="1193" t="s">
        <v>348</v>
      </c>
      <c r="R4" s="1194"/>
      <c r="S4" s="1194"/>
      <c r="T4" s="1195"/>
      <c r="U4" s="1059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1060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1057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8.2400000000000001E-2</v>
      </c>
      <c r="J26" s="1259"/>
      <c r="K26" s="1259">
        <v>8.2600000000000007E-2</v>
      </c>
      <c r="L26" s="1259"/>
      <c r="M26" s="1259">
        <v>8.2600000000000007E-2</v>
      </c>
      <c r="N26" s="1259"/>
      <c r="O26" s="1259">
        <v>8.2600000000000007E-2</v>
      </c>
      <c r="P26" s="1259"/>
      <c r="Q26" s="1259">
        <v>8.2799999999999999E-2</v>
      </c>
      <c r="R26" s="1259"/>
      <c r="S26" s="1259">
        <v>8.2799999999999999E-2</v>
      </c>
      <c r="T26" s="1259"/>
      <c r="U26" s="1259">
        <v>8.2699999999999996E-2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1050" t="s">
        <v>81</v>
      </c>
      <c r="D28" s="1061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1050" t="s">
        <v>81</v>
      </c>
      <c r="D29" s="1061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8.2400000000000001E-2</v>
      </c>
      <c r="J30" s="1244"/>
      <c r="K30" s="1244">
        <v>8.2500000000000004E-2</v>
      </c>
      <c r="L30" s="1244"/>
      <c r="M30" s="1244">
        <v>8.2699999999999996E-2</v>
      </c>
      <c r="N30" s="1244"/>
      <c r="O30" s="1244">
        <v>8.2699999999999996E-2</v>
      </c>
      <c r="P30" s="1244"/>
      <c r="Q30" s="1244">
        <v>8.2199999999999995E-2</v>
      </c>
      <c r="R30" s="1244"/>
      <c r="S30" s="1244">
        <v>8.2699999999999996E-2</v>
      </c>
      <c r="T30" s="1244"/>
      <c r="U30" s="1244">
        <v>8.2100000000000006E-2</v>
      </c>
      <c r="V30" s="1244"/>
      <c r="W30" s="1244">
        <v>8.2400000000000001E-2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</v>
      </c>
      <c r="L32" s="1244"/>
      <c r="M32" s="1244">
        <v>0.4345</v>
      </c>
      <c r="N32" s="1244"/>
      <c r="O32" s="1244">
        <v>0.435</v>
      </c>
      <c r="P32" s="1244"/>
      <c r="Q32" s="1244">
        <v>0.435</v>
      </c>
      <c r="R32" s="1244"/>
      <c r="S32" s="1244">
        <v>0.435</v>
      </c>
      <c r="T32" s="1244"/>
      <c r="U32" s="1244">
        <v>0.434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1051" t="s">
        <v>85</v>
      </c>
      <c r="E34" s="1052"/>
      <c r="F34" s="1052"/>
      <c r="G34" s="1052"/>
      <c r="H34" s="1053"/>
      <c r="I34" s="1124" t="s">
        <v>170</v>
      </c>
      <c r="J34" s="1124"/>
      <c r="K34" s="1124" t="s">
        <v>170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1054" t="s">
        <v>86</v>
      </c>
      <c r="E35" s="1055"/>
      <c r="F35" s="1055"/>
      <c r="G35" s="1055"/>
      <c r="H35" s="105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1054" t="s">
        <v>65</v>
      </c>
      <c r="E37" s="1055"/>
      <c r="F37" s="1055"/>
      <c r="G37" s="1055"/>
      <c r="H37" s="105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1051" t="s">
        <v>67</v>
      </c>
      <c r="E38" s="1052"/>
      <c r="F38" s="1052"/>
      <c r="G38" s="1052"/>
      <c r="H38" s="1053"/>
      <c r="I38" s="1124" t="s">
        <v>171</v>
      </c>
      <c r="J38" s="1124"/>
      <c r="K38" s="1124" t="s">
        <v>171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1054" t="s">
        <v>68</v>
      </c>
      <c r="E39" s="1055"/>
      <c r="F39" s="1055"/>
      <c r="G39" s="1055"/>
      <c r="H39" s="105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105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105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1051" t="s">
        <v>71</v>
      </c>
      <c r="E42" s="1058"/>
      <c r="F42" s="1063"/>
      <c r="G42" s="46"/>
      <c r="H42" s="40"/>
      <c r="I42" s="1124"/>
      <c r="J42" s="1124"/>
      <c r="K42" s="1124"/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1054" t="s">
        <v>72</v>
      </c>
      <c r="E43" s="1064"/>
      <c r="F43" s="106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1051" t="s">
        <v>73</v>
      </c>
      <c r="E44" s="1058"/>
      <c r="F44" s="1063"/>
      <c r="G44" s="46"/>
      <c r="H44" s="40"/>
      <c r="I44" s="1124"/>
      <c r="J44" s="1124"/>
      <c r="K44" s="1124"/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1054" t="s">
        <v>74</v>
      </c>
      <c r="E45" s="1064"/>
      <c r="F45" s="106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1051" t="s">
        <v>75</v>
      </c>
      <c r="E46" s="1052"/>
      <c r="F46" s="1052"/>
      <c r="G46" s="1052"/>
      <c r="H46" s="1053"/>
      <c r="I46" s="1124"/>
      <c r="J46" s="1124"/>
      <c r="K46" s="1124"/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1054" t="s">
        <v>76</v>
      </c>
      <c r="E47" s="1055"/>
      <c r="F47" s="1055"/>
      <c r="G47" s="1055"/>
      <c r="H47" s="105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1051" t="s">
        <v>77</v>
      </c>
      <c r="E48" s="1052"/>
      <c r="F48" s="1052"/>
      <c r="G48" s="1052"/>
      <c r="H48" s="1053"/>
      <c r="I48" s="1124" t="s">
        <v>171</v>
      </c>
      <c r="J48" s="1124"/>
      <c r="K48" s="1124" t="s">
        <v>171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1054" t="s">
        <v>78</v>
      </c>
      <c r="E49" s="1055"/>
      <c r="F49" s="1055"/>
      <c r="G49" s="1055"/>
      <c r="H49" s="105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09" priority="5" operator="greaterThan">
      <formula>$AA$26</formula>
    </cfRule>
    <cfRule type="cellIs" dxfId="108" priority="6" operator="lessThan">
      <formula>$AA$27</formula>
    </cfRule>
  </conditionalFormatting>
  <conditionalFormatting sqref="I28:X28">
    <cfRule type="cellIs" dxfId="107" priority="3" operator="equal">
      <formula>$AA$24</formula>
    </cfRule>
    <cfRule type="cellIs" dxfId="106" priority="4" operator="notEqual">
      <formula>$AB$24</formula>
    </cfRule>
  </conditionalFormatting>
  <conditionalFormatting sqref="I29:X29">
    <cfRule type="cellIs" dxfId="105" priority="1" operator="equal">
      <formula>$AA$25</formula>
    </cfRule>
    <cfRule type="cellIs" dxfId="104" priority="2" operator="notEqual">
      <formula>$AB$25</formula>
    </cfRule>
  </conditionalFormatting>
  <conditionalFormatting sqref="I30:X31">
    <cfRule type="cellIs" dxfId="103" priority="7" operator="greaterThan">
      <formula>$AA$30</formula>
    </cfRule>
    <cfRule type="cellIs" dxfId="102" priority="8" operator="lessThan">
      <formula>$AA$31</formula>
    </cfRule>
  </conditionalFormatting>
  <conditionalFormatting sqref="I32:X33">
    <cfRule type="cellIs" dxfId="101" priority="9" operator="greaterThan">
      <formula>$AA$32</formula>
    </cfRule>
    <cfRule type="cellIs" dxfId="10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1059" t="s">
        <v>2</v>
      </c>
      <c r="E2" s="38"/>
      <c r="F2" s="1184" t="s">
        <v>89</v>
      </c>
      <c r="G2" s="1184"/>
      <c r="H2" s="1184"/>
      <c r="I2" s="1184"/>
      <c r="J2" s="1184"/>
      <c r="K2" s="1239"/>
      <c r="L2" s="1059" t="s">
        <v>4</v>
      </c>
      <c r="M2" s="1184">
        <v>9</v>
      </c>
      <c r="N2" s="1185"/>
      <c r="O2" s="1059" t="s">
        <v>6</v>
      </c>
      <c r="P2" s="1188" t="s">
        <v>79</v>
      </c>
      <c r="Q2" s="1189"/>
      <c r="R2" s="1189"/>
      <c r="S2" s="1189"/>
      <c r="T2" s="1189"/>
      <c r="U2" s="1189"/>
      <c r="V2" s="1190"/>
      <c r="W2" s="1059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1060" t="s">
        <v>3</v>
      </c>
      <c r="E3" s="39"/>
      <c r="F3" s="1240"/>
      <c r="G3" s="1240"/>
      <c r="H3" s="1240"/>
      <c r="I3" s="1240"/>
      <c r="J3" s="1240"/>
      <c r="K3" s="1241"/>
      <c r="L3" s="1060" t="s">
        <v>5</v>
      </c>
      <c r="M3" s="1186"/>
      <c r="N3" s="1187"/>
      <c r="O3" s="1060" t="s">
        <v>7</v>
      </c>
      <c r="P3" s="1191"/>
      <c r="Q3" s="1191"/>
      <c r="R3" s="1191"/>
      <c r="S3" s="1191"/>
      <c r="T3" s="1191"/>
      <c r="U3" s="1191"/>
      <c r="V3" s="1192"/>
      <c r="W3" s="1060" t="s">
        <v>8</v>
      </c>
      <c r="X3" s="1062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1059" t="s">
        <v>9</v>
      </c>
      <c r="P4" s="5"/>
      <c r="Q4" s="1193" t="s">
        <v>347</v>
      </c>
      <c r="R4" s="1194"/>
      <c r="S4" s="1194"/>
      <c r="T4" s="1195"/>
      <c r="U4" s="1059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1060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1057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8.2600000000000007E-2</v>
      </c>
      <c r="J26" s="1259"/>
      <c r="K26" s="1259">
        <v>8.2900000000000001E-2</v>
      </c>
      <c r="L26" s="1259"/>
      <c r="M26" s="1259" t="s">
        <v>51</v>
      </c>
      <c r="N26" s="1259"/>
      <c r="O26" s="1259">
        <v>8.2900000000000001E-2</v>
      </c>
      <c r="P26" s="1259"/>
      <c r="Q26" s="1259">
        <v>8.2799999999999999E-2</v>
      </c>
      <c r="R26" s="1259"/>
      <c r="S26" s="1259">
        <v>8.2900000000000001E-2</v>
      </c>
      <c r="T26" s="1259"/>
      <c r="U26" s="1259">
        <v>8.2600000000000007E-2</v>
      </c>
      <c r="V26" s="1259"/>
      <c r="W26" s="1259">
        <v>8.2699999999999996E-2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1050" t="s">
        <v>81</v>
      </c>
      <c r="D28" s="1061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1050" t="s">
        <v>81</v>
      </c>
      <c r="D29" s="1061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8.2299999999999998E-2</v>
      </c>
      <c r="J30" s="1244"/>
      <c r="K30" s="1244">
        <v>8.2299999999999998E-2</v>
      </c>
      <c r="L30" s="1244"/>
      <c r="M30" s="1244" t="s">
        <v>51</v>
      </c>
      <c r="N30" s="1244"/>
      <c r="O30" s="1244">
        <v>8.2799999999999999E-2</v>
      </c>
      <c r="P30" s="1244"/>
      <c r="Q30" s="1244">
        <v>8.2799999999999999E-2</v>
      </c>
      <c r="R30" s="1244"/>
      <c r="S30" s="1244">
        <v>8.2500000000000004E-2</v>
      </c>
      <c r="T30" s="1244"/>
      <c r="U30" s="1244">
        <v>8.2100000000000006E-2</v>
      </c>
      <c r="V30" s="1244"/>
      <c r="W30" s="1244">
        <v>8.2400000000000001E-2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0.435</v>
      </c>
      <c r="L32" s="1244"/>
      <c r="M32" s="1244" t="s">
        <v>51</v>
      </c>
      <c r="N32" s="1244"/>
      <c r="O32" s="1244">
        <v>0.4345</v>
      </c>
      <c r="P32" s="1244"/>
      <c r="Q32" s="1244">
        <v>0.435</v>
      </c>
      <c r="R32" s="1244"/>
      <c r="S32" s="1244">
        <v>0.4345</v>
      </c>
      <c r="T32" s="1244"/>
      <c r="U32" s="1244">
        <v>0.434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1051" t="s">
        <v>85</v>
      </c>
      <c r="E34" s="1052"/>
      <c r="F34" s="1052"/>
      <c r="G34" s="1052"/>
      <c r="H34" s="1053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1054" t="s">
        <v>86</v>
      </c>
      <c r="E35" s="1055"/>
      <c r="F35" s="1055"/>
      <c r="G35" s="1055"/>
      <c r="H35" s="105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1054" t="s">
        <v>65</v>
      </c>
      <c r="E37" s="1055"/>
      <c r="F37" s="1055"/>
      <c r="G37" s="1055"/>
      <c r="H37" s="105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1051" t="s">
        <v>67</v>
      </c>
      <c r="E38" s="1052"/>
      <c r="F38" s="1052"/>
      <c r="G38" s="1052"/>
      <c r="H38" s="1053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1054" t="s">
        <v>68</v>
      </c>
      <c r="E39" s="1055"/>
      <c r="F39" s="1055"/>
      <c r="G39" s="1055"/>
      <c r="H39" s="105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105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105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1051" t="s">
        <v>71</v>
      </c>
      <c r="E42" s="1058"/>
      <c r="F42" s="1063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1054" t="s">
        <v>72</v>
      </c>
      <c r="E43" s="1064"/>
      <c r="F43" s="106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1051" t="s">
        <v>73</v>
      </c>
      <c r="E44" s="1058"/>
      <c r="F44" s="1063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1054" t="s">
        <v>74</v>
      </c>
      <c r="E45" s="1064"/>
      <c r="F45" s="106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1051" t="s">
        <v>75</v>
      </c>
      <c r="E46" s="1052"/>
      <c r="F46" s="1052"/>
      <c r="G46" s="1052"/>
      <c r="H46" s="1053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1054" t="s">
        <v>76</v>
      </c>
      <c r="E47" s="1055"/>
      <c r="F47" s="1055"/>
      <c r="G47" s="1055"/>
      <c r="H47" s="105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1051" t="s">
        <v>77</v>
      </c>
      <c r="E48" s="1052"/>
      <c r="F48" s="1052"/>
      <c r="G48" s="1052"/>
      <c r="H48" s="1053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1054" t="s">
        <v>78</v>
      </c>
      <c r="E49" s="1055"/>
      <c r="F49" s="1055"/>
      <c r="G49" s="1055"/>
      <c r="H49" s="105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99" priority="7" operator="greaterThan">
      <formula>$AA$26</formula>
    </cfRule>
    <cfRule type="cellIs" dxfId="98" priority="8" operator="lessThan">
      <formula>$AA$27</formula>
    </cfRule>
  </conditionalFormatting>
  <conditionalFormatting sqref="I28:X28">
    <cfRule type="cellIs" dxfId="97" priority="5" operator="equal">
      <formula>$AA$24</formula>
    </cfRule>
    <cfRule type="cellIs" dxfId="96" priority="6" operator="notEqual">
      <formula>$AB$24</formula>
    </cfRule>
  </conditionalFormatting>
  <conditionalFormatting sqref="I29:X29">
    <cfRule type="cellIs" dxfId="95" priority="1" operator="equal">
      <formula>$AA$25</formula>
    </cfRule>
    <cfRule type="cellIs" dxfId="94" priority="2" operator="notEqual">
      <formula>$AB$25</formula>
    </cfRule>
    <cfRule type="cellIs" dxfId="93" priority="3" operator="equal">
      <formula>$AA$25</formula>
    </cfRule>
    <cfRule type="cellIs" dxfId="92" priority="4" operator="notEqual">
      <formula>$AB$25</formula>
    </cfRule>
  </conditionalFormatting>
  <conditionalFormatting sqref="I30:X31">
    <cfRule type="cellIs" dxfId="91" priority="9" operator="greaterThan">
      <formula>$AA$30</formula>
    </cfRule>
    <cfRule type="cellIs" dxfId="90" priority="10" operator="lessThan">
      <formula>$AA$31</formula>
    </cfRule>
  </conditionalFormatting>
  <conditionalFormatting sqref="I32:X33">
    <cfRule type="cellIs" dxfId="89" priority="11" operator="greaterThan">
      <formula>$AA$32</formula>
    </cfRule>
    <cfRule type="cellIs" dxfId="88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1077" t="s">
        <v>2</v>
      </c>
      <c r="E2" s="38"/>
      <c r="F2" s="1184" t="s">
        <v>89</v>
      </c>
      <c r="G2" s="1184"/>
      <c r="H2" s="1184"/>
      <c r="I2" s="1184"/>
      <c r="J2" s="1184"/>
      <c r="K2" s="1239"/>
      <c r="L2" s="1077" t="s">
        <v>4</v>
      </c>
      <c r="M2" s="1184">
        <v>9</v>
      </c>
      <c r="N2" s="1185"/>
      <c r="O2" s="107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1077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1078" t="s">
        <v>3</v>
      </c>
      <c r="E3" s="39"/>
      <c r="F3" s="1240"/>
      <c r="G3" s="1240"/>
      <c r="H3" s="1240"/>
      <c r="I3" s="1240"/>
      <c r="J3" s="1240"/>
      <c r="K3" s="1241"/>
      <c r="L3" s="1078" t="s">
        <v>5</v>
      </c>
      <c r="M3" s="1186"/>
      <c r="N3" s="1187"/>
      <c r="O3" s="1078" t="s">
        <v>7</v>
      </c>
      <c r="P3" s="1191"/>
      <c r="Q3" s="1191"/>
      <c r="R3" s="1191"/>
      <c r="S3" s="1191"/>
      <c r="T3" s="1191"/>
      <c r="U3" s="1191"/>
      <c r="V3" s="1192"/>
      <c r="W3" s="1078" t="s">
        <v>8</v>
      </c>
      <c r="X3" s="106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1077" t="s">
        <v>9</v>
      </c>
      <c r="P4" s="5"/>
      <c r="Q4" s="1193" t="s">
        <v>350</v>
      </c>
      <c r="R4" s="1194"/>
      <c r="S4" s="1194"/>
      <c r="T4" s="1195"/>
      <c r="U4" s="107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107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107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8.2299999999999998E-2</v>
      </c>
      <c r="J26" s="1259"/>
      <c r="K26" s="1259" t="s">
        <v>351</v>
      </c>
      <c r="L26" s="1259"/>
      <c r="M26" s="1259">
        <v>8.2400000000000001E-2</v>
      </c>
      <c r="N26" s="1259"/>
      <c r="O26" s="1259">
        <v>8.2600000000000007E-2</v>
      </c>
      <c r="P26" s="1259"/>
      <c r="Q26" s="1259">
        <v>8.2799999999999999E-2</v>
      </c>
      <c r="R26" s="1259"/>
      <c r="S26" s="1259">
        <v>8.2699999999999996E-2</v>
      </c>
      <c r="T26" s="1259"/>
      <c r="U26" s="1259">
        <v>8.2600000000000007E-2</v>
      </c>
      <c r="V26" s="1259"/>
      <c r="W26" s="1259">
        <v>8.2400000000000001E-2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1070" t="s">
        <v>81</v>
      </c>
      <c r="D28" s="106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352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1070" t="s">
        <v>81</v>
      </c>
      <c r="D29" s="106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353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8.2199999999999995E-2</v>
      </c>
      <c r="J30" s="1244"/>
      <c r="K30" s="1244" t="s">
        <v>354</v>
      </c>
      <c r="L30" s="1244"/>
      <c r="M30" s="1244">
        <v>8.2299999999999998E-2</v>
      </c>
      <c r="N30" s="1244"/>
      <c r="O30" s="1244">
        <v>8.2500000000000004E-2</v>
      </c>
      <c r="P30" s="1244"/>
      <c r="Q30" s="1244">
        <v>8.2500000000000004E-2</v>
      </c>
      <c r="R30" s="1244"/>
      <c r="S30" s="1244">
        <v>8.2600000000000007E-2</v>
      </c>
      <c r="T30" s="1244"/>
      <c r="U30" s="1244">
        <v>8.2100000000000006E-2</v>
      </c>
      <c r="V30" s="1244"/>
      <c r="W30" s="1244">
        <v>8.2199999999999995E-2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 t="s">
        <v>354</v>
      </c>
      <c r="L32" s="1244"/>
      <c r="M32" s="1244">
        <v>0.4345</v>
      </c>
      <c r="N32" s="1244"/>
      <c r="O32" s="1244">
        <v>0.435</v>
      </c>
      <c r="P32" s="1244"/>
      <c r="Q32" s="1244">
        <v>0.4345</v>
      </c>
      <c r="R32" s="1244"/>
      <c r="S32" s="1244">
        <v>0.435</v>
      </c>
      <c r="T32" s="1244"/>
      <c r="U32" s="1244">
        <v>0.434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1071" t="s">
        <v>85</v>
      </c>
      <c r="E34" s="1072"/>
      <c r="F34" s="1072"/>
      <c r="G34" s="1072"/>
      <c r="H34" s="1073"/>
      <c r="I34" s="1124" t="s">
        <v>170</v>
      </c>
      <c r="J34" s="1124"/>
      <c r="K34" s="1124" t="s">
        <v>354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1074" t="s">
        <v>86</v>
      </c>
      <c r="E35" s="1075"/>
      <c r="F35" s="1075"/>
      <c r="G35" s="1075"/>
      <c r="H35" s="107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354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1074" t="s">
        <v>65</v>
      </c>
      <c r="E37" s="1075"/>
      <c r="F37" s="1075"/>
      <c r="G37" s="1075"/>
      <c r="H37" s="107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1071" t="s">
        <v>67</v>
      </c>
      <c r="E38" s="1072"/>
      <c r="F38" s="1072"/>
      <c r="G38" s="1072"/>
      <c r="H38" s="1073"/>
      <c r="I38" s="1124" t="s">
        <v>171</v>
      </c>
      <c r="J38" s="1124"/>
      <c r="K38" s="1124" t="s">
        <v>355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1074" t="s">
        <v>68</v>
      </c>
      <c r="E39" s="1075"/>
      <c r="F39" s="1075"/>
      <c r="G39" s="1075"/>
      <c r="H39" s="107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1071" t="s">
        <v>69</v>
      </c>
      <c r="E40" s="48"/>
      <c r="F40" s="48"/>
      <c r="G40" s="48"/>
      <c r="H40" s="34"/>
      <c r="I40" s="1124"/>
      <c r="J40" s="1124"/>
      <c r="K40" s="1124" t="s">
        <v>354</v>
      </c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107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1071" t="s">
        <v>71</v>
      </c>
      <c r="E42" s="1067"/>
      <c r="F42" s="1068"/>
      <c r="G42" s="46"/>
      <c r="H42" s="40"/>
      <c r="I42" s="1124"/>
      <c r="J42" s="1124"/>
      <c r="K42" s="1124" t="s">
        <v>354</v>
      </c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1074" t="s">
        <v>72</v>
      </c>
      <c r="E43" s="1069"/>
      <c r="F43" s="106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1071" t="s">
        <v>73</v>
      </c>
      <c r="E44" s="1067"/>
      <c r="F44" s="1068"/>
      <c r="G44" s="46"/>
      <c r="H44" s="40"/>
      <c r="I44" s="1124"/>
      <c r="J44" s="1124"/>
      <c r="K44" s="1124" t="s">
        <v>356</v>
      </c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1074" t="s">
        <v>74</v>
      </c>
      <c r="E45" s="1069"/>
      <c r="F45" s="106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1071" t="s">
        <v>75</v>
      </c>
      <c r="E46" s="1072"/>
      <c r="F46" s="1072"/>
      <c r="G46" s="1072"/>
      <c r="H46" s="1073"/>
      <c r="I46" s="1124"/>
      <c r="J46" s="1124"/>
      <c r="K46" s="1124" t="s">
        <v>354</v>
      </c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1074" t="s">
        <v>76</v>
      </c>
      <c r="E47" s="1075"/>
      <c r="F47" s="1075"/>
      <c r="G47" s="1075"/>
      <c r="H47" s="107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1071" t="s">
        <v>77</v>
      </c>
      <c r="E48" s="1072"/>
      <c r="F48" s="1072"/>
      <c r="G48" s="1072"/>
      <c r="H48" s="1073"/>
      <c r="I48" s="1124" t="s">
        <v>171</v>
      </c>
      <c r="J48" s="1124"/>
      <c r="K48" s="1124" t="s">
        <v>357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1074" t="s">
        <v>78</v>
      </c>
      <c r="E49" s="1075"/>
      <c r="F49" s="1075"/>
      <c r="G49" s="1075"/>
      <c r="H49" s="107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87" priority="5" operator="greaterThan">
      <formula>$AA$26</formula>
    </cfRule>
    <cfRule type="cellIs" dxfId="86" priority="6" operator="lessThan">
      <formula>$AA$27</formula>
    </cfRule>
  </conditionalFormatting>
  <conditionalFormatting sqref="I28:X28">
    <cfRule type="cellIs" dxfId="85" priority="3" operator="equal">
      <formula>$AA$24</formula>
    </cfRule>
    <cfRule type="cellIs" dxfId="84" priority="4" operator="notEqual">
      <formula>$AB$24</formula>
    </cfRule>
  </conditionalFormatting>
  <conditionalFormatting sqref="I29:X29">
    <cfRule type="cellIs" dxfId="83" priority="1" operator="equal">
      <formula>$AA$25</formula>
    </cfRule>
    <cfRule type="cellIs" dxfId="82" priority="2" operator="notEqual">
      <formula>$AB$25</formula>
    </cfRule>
  </conditionalFormatting>
  <conditionalFormatting sqref="I30:X31">
    <cfRule type="cellIs" dxfId="81" priority="7" operator="greaterThan">
      <formula>$AA$30</formula>
    </cfRule>
    <cfRule type="cellIs" dxfId="80" priority="8" operator="lessThan">
      <formula>$AA$31</formula>
    </cfRule>
  </conditionalFormatting>
  <conditionalFormatting sqref="I32:X33">
    <cfRule type="cellIs" dxfId="79" priority="9" operator="greaterThan">
      <formula>$AA$32</formula>
    </cfRule>
    <cfRule type="cellIs" dxfId="78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1077" t="s">
        <v>2</v>
      </c>
      <c r="E2" s="38"/>
      <c r="F2" s="1184" t="s">
        <v>89</v>
      </c>
      <c r="G2" s="1184"/>
      <c r="H2" s="1184"/>
      <c r="I2" s="1184"/>
      <c r="J2" s="1184"/>
      <c r="K2" s="1239"/>
      <c r="L2" s="1077" t="s">
        <v>4</v>
      </c>
      <c r="M2" s="1184">
        <v>9</v>
      </c>
      <c r="N2" s="1185"/>
      <c r="O2" s="1077" t="s">
        <v>6</v>
      </c>
      <c r="P2" s="1188" t="s">
        <v>79</v>
      </c>
      <c r="Q2" s="1189"/>
      <c r="R2" s="1189"/>
      <c r="S2" s="1189"/>
      <c r="T2" s="1189"/>
      <c r="U2" s="1189"/>
      <c r="V2" s="1190"/>
      <c r="W2" s="1077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1078" t="s">
        <v>3</v>
      </c>
      <c r="E3" s="39"/>
      <c r="F3" s="1240"/>
      <c r="G3" s="1240"/>
      <c r="H3" s="1240"/>
      <c r="I3" s="1240"/>
      <c r="J3" s="1240"/>
      <c r="K3" s="1241"/>
      <c r="L3" s="1078" t="s">
        <v>5</v>
      </c>
      <c r="M3" s="1186"/>
      <c r="N3" s="1187"/>
      <c r="O3" s="1078" t="s">
        <v>7</v>
      </c>
      <c r="P3" s="1191"/>
      <c r="Q3" s="1191"/>
      <c r="R3" s="1191"/>
      <c r="S3" s="1191"/>
      <c r="T3" s="1191"/>
      <c r="U3" s="1191"/>
      <c r="V3" s="1192"/>
      <c r="W3" s="1078" t="s">
        <v>8</v>
      </c>
      <c r="X3" s="1066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1077" t="s">
        <v>9</v>
      </c>
      <c r="P4" s="5"/>
      <c r="Q4" s="1193" t="s">
        <v>349</v>
      </c>
      <c r="R4" s="1194"/>
      <c r="S4" s="1194"/>
      <c r="T4" s="1195"/>
      <c r="U4" s="1077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1078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1079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8.2400000000000001E-2</v>
      </c>
      <c r="J26" s="1259"/>
      <c r="K26" s="1259">
        <v>8.2900000000000001E-2</v>
      </c>
      <c r="L26" s="1259"/>
      <c r="M26" s="1259" t="s">
        <v>51</v>
      </c>
      <c r="N26" s="1259"/>
      <c r="O26" s="1259">
        <v>8.2799999999999999E-2</v>
      </c>
      <c r="P26" s="1259"/>
      <c r="Q26" s="1259">
        <v>8.2699999999999996E-2</v>
      </c>
      <c r="R26" s="1259"/>
      <c r="S26" s="1259">
        <v>8.2799999999999999E-2</v>
      </c>
      <c r="T26" s="1259"/>
      <c r="U26" s="1259">
        <v>8.2500000000000004E-2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1070" t="s">
        <v>81</v>
      </c>
      <c r="D28" s="1065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1070" t="s">
        <v>81</v>
      </c>
      <c r="D29" s="1065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8.2000000000000003E-2</v>
      </c>
      <c r="J30" s="1244"/>
      <c r="K30" s="1244">
        <v>8.2100000000000006E-2</v>
      </c>
      <c r="L30" s="1244"/>
      <c r="M30" s="1244" t="s">
        <v>51</v>
      </c>
      <c r="N30" s="1244"/>
      <c r="O30" s="1244">
        <v>8.2400000000000001E-2</v>
      </c>
      <c r="P30" s="1244"/>
      <c r="Q30" s="1244">
        <v>8.2600000000000007E-2</v>
      </c>
      <c r="R30" s="1244"/>
      <c r="S30" s="1244">
        <v>8.2199999999999995E-2</v>
      </c>
      <c r="T30" s="1244"/>
      <c r="U30" s="1244">
        <v>8.1699999999999995E-2</v>
      </c>
      <c r="V30" s="1244"/>
      <c r="W30" s="1244">
        <v>8.2000000000000003E-2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0.4345</v>
      </c>
      <c r="L32" s="1244"/>
      <c r="M32" s="1244" t="s">
        <v>51</v>
      </c>
      <c r="N32" s="1244"/>
      <c r="O32" s="1244">
        <v>0.434</v>
      </c>
      <c r="P32" s="1244"/>
      <c r="Q32" s="1244">
        <v>0.4345</v>
      </c>
      <c r="R32" s="1244"/>
      <c r="S32" s="1244">
        <v>0.435</v>
      </c>
      <c r="T32" s="1244"/>
      <c r="U32" s="1244">
        <v>0.4345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1071" t="s">
        <v>85</v>
      </c>
      <c r="E34" s="1072"/>
      <c r="F34" s="1072"/>
      <c r="G34" s="1072"/>
      <c r="H34" s="1073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1074" t="s">
        <v>86</v>
      </c>
      <c r="E35" s="1075"/>
      <c r="F35" s="1075"/>
      <c r="G35" s="1075"/>
      <c r="H35" s="1076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1074" t="s">
        <v>65</v>
      </c>
      <c r="E37" s="1075"/>
      <c r="F37" s="1075"/>
      <c r="G37" s="1075"/>
      <c r="H37" s="1076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1071" t="s">
        <v>67</v>
      </c>
      <c r="E38" s="1072"/>
      <c r="F38" s="1072"/>
      <c r="G38" s="1072"/>
      <c r="H38" s="1073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1074" t="s">
        <v>68</v>
      </c>
      <c r="E39" s="1075"/>
      <c r="F39" s="1075"/>
      <c r="G39" s="1075"/>
      <c r="H39" s="1076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1071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1074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1071" t="s">
        <v>71</v>
      </c>
      <c r="E42" s="1067"/>
      <c r="F42" s="1068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1074" t="s">
        <v>72</v>
      </c>
      <c r="E43" s="1069"/>
      <c r="F43" s="106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1071" t="s">
        <v>73</v>
      </c>
      <c r="E44" s="1067"/>
      <c r="F44" s="1068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1074" t="s">
        <v>74</v>
      </c>
      <c r="E45" s="1069"/>
      <c r="F45" s="106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1071" t="s">
        <v>75</v>
      </c>
      <c r="E46" s="1072"/>
      <c r="F46" s="1072"/>
      <c r="G46" s="1072"/>
      <c r="H46" s="1073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1074" t="s">
        <v>76</v>
      </c>
      <c r="E47" s="1075"/>
      <c r="F47" s="1075"/>
      <c r="G47" s="1075"/>
      <c r="H47" s="1076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1071" t="s">
        <v>77</v>
      </c>
      <c r="E48" s="1072"/>
      <c r="F48" s="1072"/>
      <c r="G48" s="1072"/>
      <c r="H48" s="1073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1074" t="s">
        <v>78</v>
      </c>
      <c r="E49" s="1075"/>
      <c r="F49" s="1075"/>
      <c r="G49" s="1075"/>
      <c r="H49" s="1076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77" priority="7" operator="greaterThan">
      <formula>$AA$26</formula>
    </cfRule>
    <cfRule type="cellIs" dxfId="76" priority="8" operator="lessThan">
      <formula>$AA$27</formula>
    </cfRule>
  </conditionalFormatting>
  <conditionalFormatting sqref="I28:X28">
    <cfRule type="cellIs" dxfId="75" priority="5" operator="equal">
      <formula>$AA$24</formula>
    </cfRule>
    <cfRule type="cellIs" dxfId="74" priority="6" operator="notEqual">
      <formula>$AB$24</formula>
    </cfRule>
  </conditionalFormatting>
  <conditionalFormatting sqref="I29:X29">
    <cfRule type="cellIs" dxfId="73" priority="1" operator="equal">
      <formula>$AA$25</formula>
    </cfRule>
    <cfRule type="cellIs" dxfId="72" priority="2" operator="notEqual">
      <formula>$AB$25</formula>
    </cfRule>
    <cfRule type="cellIs" dxfId="71" priority="3" operator="equal">
      <formula>$AA$25</formula>
    </cfRule>
    <cfRule type="cellIs" dxfId="70" priority="4" operator="notEqual">
      <formula>$AB$25</formula>
    </cfRule>
  </conditionalFormatting>
  <conditionalFormatting sqref="I30:X31">
    <cfRule type="cellIs" dxfId="69" priority="9" operator="greaterThan">
      <formula>$AA$30</formula>
    </cfRule>
    <cfRule type="cellIs" dxfId="68" priority="10" operator="lessThan">
      <formula>$AA$31</formula>
    </cfRule>
  </conditionalFormatting>
  <conditionalFormatting sqref="I32:X33">
    <cfRule type="cellIs" dxfId="67" priority="11" operator="greaterThan">
      <formula>$AA$32</formula>
    </cfRule>
    <cfRule type="cellIs" dxfId="66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1092" t="s">
        <v>2</v>
      </c>
      <c r="E2" s="38"/>
      <c r="F2" s="1184" t="s">
        <v>89</v>
      </c>
      <c r="G2" s="1184"/>
      <c r="H2" s="1184"/>
      <c r="I2" s="1184"/>
      <c r="J2" s="1184"/>
      <c r="K2" s="1239"/>
      <c r="L2" s="1092" t="s">
        <v>4</v>
      </c>
      <c r="M2" s="1184">
        <v>9</v>
      </c>
      <c r="N2" s="1185"/>
      <c r="O2" s="1092" t="s">
        <v>6</v>
      </c>
      <c r="P2" s="1188" t="s">
        <v>79</v>
      </c>
      <c r="Q2" s="1189"/>
      <c r="R2" s="1189"/>
      <c r="S2" s="1189"/>
      <c r="T2" s="1189"/>
      <c r="U2" s="1189"/>
      <c r="V2" s="1190"/>
      <c r="W2" s="1092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1093" t="s">
        <v>3</v>
      </c>
      <c r="E3" s="39"/>
      <c r="F3" s="1240"/>
      <c r="G3" s="1240"/>
      <c r="H3" s="1240"/>
      <c r="I3" s="1240"/>
      <c r="J3" s="1240"/>
      <c r="K3" s="1241"/>
      <c r="L3" s="1093" t="s">
        <v>5</v>
      </c>
      <c r="M3" s="1186"/>
      <c r="N3" s="1187"/>
      <c r="O3" s="1093" t="s">
        <v>7</v>
      </c>
      <c r="P3" s="1191"/>
      <c r="Q3" s="1191"/>
      <c r="R3" s="1191"/>
      <c r="S3" s="1191"/>
      <c r="T3" s="1191"/>
      <c r="U3" s="1191"/>
      <c r="V3" s="1192"/>
      <c r="W3" s="1093" t="s">
        <v>8</v>
      </c>
      <c r="X3" s="1081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1092" t="s">
        <v>9</v>
      </c>
      <c r="P4" s="5"/>
      <c r="Q4" s="1193" t="s">
        <v>359</v>
      </c>
      <c r="R4" s="1194"/>
      <c r="S4" s="1194"/>
      <c r="T4" s="1195"/>
      <c r="U4" s="1092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1093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1094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8.2400000000000001E-2</v>
      </c>
      <c r="J26" s="1259"/>
      <c r="K26" s="1259" t="s">
        <v>351</v>
      </c>
      <c r="L26" s="1259"/>
      <c r="M26" s="1259">
        <v>8.2500000000000004E-2</v>
      </c>
      <c r="N26" s="1259"/>
      <c r="O26" s="1259">
        <v>8.2500000000000004E-2</v>
      </c>
      <c r="P26" s="1259"/>
      <c r="Q26" s="1259">
        <v>8.2699999999999996E-2</v>
      </c>
      <c r="R26" s="1259"/>
      <c r="S26" s="1259">
        <v>8.2799999999999999E-2</v>
      </c>
      <c r="T26" s="1259"/>
      <c r="U26" s="1259">
        <v>8.2699999999999996E-2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1085" t="s">
        <v>81</v>
      </c>
      <c r="D28" s="1080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352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1085" t="s">
        <v>81</v>
      </c>
      <c r="D29" s="1080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353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8.2299999999999998E-2</v>
      </c>
      <c r="J30" s="1244"/>
      <c r="K30" s="1244" t="s">
        <v>354</v>
      </c>
      <c r="L30" s="1244"/>
      <c r="M30" s="1244">
        <v>8.2500000000000004E-2</v>
      </c>
      <c r="N30" s="1244"/>
      <c r="O30" s="1244">
        <v>8.2500000000000004E-2</v>
      </c>
      <c r="P30" s="1244"/>
      <c r="Q30" s="1244">
        <v>8.2400000000000001E-2</v>
      </c>
      <c r="R30" s="1244"/>
      <c r="S30" s="1244">
        <v>8.2500000000000004E-2</v>
      </c>
      <c r="T30" s="1244"/>
      <c r="U30" s="1244">
        <v>8.1900000000000001E-2</v>
      </c>
      <c r="V30" s="1244"/>
      <c r="W30" s="1244">
        <v>8.2199999999999995E-2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 t="s">
        <v>354</v>
      </c>
      <c r="L32" s="1244"/>
      <c r="M32" s="1244">
        <v>0.4345</v>
      </c>
      <c r="N32" s="1244"/>
      <c r="O32" s="1244">
        <v>0.4345</v>
      </c>
      <c r="P32" s="1244"/>
      <c r="Q32" s="1244">
        <v>0.4345</v>
      </c>
      <c r="R32" s="1244"/>
      <c r="S32" s="1244">
        <v>0.434</v>
      </c>
      <c r="T32" s="1244"/>
      <c r="U32" s="1244">
        <v>0.4345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1086" t="s">
        <v>85</v>
      </c>
      <c r="E34" s="1087"/>
      <c r="F34" s="1087"/>
      <c r="G34" s="1087"/>
      <c r="H34" s="1088"/>
      <c r="I34" s="1124" t="s">
        <v>170</v>
      </c>
      <c r="J34" s="1124"/>
      <c r="K34" s="1124" t="s">
        <v>354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1089" t="s">
        <v>86</v>
      </c>
      <c r="E35" s="1090"/>
      <c r="F35" s="1090"/>
      <c r="G35" s="1090"/>
      <c r="H35" s="109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354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1089" t="s">
        <v>65</v>
      </c>
      <c r="E37" s="1090"/>
      <c r="F37" s="1090"/>
      <c r="G37" s="1090"/>
      <c r="H37" s="109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1086" t="s">
        <v>67</v>
      </c>
      <c r="E38" s="1087"/>
      <c r="F38" s="1087"/>
      <c r="G38" s="1087"/>
      <c r="H38" s="1088"/>
      <c r="I38" s="1124" t="s">
        <v>171</v>
      </c>
      <c r="J38" s="1124"/>
      <c r="K38" s="1124" t="s">
        <v>355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1089" t="s">
        <v>68</v>
      </c>
      <c r="E39" s="1090"/>
      <c r="F39" s="1090"/>
      <c r="G39" s="1090"/>
      <c r="H39" s="109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1086" t="s">
        <v>69</v>
      </c>
      <c r="E40" s="48"/>
      <c r="F40" s="48"/>
      <c r="G40" s="48"/>
      <c r="H40" s="34"/>
      <c r="I40" s="1124"/>
      <c r="J40" s="1124"/>
      <c r="K40" s="1124" t="s">
        <v>354</v>
      </c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108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1086" t="s">
        <v>71</v>
      </c>
      <c r="E42" s="1082"/>
      <c r="F42" s="1083"/>
      <c r="G42" s="46"/>
      <c r="H42" s="40"/>
      <c r="I42" s="1124"/>
      <c r="J42" s="1124"/>
      <c r="K42" s="1124" t="s">
        <v>354</v>
      </c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1089" t="s">
        <v>72</v>
      </c>
      <c r="E43" s="1084"/>
      <c r="F43" s="108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1086" t="s">
        <v>73</v>
      </c>
      <c r="E44" s="1082"/>
      <c r="F44" s="1083"/>
      <c r="G44" s="46"/>
      <c r="H44" s="40"/>
      <c r="I44" s="1124"/>
      <c r="J44" s="1124"/>
      <c r="K44" s="1124" t="s">
        <v>356</v>
      </c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1089" t="s">
        <v>74</v>
      </c>
      <c r="E45" s="1084"/>
      <c r="F45" s="108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1086" t="s">
        <v>75</v>
      </c>
      <c r="E46" s="1087"/>
      <c r="F46" s="1087"/>
      <c r="G46" s="1087"/>
      <c r="H46" s="1088"/>
      <c r="I46" s="1124"/>
      <c r="J46" s="1124"/>
      <c r="K46" s="1124" t="s">
        <v>354</v>
      </c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1089" t="s">
        <v>76</v>
      </c>
      <c r="E47" s="1090"/>
      <c r="F47" s="1090"/>
      <c r="G47" s="1090"/>
      <c r="H47" s="109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1086" t="s">
        <v>77</v>
      </c>
      <c r="E48" s="1087"/>
      <c r="F48" s="1087"/>
      <c r="G48" s="1087"/>
      <c r="H48" s="1088"/>
      <c r="I48" s="1124" t="s">
        <v>171</v>
      </c>
      <c r="J48" s="1124"/>
      <c r="K48" s="1124" t="s">
        <v>357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1089" t="s">
        <v>78</v>
      </c>
      <c r="E49" s="1090"/>
      <c r="F49" s="1090"/>
      <c r="G49" s="1090"/>
      <c r="H49" s="109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65" priority="5" operator="greaterThan">
      <formula>$AA$26</formula>
    </cfRule>
    <cfRule type="cellIs" dxfId="64" priority="6" operator="lessThan">
      <formula>$AA$27</formula>
    </cfRule>
  </conditionalFormatting>
  <conditionalFormatting sqref="I28:X28">
    <cfRule type="cellIs" dxfId="63" priority="3" operator="equal">
      <formula>$AA$24</formula>
    </cfRule>
    <cfRule type="cellIs" dxfId="62" priority="4" operator="notEqual">
      <formula>$AB$24</formula>
    </cfRule>
  </conditionalFormatting>
  <conditionalFormatting sqref="I29:X29">
    <cfRule type="cellIs" dxfId="61" priority="1" operator="equal">
      <formula>$AA$25</formula>
    </cfRule>
    <cfRule type="cellIs" dxfId="60" priority="2" operator="notEqual">
      <formula>$AB$25</formula>
    </cfRule>
  </conditionalFormatting>
  <conditionalFormatting sqref="I30:X31">
    <cfRule type="cellIs" dxfId="59" priority="7" operator="greaterThan">
      <formula>$AA$30</formula>
    </cfRule>
    <cfRule type="cellIs" dxfId="58" priority="8" operator="lessThan">
      <formula>$AA$31</formula>
    </cfRule>
  </conditionalFormatting>
  <conditionalFormatting sqref="I32:X33">
    <cfRule type="cellIs" dxfId="57" priority="9" operator="greaterThan">
      <formula>$AA$32</formula>
    </cfRule>
    <cfRule type="cellIs" dxfId="56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1092" t="s">
        <v>2</v>
      </c>
      <c r="E2" s="38"/>
      <c r="F2" s="1184" t="s">
        <v>89</v>
      </c>
      <c r="G2" s="1184"/>
      <c r="H2" s="1184"/>
      <c r="I2" s="1184"/>
      <c r="J2" s="1184"/>
      <c r="K2" s="1239"/>
      <c r="L2" s="1092" t="s">
        <v>4</v>
      </c>
      <c r="M2" s="1184">
        <v>9</v>
      </c>
      <c r="N2" s="1185"/>
      <c r="O2" s="1092" t="s">
        <v>6</v>
      </c>
      <c r="P2" s="1188" t="s">
        <v>79</v>
      </c>
      <c r="Q2" s="1189"/>
      <c r="R2" s="1189"/>
      <c r="S2" s="1189"/>
      <c r="T2" s="1189"/>
      <c r="U2" s="1189"/>
      <c r="V2" s="1190"/>
      <c r="W2" s="1092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1093" t="s">
        <v>3</v>
      </c>
      <c r="E3" s="39"/>
      <c r="F3" s="1240"/>
      <c r="G3" s="1240"/>
      <c r="H3" s="1240"/>
      <c r="I3" s="1240"/>
      <c r="J3" s="1240"/>
      <c r="K3" s="1241"/>
      <c r="L3" s="1093" t="s">
        <v>5</v>
      </c>
      <c r="M3" s="1186"/>
      <c r="N3" s="1187"/>
      <c r="O3" s="1093" t="s">
        <v>7</v>
      </c>
      <c r="P3" s="1191"/>
      <c r="Q3" s="1191"/>
      <c r="R3" s="1191"/>
      <c r="S3" s="1191"/>
      <c r="T3" s="1191"/>
      <c r="U3" s="1191"/>
      <c r="V3" s="1192"/>
      <c r="W3" s="1093" t="s">
        <v>8</v>
      </c>
      <c r="X3" s="1081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1092" t="s">
        <v>9</v>
      </c>
      <c r="P4" s="5"/>
      <c r="Q4" s="1193" t="s">
        <v>358</v>
      </c>
      <c r="R4" s="1194"/>
      <c r="S4" s="1194"/>
      <c r="T4" s="1195"/>
      <c r="U4" s="1092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1093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1094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8.2500000000000004E-2</v>
      </c>
      <c r="J26" s="1259"/>
      <c r="K26" s="1259">
        <v>8.2799999999999999E-2</v>
      </c>
      <c r="L26" s="1259"/>
      <c r="M26" s="1259" t="s">
        <v>51</v>
      </c>
      <c r="N26" s="1259"/>
      <c r="O26" s="1259">
        <v>8.2900000000000001E-2</v>
      </c>
      <c r="P26" s="1259"/>
      <c r="Q26" s="1259">
        <v>8.2699999999999996E-2</v>
      </c>
      <c r="R26" s="1259"/>
      <c r="S26" s="1259">
        <v>8.2799999999999999E-2</v>
      </c>
      <c r="T26" s="1259"/>
      <c r="U26" s="1259">
        <v>8.2400000000000001E-2</v>
      </c>
      <c r="V26" s="1259"/>
      <c r="W26" s="1259">
        <v>8.2600000000000007E-2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1085" t="s">
        <v>81</v>
      </c>
      <c r="D28" s="1080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1085" t="s">
        <v>81</v>
      </c>
      <c r="D29" s="1080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8.2100000000000006E-2</v>
      </c>
      <c r="J30" s="1244"/>
      <c r="K30" s="1244">
        <v>8.2100000000000006E-2</v>
      </c>
      <c r="L30" s="1244"/>
      <c r="M30" s="1244" t="s">
        <v>51</v>
      </c>
      <c r="N30" s="1244"/>
      <c r="O30" s="1244">
        <v>8.2199999999999995E-2</v>
      </c>
      <c r="P30" s="1244"/>
      <c r="Q30" s="1244">
        <v>8.2600000000000007E-2</v>
      </c>
      <c r="R30" s="1244"/>
      <c r="S30" s="1244">
        <v>8.2199999999999995E-2</v>
      </c>
      <c r="T30" s="1244"/>
      <c r="U30" s="1244">
        <v>8.1799999999999998E-2</v>
      </c>
      <c r="V30" s="1244"/>
      <c r="W30" s="1244">
        <v>8.2100000000000006E-2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>
        <v>0.4345</v>
      </c>
      <c r="L32" s="1244"/>
      <c r="M32" s="1244" t="s">
        <v>51</v>
      </c>
      <c r="N32" s="1244"/>
      <c r="O32" s="1244">
        <v>0.435</v>
      </c>
      <c r="P32" s="1244"/>
      <c r="Q32" s="1244">
        <v>0.4345</v>
      </c>
      <c r="R32" s="1244"/>
      <c r="S32" s="1244">
        <v>0.4345</v>
      </c>
      <c r="T32" s="1244"/>
      <c r="U32" s="1244">
        <v>0.4335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1086" t="s">
        <v>85</v>
      </c>
      <c r="E34" s="1087"/>
      <c r="F34" s="1087"/>
      <c r="G34" s="1087"/>
      <c r="H34" s="1088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1089" t="s">
        <v>86</v>
      </c>
      <c r="E35" s="1090"/>
      <c r="F35" s="1090"/>
      <c r="G35" s="1090"/>
      <c r="H35" s="109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1089" t="s">
        <v>65</v>
      </c>
      <c r="E37" s="1090"/>
      <c r="F37" s="1090"/>
      <c r="G37" s="1090"/>
      <c r="H37" s="109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1086" t="s">
        <v>67</v>
      </c>
      <c r="E38" s="1087"/>
      <c r="F38" s="1087"/>
      <c r="G38" s="1087"/>
      <c r="H38" s="1088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1089" t="s">
        <v>68</v>
      </c>
      <c r="E39" s="1090"/>
      <c r="F39" s="1090"/>
      <c r="G39" s="1090"/>
      <c r="H39" s="109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108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108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1086" t="s">
        <v>71</v>
      </c>
      <c r="E42" s="1082"/>
      <c r="F42" s="1083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1089" t="s">
        <v>72</v>
      </c>
      <c r="E43" s="1084"/>
      <c r="F43" s="108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1086" t="s">
        <v>73</v>
      </c>
      <c r="E44" s="1082"/>
      <c r="F44" s="1083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1089" t="s">
        <v>74</v>
      </c>
      <c r="E45" s="1084"/>
      <c r="F45" s="108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1086" t="s">
        <v>75</v>
      </c>
      <c r="E46" s="1087"/>
      <c r="F46" s="1087"/>
      <c r="G46" s="1087"/>
      <c r="H46" s="1088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1089" t="s">
        <v>76</v>
      </c>
      <c r="E47" s="1090"/>
      <c r="F47" s="1090"/>
      <c r="G47" s="1090"/>
      <c r="H47" s="109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1086" t="s">
        <v>77</v>
      </c>
      <c r="E48" s="1087"/>
      <c r="F48" s="1087"/>
      <c r="G48" s="1087"/>
      <c r="H48" s="1088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1089" t="s">
        <v>78</v>
      </c>
      <c r="E49" s="1090"/>
      <c r="F49" s="1090"/>
      <c r="G49" s="1090"/>
      <c r="H49" s="109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55" priority="7" operator="greaterThan">
      <formula>$AA$26</formula>
    </cfRule>
    <cfRule type="cellIs" dxfId="54" priority="8" operator="lessThan">
      <formula>$AA$27</formula>
    </cfRule>
  </conditionalFormatting>
  <conditionalFormatting sqref="I28:X28">
    <cfRule type="cellIs" dxfId="53" priority="5" operator="equal">
      <formula>$AA$24</formula>
    </cfRule>
    <cfRule type="cellIs" dxfId="52" priority="6" operator="notEqual">
      <formula>$AB$24</formula>
    </cfRule>
  </conditionalFormatting>
  <conditionalFormatting sqref="I29:X29">
    <cfRule type="cellIs" dxfId="51" priority="1" operator="equal">
      <formula>$AA$25</formula>
    </cfRule>
    <cfRule type="cellIs" dxfId="50" priority="2" operator="notEqual">
      <formula>$AB$25</formula>
    </cfRule>
    <cfRule type="cellIs" dxfId="49" priority="3" operator="equal">
      <formula>$AA$25</formula>
    </cfRule>
    <cfRule type="cellIs" dxfId="48" priority="4" operator="notEqual">
      <formula>$AB$25</formula>
    </cfRule>
  </conditionalFormatting>
  <conditionalFormatting sqref="I30:X31">
    <cfRule type="cellIs" dxfId="47" priority="9" operator="greaterThan">
      <formula>$AA$30</formula>
    </cfRule>
    <cfRule type="cellIs" dxfId="46" priority="10" operator="lessThan">
      <formula>$AA$31</formula>
    </cfRule>
  </conditionalFormatting>
  <conditionalFormatting sqref="I32:X33">
    <cfRule type="cellIs" dxfId="45" priority="11" operator="greaterThan">
      <formula>$AA$32</formula>
    </cfRule>
    <cfRule type="cellIs" dxfId="44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1092" t="s">
        <v>2</v>
      </c>
      <c r="E2" s="38"/>
      <c r="F2" s="1184" t="s">
        <v>89</v>
      </c>
      <c r="G2" s="1184"/>
      <c r="H2" s="1184"/>
      <c r="I2" s="1184"/>
      <c r="J2" s="1184"/>
      <c r="K2" s="1239"/>
      <c r="L2" s="1092" t="s">
        <v>4</v>
      </c>
      <c r="M2" s="1184">
        <v>9</v>
      </c>
      <c r="N2" s="1185"/>
      <c r="O2" s="1092" t="s">
        <v>6</v>
      </c>
      <c r="P2" s="1188" t="s">
        <v>79</v>
      </c>
      <c r="Q2" s="1189"/>
      <c r="R2" s="1189"/>
      <c r="S2" s="1189"/>
      <c r="T2" s="1189"/>
      <c r="U2" s="1189"/>
      <c r="V2" s="1190"/>
      <c r="W2" s="1092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1093" t="s">
        <v>3</v>
      </c>
      <c r="E3" s="39"/>
      <c r="F3" s="1240"/>
      <c r="G3" s="1240"/>
      <c r="H3" s="1240"/>
      <c r="I3" s="1240"/>
      <c r="J3" s="1240"/>
      <c r="K3" s="1241"/>
      <c r="L3" s="1093" t="s">
        <v>5</v>
      </c>
      <c r="M3" s="1186"/>
      <c r="N3" s="1187"/>
      <c r="O3" s="1093" t="s">
        <v>7</v>
      </c>
      <c r="P3" s="1191"/>
      <c r="Q3" s="1191"/>
      <c r="R3" s="1191"/>
      <c r="S3" s="1191"/>
      <c r="T3" s="1191"/>
      <c r="U3" s="1191"/>
      <c r="V3" s="1192"/>
      <c r="W3" s="1093" t="s">
        <v>8</v>
      </c>
      <c r="X3" s="1081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1092" t="s">
        <v>9</v>
      </c>
      <c r="P4" s="5"/>
      <c r="Q4" s="1193" t="s">
        <v>360</v>
      </c>
      <c r="R4" s="1194"/>
      <c r="S4" s="1194"/>
      <c r="T4" s="1195"/>
      <c r="U4" s="1092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1093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1094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8.2400000000000001E-2</v>
      </c>
      <c r="J26" s="1259"/>
      <c r="K26" s="1259" t="s">
        <v>351</v>
      </c>
      <c r="L26" s="1259"/>
      <c r="M26" s="1259">
        <v>8.2400000000000001E-2</v>
      </c>
      <c r="N26" s="1259"/>
      <c r="O26" s="1259">
        <v>8.2600000000000007E-2</v>
      </c>
      <c r="P26" s="1259"/>
      <c r="Q26" s="1259">
        <v>8.2799999999999999E-2</v>
      </c>
      <c r="R26" s="1259"/>
      <c r="S26" s="1259">
        <v>8.2699999999999996E-2</v>
      </c>
      <c r="T26" s="1259"/>
      <c r="U26" s="1259">
        <v>8.2600000000000007E-2</v>
      </c>
      <c r="V26" s="1259"/>
      <c r="W26" s="1259">
        <v>8.2400000000000001E-2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1085" t="s">
        <v>81</v>
      </c>
      <c r="D28" s="1080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352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1085" t="s">
        <v>81</v>
      </c>
      <c r="D29" s="1080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353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8.2299999999999998E-2</v>
      </c>
      <c r="J30" s="1244"/>
      <c r="K30" s="1244" t="s">
        <v>354</v>
      </c>
      <c r="L30" s="1244"/>
      <c r="M30" s="1244">
        <v>8.2400000000000001E-2</v>
      </c>
      <c r="N30" s="1244"/>
      <c r="O30" s="1244">
        <v>8.2400000000000001E-2</v>
      </c>
      <c r="P30" s="1244"/>
      <c r="Q30" s="1244">
        <v>8.2299999999999998E-2</v>
      </c>
      <c r="R30" s="1244"/>
      <c r="S30" s="1244">
        <v>8.2400000000000001E-2</v>
      </c>
      <c r="T30" s="1244"/>
      <c r="U30" s="1244">
        <v>8.1900000000000001E-2</v>
      </c>
      <c r="V30" s="1244"/>
      <c r="W30" s="1244">
        <v>8.2199999999999995E-2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 t="s">
        <v>354</v>
      </c>
      <c r="L32" s="1244"/>
      <c r="M32" s="1244">
        <v>0.4345</v>
      </c>
      <c r="N32" s="1244"/>
      <c r="O32" s="1244">
        <v>0.434</v>
      </c>
      <c r="P32" s="1244"/>
      <c r="Q32" s="1244">
        <v>0.435</v>
      </c>
      <c r="R32" s="1244"/>
      <c r="S32" s="1244">
        <v>0.434</v>
      </c>
      <c r="T32" s="1244"/>
      <c r="U32" s="1244">
        <v>0.434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1086" t="s">
        <v>85</v>
      </c>
      <c r="E34" s="1087"/>
      <c r="F34" s="1087"/>
      <c r="G34" s="1087"/>
      <c r="H34" s="1088"/>
      <c r="I34" s="1124" t="s">
        <v>170</v>
      </c>
      <c r="J34" s="1124"/>
      <c r="K34" s="1124" t="s">
        <v>354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1089" t="s">
        <v>86</v>
      </c>
      <c r="E35" s="1090"/>
      <c r="F35" s="1090"/>
      <c r="G35" s="1090"/>
      <c r="H35" s="109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354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1089" t="s">
        <v>65</v>
      </c>
      <c r="E37" s="1090"/>
      <c r="F37" s="1090"/>
      <c r="G37" s="1090"/>
      <c r="H37" s="109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1086" t="s">
        <v>67</v>
      </c>
      <c r="E38" s="1087"/>
      <c r="F38" s="1087"/>
      <c r="G38" s="1087"/>
      <c r="H38" s="1088"/>
      <c r="I38" s="1124" t="s">
        <v>171</v>
      </c>
      <c r="J38" s="1124"/>
      <c r="K38" s="1124" t="s">
        <v>355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1089" t="s">
        <v>68</v>
      </c>
      <c r="E39" s="1090"/>
      <c r="F39" s="1090"/>
      <c r="G39" s="1090"/>
      <c r="H39" s="109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1086" t="s">
        <v>69</v>
      </c>
      <c r="E40" s="48"/>
      <c r="F40" s="48"/>
      <c r="G40" s="48"/>
      <c r="H40" s="34"/>
      <c r="I40" s="1124"/>
      <c r="J40" s="1124"/>
      <c r="K40" s="1124" t="s">
        <v>354</v>
      </c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108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1086" t="s">
        <v>71</v>
      </c>
      <c r="E42" s="1082"/>
      <c r="F42" s="1083"/>
      <c r="G42" s="46"/>
      <c r="H42" s="40"/>
      <c r="I42" s="1124"/>
      <c r="J42" s="1124"/>
      <c r="K42" s="1124" t="s">
        <v>354</v>
      </c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1089" t="s">
        <v>72</v>
      </c>
      <c r="E43" s="1084"/>
      <c r="F43" s="108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1086" t="s">
        <v>73</v>
      </c>
      <c r="E44" s="1082"/>
      <c r="F44" s="1083"/>
      <c r="G44" s="46"/>
      <c r="H44" s="40"/>
      <c r="I44" s="1124"/>
      <c r="J44" s="1124"/>
      <c r="K44" s="1124" t="s">
        <v>356</v>
      </c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1089" t="s">
        <v>74</v>
      </c>
      <c r="E45" s="1084"/>
      <c r="F45" s="108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1086" t="s">
        <v>75</v>
      </c>
      <c r="E46" s="1087"/>
      <c r="F46" s="1087"/>
      <c r="G46" s="1087"/>
      <c r="H46" s="1088"/>
      <c r="I46" s="1124"/>
      <c r="J46" s="1124"/>
      <c r="K46" s="1124" t="s">
        <v>354</v>
      </c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1089" t="s">
        <v>76</v>
      </c>
      <c r="E47" s="1090"/>
      <c r="F47" s="1090"/>
      <c r="G47" s="1090"/>
      <c r="H47" s="109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1086" t="s">
        <v>77</v>
      </c>
      <c r="E48" s="1087"/>
      <c r="F48" s="1087"/>
      <c r="G48" s="1087"/>
      <c r="H48" s="1088"/>
      <c r="I48" s="1124" t="s">
        <v>171</v>
      </c>
      <c r="J48" s="1124"/>
      <c r="K48" s="1124" t="s">
        <v>357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1089" t="s">
        <v>78</v>
      </c>
      <c r="E49" s="1090"/>
      <c r="F49" s="1090"/>
      <c r="G49" s="1090"/>
      <c r="H49" s="109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43" priority="5" operator="greaterThan">
      <formula>$AA$26</formula>
    </cfRule>
    <cfRule type="cellIs" dxfId="42" priority="6" operator="lessThan">
      <formula>$AA$27</formula>
    </cfRule>
  </conditionalFormatting>
  <conditionalFormatting sqref="I28:X28">
    <cfRule type="cellIs" dxfId="41" priority="3" operator="equal">
      <formula>$AA$24</formula>
    </cfRule>
    <cfRule type="cellIs" dxfId="40" priority="4" operator="notEqual">
      <formula>$AB$24</formula>
    </cfRule>
  </conditionalFormatting>
  <conditionalFormatting sqref="I29:X29">
    <cfRule type="cellIs" dxfId="39" priority="1" operator="equal">
      <formula>$AA$25</formula>
    </cfRule>
    <cfRule type="cellIs" dxfId="38" priority="2" operator="notEqual">
      <formula>$AB$25</formula>
    </cfRule>
  </conditionalFormatting>
  <conditionalFormatting sqref="I30:X31">
    <cfRule type="cellIs" dxfId="37" priority="7" operator="greaterThan">
      <formula>$AA$30</formula>
    </cfRule>
    <cfRule type="cellIs" dxfId="36" priority="8" operator="lessThan">
      <formula>$AA$31</formula>
    </cfRule>
  </conditionalFormatting>
  <conditionalFormatting sqref="I32:X33">
    <cfRule type="cellIs" dxfId="35" priority="9" operator="greaterThan">
      <formula>$AA$32</formula>
    </cfRule>
    <cfRule type="cellIs" dxfId="34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1092" t="s">
        <v>2</v>
      </c>
      <c r="E2" s="38"/>
      <c r="F2" s="1184" t="s">
        <v>89</v>
      </c>
      <c r="G2" s="1184"/>
      <c r="H2" s="1184"/>
      <c r="I2" s="1184"/>
      <c r="J2" s="1184"/>
      <c r="K2" s="1239"/>
      <c r="L2" s="1092" t="s">
        <v>4</v>
      </c>
      <c r="M2" s="1184">
        <v>9</v>
      </c>
      <c r="N2" s="1185"/>
      <c r="O2" s="1092" t="s">
        <v>6</v>
      </c>
      <c r="P2" s="1188" t="s">
        <v>79</v>
      </c>
      <c r="Q2" s="1189"/>
      <c r="R2" s="1189"/>
      <c r="S2" s="1189"/>
      <c r="T2" s="1189"/>
      <c r="U2" s="1189"/>
      <c r="V2" s="1190"/>
      <c r="W2" s="1092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1093" t="s">
        <v>3</v>
      </c>
      <c r="E3" s="39"/>
      <c r="F3" s="1240"/>
      <c r="G3" s="1240"/>
      <c r="H3" s="1240"/>
      <c r="I3" s="1240"/>
      <c r="J3" s="1240"/>
      <c r="K3" s="1241"/>
      <c r="L3" s="1093" t="s">
        <v>5</v>
      </c>
      <c r="M3" s="1186"/>
      <c r="N3" s="1187"/>
      <c r="O3" s="1093" t="s">
        <v>7</v>
      </c>
      <c r="P3" s="1191"/>
      <c r="Q3" s="1191"/>
      <c r="R3" s="1191"/>
      <c r="S3" s="1191"/>
      <c r="T3" s="1191"/>
      <c r="U3" s="1191"/>
      <c r="V3" s="1192"/>
      <c r="W3" s="1093" t="s">
        <v>8</v>
      </c>
      <c r="X3" s="1081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1092" t="s">
        <v>9</v>
      </c>
      <c r="P4" s="5"/>
      <c r="Q4" s="1193" t="s">
        <v>360</v>
      </c>
      <c r="R4" s="1194"/>
      <c r="S4" s="1194"/>
      <c r="T4" s="1195"/>
      <c r="U4" s="1092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1093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1094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8.2299999999999998E-2</v>
      </c>
      <c r="J26" s="1259"/>
      <c r="K26" s="1259">
        <v>8.2699999999999996E-2</v>
      </c>
      <c r="L26" s="1259"/>
      <c r="M26" s="1259" t="s">
        <v>51</v>
      </c>
      <c r="N26" s="1259"/>
      <c r="O26" s="1259">
        <v>8.2900000000000001E-2</v>
      </c>
      <c r="P26" s="1259"/>
      <c r="Q26" s="1259">
        <v>8.2600000000000007E-2</v>
      </c>
      <c r="R26" s="1259"/>
      <c r="S26" s="1259">
        <v>8.2600000000000007E-2</v>
      </c>
      <c r="T26" s="1259"/>
      <c r="U26" s="1259">
        <v>8.2500000000000004E-2</v>
      </c>
      <c r="V26" s="1259"/>
      <c r="W26" s="1259">
        <v>8.2500000000000004E-2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1085" t="s">
        <v>81</v>
      </c>
      <c r="D28" s="1080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1085" t="s">
        <v>81</v>
      </c>
      <c r="D29" s="1080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8.2100000000000006E-2</v>
      </c>
      <c r="J30" s="1244"/>
      <c r="K30" s="1244">
        <v>8.2100000000000006E-2</v>
      </c>
      <c r="L30" s="1244"/>
      <c r="M30" s="1244" t="s">
        <v>51</v>
      </c>
      <c r="N30" s="1244"/>
      <c r="O30" s="1244">
        <v>8.2600000000000007E-2</v>
      </c>
      <c r="P30" s="1244"/>
      <c r="Q30" s="1244">
        <v>8.2600000000000007E-2</v>
      </c>
      <c r="R30" s="1244"/>
      <c r="S30" s="1244">
        <v>8.2199999999999995E-2</v>
      </c>
      <c r="T30" s="1244"/>
      <c r="U30" s="1244">
        <v>8.1699999999999995E-2</v>
      </c>
      <c r="V30" s="1244"/>
      <c r="W30" s="1244">
        <v>8.2100000000000006E-2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0.4345</v>
      </c>
      <c r="J32" s="1244"/>
      <c r="K32" s="1244">
        <v>0.4335</v>
      </c>
      <c r="L32" s="1244"/>
      <c r="M32" s="1244" t="s">
        <v>51</v>
      </c>
      <c r="N32" s="1244"/>
      <c r="O32" s="1244">
        <v>0.4345</v>
      </c>
      <c r="P32" s="1244"/>
      <c r="Q32" s="1244">
        <v>0.4345</v>
      </c>
      <c r="R32" s="1244"/>
      <c r="S32" s="1244">
        <v>0.434</v>
      </c>
      <c r="T32" s="1244"/>
      <c r="U32" s="1244">
        <v>0.4345</v>
      </c>
      <c r="V32" s="1244"/>
      <c r="W32" s="1244">
        <v>0.4345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1086" t="s">
        <v>85</v>
      </c>
      <c r="E34" s="1087"/>
      <c r="F34" s="1087"/>
      <c r="G34" s="1087"/>
      <c r="H34" s="1088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1089" t="s">
        <v>86</v>
      </c>
      <c r="E35" s="1090"/>
      <c r="F35" s="1090"/>
      <c r="G35" s="1090"/>
      <c r="H35" s="109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1089" t="s">
        <v>65</v>
      </c>
      <c r="E37" s="1090"/>
      <c r="F37" s="1090"/>
      <c r="G37" s="1090"/>
      <c r="H37" s="109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1086" t="s">
        <v>67</v>
      </c>
      <c r="E38" s="1087"/>
      <c r="F38" s="1087"/>
      <c r="G38" s="1087"/>
      <c r="H38" s="1088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1089" t="s">
        <v>68</v>
      </c>
      <c r="E39" s="1090"/>
      <c r="F39" s="1090"/>
      <c r="G39" s="1090"/>
      <c r="H39" s="109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108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108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1086" t="s">
        <v>71</v>
      </c>
      <c r="E42" s="1082"/>
      <c r="F42" s="1083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1089" t="s">
        <v>72</v>
      </c>
      <c r="E43" s="1084"/>
      <c r="F43" s="1084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1086" t="s">
        <v>73</v>
      </c>
      <c r="E44" s="1082"/>
      <c r="F44" s="1083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1089" t="s">
        <v>74</v>
      </c>
      <c r="E45" s="1084"/>
      <c r="F45" s="1084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1086" t="s">
        <v>75</v>
      </c>
      <c r="E46" s="1087"/>
      <c r="F46" s="1087"/>
      <c r="G46" s="1087"/>
      <c r="H46" s="1088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1089" t="s">
        <v>76</v>
      </c>
      <c r="E47" s="1090"/>
      <c r="F47" s="1090"/>
      <c r="G47" s="1090"/>
      <c r="H47" s="109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1086" t="s">
        <v>77</v>
      </c>
      <c r="E48" s="1087"/>
      <c r="F48" s="1087"/>
      <c r="G48" s="1087"/>
      <c r="H48" s="1088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1089" t="s">
        <v>78</v>
      </c>
      <c r="E49" s="1090"/>
      <c r="F49" s="1090"/>
      <c r="G49" s="1090"/>
      <c r="H49" s="109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33" priority="7" operator="greaterThan">
      <formula>$AA$26</formula>
    </cfRule>
    <cfRule type="cellIs" dxfId="32" priority="8" operator="lessThan">
      <formula>$AA$27</formula>
    </cfRule>
  </conditionalFormatting>
  <conditionalFormatting sqref="I28:X28">
    <cfRule type="cellIs" dxfId="31" priority="5" operator="equal">
      <formula>$AA$24</formula>
    </cfRule>
    <cfRule type="cellIs" dxfId="30" priority="6" operator="notEqual">
      <formula>$AB$24</formula>
    </cfRule>
  </conditionalFormatting>
  <conditionalFormatting sqref="I29:X29">
    <cfRule type="cellIs" dxfId="29" priority="1" operator="equal">
      <formula>$AA$25</formula>
    </cfRule>
    <cfRule type="cellIs" dxfId="28" priority="2" operator="notEqual">
      <formula>$AB$25</formula>
    </cfRule>
    <cfRule type="cellIs" dxfId="27" priority="3" operator="equal">
      <formula>$AA$25</formula>
    </cfRule>
    <cfRule type="cellIs" dxfId="26" priority="4" operator="notEqual">
      <formula>$AB$25</formula>
    </cfRule>
  </conditionalFormatting>
  <conditionalFormatting sqref="I30:X31">
    <cfRule type="cellIs" dxfId="25" priority="9" operator="greaterThan">
      <formula>$AA$30</formula>
    </cfRule>
    <cfRule type="cellIs" dxfId="24" priority="10" operator="lessThan">
      <formula>$AA$31</formula>
    </cfRule>
  </conditionalFormatting>
  <conditionalFormatting sqref="I32:X33">
    <cfRule type="cellIs" dxfId="23" priority="11" operator="greaterThan">
      <formula>$AA$32</formula>
    </cfRule>
    <cfRule type="cellIs" dxfId="22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1104" t="s">
        <v>2</v>
      </c>
      <c r="E2" s="38"/>
      <c r="F2" s="1184" t="s">
        <v>89</v>
      </c>
      <c r="G2" s="1184"/>
      <c r="H2" s="1184"/>
      <c r="I2" s="1184"/>
      <c r="J2" s="1184"/>
      <c r="K2" s="1239"/>
      <c r="L2" s="1104" t="s">
        <v>4</v>
      </c>
      <c r="M2" s="1184">
        <v>9</v>
      </c>
      <c r="N2" s="1185"/>
      <c r="O2" s="1104" t="s">
        <v>6</v>
      </c>
      <c r="P2" s="1188" t="s">
        <v>79</v>
      </c>
      <c r="Q2" s="1189"/>
      <c r="R2" s="1189"/>
      <c r="S2" s="1189"/>
      <c r="T2" s="1189"/>
      <c r="U2" s="1189"/>
      <c r="V2" s="1190"/>
      <c r="W2" s="1104" t="s">
        <v>34</v>
      </c>
      <c r="X2" s="29">
        <v>1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1105" t="s">
        <v>3</v>
      </c>
      <c r="E3" s="39"/>
      <c r="F3" s="1240"/>
      <c r="G3" s="1240"/>
      <c r="H3" s="1240"/>
      <c r="I3" s="1240"/>
      <c r="J3" s="1240"/>
      <c r="K3" s="1241"/>
      <c r="L3" s="1105" t="s">
        <v>5</v>
      </c>
      <c r="M3" s="1186"/>
      <c r="N3" s="1187"/>
      <c r="O3" s="1105" t="s">
        <v>7</v>
      </c>
      <c r="P3" s="1191"/>
      <c r="Q3" s="1191"/>
      <c r="R3" s="1191"/>
      <c r="S3" s="1191"/>
      <c r="T3" s="1191"/>
      <c r="U3" s="1191"/>
      <c r="V3" s="1192"/>
      <c r="W3" s="1105" t="s">
        <v>8</v>
      </c>
      <c r="X3" s="1107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1104" t="s">
        <v>9</v>
      </c>
      <c r="P4" s="5"/>
      <c r="Q4" s="1193" t="s">
        <v>361</v>
      </c>
      <c r="R4" s="1194"/>
      <c r="S4" s="1194"/>
      <c r="T4" s="1195"/>
      <c r="U4" s="1104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1105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1</v>
      </c>
      <c r="J24" s="1147"/>
      <c r="K24" s="1147">
        <v>2</v>
      </c>
      <c r="L24" s="1147"/>
      <c r="M24" s="1147">
        <v>3</v>
      </c>
      <c r="N24" s="1147"/>
      <c r="O24" s="1147">
        <v>4</v>
      </c>
      <c r="P24" s="1147"/>
      <c r="Q24" s="1147">
        <v>5</v>
      </c>
      <c r="R24" s="1147"/>
      <c r="S24" s="1147">
        <v>6</v>
      </c>
      <c r="T24" s="1147"/>
      <c r="U24" s="1147">
        <v>7</v>
      </c>
      <c r="V24" s="1147"/>
      <c r="W24" s="1147">
        <v>8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1102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8.2400000000000001E-2</v>
      </c>
      <c r="J26" s="1259"/>
      <c r="K26" s="1259" t="s">
        <v>51</v>
      </c>
      <c r="L26" s="1259"/>
      <c r="M26" s="1259">
        <v>8.2400000000000001E-2</v>
      </c>
      <c r="N26" s="1259"/>
      <c r="O26" s="1259">
        <v>8.2500000000000004E-2</v>
      </c>
      <c r="P26" s="1259"/>
      <c r="Q26" s="1259">
        <v>8.2799999999999999E-2</v>
      </c>
      <c r="R26" s="1259"/>
      <c r="S26" s="1259">
        <v>8.2699999999999996E-2</v>
      </c>
      <c r="T26" s="1259"/>
      <c r="U26" s="1259">
        <v>8.2600000000000007E-2</v>
      </c>
      <c r="V26" s="1259"/>
      <c r="W26" s="1259">
        <v>8.2400000000000001E-2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1095" t="s">
        <v>81</v>
      </c>
      <c r="D28" s="1106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51</v>
      </c>
      <c r="L28" s="1248"/>
      <c r="M28" s="1248" t="s">
        <v>94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94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1095" t="s">
        <v>81</v>
      </c>
      <c r="D29" s="1106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51</v>
      </c>
      <c r="L29" s="1248"/>
      <c r="M29" s="1248" t="s">
        <v>140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140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8.2199999999999995E-2</v>
      </c>
      <c r="J30" s="1244"/>
      <c r="K30" s="1244" t="s">
        <v>51</v>
      </c>
      <c r="L30" s="1244"/>
      <c r="M30" s="1244">
        <v>8.2400000000000001E-2</v>
      </c>
      <c r="N30" s="1244"/>
      <c r="O30" s="1244">
        <v>8.2299999999999998E-2</v>
      </c>
      <c r="P30" s="1244"/>
      <c r="Q30" s="1244">
        <v>8.2400000000000001E-2</v>
      </c>
      <c r="R30" s="1244"/>
      <c r="S30" s="1244">
        <v>8.2400000000000001E-2</v>
      </c>
      <c r="T30" s="1244"/>
      <c r="U30" s="1244">
        <v>8.1900000000000001E-2</v>
      </c>
      <c r="V30" s="1244"/>
      <c r="W30" s="1244">
        <v>8.2199999999999995E-2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0.434</v>
      </c>
      <c r="J32" s="1244"/>
      <c r="K32" s="1244" t="s">
        <v>51</v>
      </c>
      <c r="L32" s="1244"/>
      <c r="M32" s="1244">
        <v>0.4345</v>
      </c>
      <c r="N32" s="1244"/>
      <c r="O32" s="1244">
        <v>0.435</v>
      </c>
      <c r="P32" s="1244"/>
      <c r="Q32" s="1244">
        <v>0.4345</v>
      </c>
      <c r="R32" s="1244"/>
      <c r="S32" s="1244">
        <v>0.435</v>
      </c>
      <c r="T32" s="1244"/>
      <c r="U32" s="1244">
        <v>0.4345</v>
      </c>
      <c r="V32" s="1244"/>
      <c r="W32" s="1244">
        <v>0.434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1096" t="s">
        <v>85</v>
      </c>
      <c r="E34" s="1097"/>
      <c r="F34" s="1097"/>
      <c r="G34" s="1097"/>
      <c r="H34" s="1098"/>
      <c r="I34" s="1124" t="s">
        <v>170</v>
      </c>
      <c r="J34" s="1124"/>
      <c r="K34" s="1124" t="s">
        <v>51</v>
      </c>
      <c r="L34" s="1124"/>
      <c r="M34" s="1124" t="s">
        <v>170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170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1099" t="s">
        <v>86</v>
      </c>
      <c r="E35" s="1100"/>
      <c r="F35" s="1100"/>
      <c r="G35" s="1100"/>
      <c r="H35" s="110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51</v>
      </c>
      <c r="L36" s="1124"/>
      <c r="M36" s="1124" t="s">
        <v>170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170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1099" t="s">
        <v>65</v>
      </c>
      <c r="E37" s="1100"/>
      <c r="F37" s="1100"/>
      <c r="G37" s="1100"/>
      <c r="H37" s="110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1096" t="s">
        <v>67</v>
      </c>
      <c r="E38" s="1097"/>
      <c r="F38" s="1097"/>
      <c r="G38" s="1097"/>
      <c r="H38" s="1098"/>
      <c r="I38" s="1124" t="s">
        <v>171</v>
      </c>
      <c r="J38" s="1124"/>
      <c r="K38" s="1124" t="s">
        <v>51</v>
      </c>
      <c r="L38" s="1124"/>
      <c r="M38" s="1124" t="s">
        <v>171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171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1099" t="s">
        <v>68</v>
      </c>
      <c r="E39" s="1100"/>
      <c r="F39" s="1100"/>
      <c r="G39" s="1100"/>
      <c r="H39" s="110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1096" t="s">
        <v>69</v>
      </c>
      <c r="E40" s="48"/>
      <c r="F40" s="48"/>
      <c r="G40" s="48"/>
      <c r="H40" s="34"/>
      <c r="I40" s="1124"/>
      <c r="J40" s="1124"/>
      <c r="K40" s="1124" t="s">
        <v>51</v>
      </c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109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1096" t="s">
        <v>71</v>
      </c>
      <c r="E42" s="1103"/>
      <c r="F42" s="1108"/>
      <c r="G42" s="46"/>
      <c r="H42" s="40"/>
      <c r="I42" s="1124"/>
      <c r="J42" s="1124"/>
      <c r="K42" s="1124" t="s">
        <v>51</v>
      </c>
      <c r="L42" s="1124"/>
      <c r="M42" s="1124"/>
      <c r="N42" s="1124"/>
      <c r="O42" s="1124"/>
      <c r="P42" s="1124"/>
      <c r="Q42" s="1124"/>
      <c r="R42" s="1124"/>
      <c r="S42" s="1124"/>
      <c r="T42" s="1124"/>
      <c r="U42" s="1124"/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1099" t="s">
        <v>72</v>
      </c>
      <c r="E43" s="1109"/>
      <c r="F43" s="110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1096" t="s">
        <v>73</v>
      </c>
      <c r="E44" s="1103"/>
      <c r="F44" s="1108"/>
      <c r="G44" s="46"/>
      <c r="H44" s="40"/>
      <c r="I44" s="1124"/>
      <c r="J44" s="1124"/>
      <c r="K44" s="1124" t="s">
        <v>51</v>
      </c>
      <c r="L44" s="1124"/>
      <c r="M44" s="1124"/>
      <c r="N44" s="1124"/>
      <c r="O44" s="1124"/>
      <c r="P44" s="1124"/>
      <c r="Q44" s="1124"/>
      <c r="R44" s="1124"/>
      <c r="S44" s="1124"/>
      <c r="T44" s="1124"/>
      <c r="U44" s="1124"/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1099" t="s">
        <v>74</v>
      </c>
      <c r="E45" s="1109"/>
      <c r="F45" s="110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1096" t="s">
        <v>75</v>
      </c>
      <c r="E46" s="1097"/>
      <c r="F46" s="1097"/>
      <c r="G46" s="1097"/>
      <c r="H46" s="1098"/>
      <c r="I46" s="1124"/>
      <c r="J46" s="1124"/>
      <c r="K46" s="1124" t="s">
        <v>51</v>
      </c>
      <c r="L46" s="1124"/>
      <c r="M46" s="1124"/>
      <c r="N46" s="1124"/>
      <c r="O46" s="1124"/>
      <c r="P46" s="1124"/>
      <c r="Q46" s="1124"/>
      <c r="R46" s="1124"/>
      <c r="S46" s="1124"/>
      <c r="T46" s="1124"/>
      <c r="U46" s="1124"/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1099" t="s">
        <v>76</v>
      </c>
      <c r="E47" s="1100"/>
      <c r="F47" s="1100"/>
      <c r="G47" s="1100"/>
      <c r="H47" s="110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1096" t="s">
        <v>77</v>
      </c>
      <c r="E48" s="1097"/>
      <c r="F48" s="1097"/>
      <c r="G48" s="1097"/>
      <c r="H48" s="1098"/>
      <c r="I48" s="1124" t="s">
        <v>171</v>
      </c>
      <c r="J48" s="1124"/>
      <c r="K48" s="1124" t="s">
        <v>51</v>
      </c>
      <c r="L48" s="1124"/>
      <c r="M48" s="1124" t="s">
        <v>171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171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1099" t="s">
        <v>78</v>
      </c>
      <c r="E49" s="1100"/>
      <c r="F49" s="1100"/>
      <c r="G49" s="1100"/>
      <c r="H49" s="110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21" priority="5" operator="greaterThan">
      <formula>$AA$26</formula>
    </cfRule>
    <cfRule type="cellIs" dxfId="20" priority="6" operator="lessThan">
      <formula>$AA$27</formula>
    </cfRule>
  </conditionalFormatting>
  <conditionalFormatting sqref="I28:X28">
    <cfRule type="cellIs" dxfId="19" priority="3" operator="equal">
      <formula>$AA$24</formula>
    </cfRule>
    <cfRule type="cellIs" dxfId="18" priority="4" operator="notEqual">
      <formula>$AB$24</formula>
    </cfRule>
  </conditionalFormatting>
  <conditionalFormatting sqref="I29:X29">
    <cfRule type="cellIs" dxfId="17" priority="1" operator="equal">
      <formula>$AA$25</formula>
    </cfRule>
    <cfRule type="cellIs" dxfId="16" priority="2" operator="notEqual">
      <formula>$AB$25</formula>
    </cfRule>
  </conditionalFormatting>
  <conditionalFormatting sqref="I30:X31">
    <cfRule type="cellIs" dxfId="15" priority="7" operator="greaterThan">
      <formula>$AA$30</formula>
    </cfRule>
    <cfRule type="cellIs" dxfId="14" priority="8" operator="lessThan">
      <formula>$AA$31</formula>
    </cfRule>
  </conditionalFormatting>
  <conditionalFormatting sqref="I32:X33">
    <cfRule type="cellIs" dxfId="13" priority="9" operator="greaterThan">
      <formula>$AA$32</formula>
    </cfRule>
    <cfRule type="cellIs" dxfId="12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s="1" customFormat="1" ht="25.5" customHeight="1" x14ac:dyDescent="0.25">
      <c r="A1" s="1129" t="s">
        <v>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  <c r="U1" s="1130"/>
      <c r="V1" s="1130"/>
      <c r="W1" s="1130"/>
      <c r="X1" s="1130"/>
    </row>
    <row r="2" spans="1:26" s="1" customFormat="1" ht="13.5" customHeight="1" x14ac:dyDescent="0.25">
      <c r="A2" s="1180" t="s">
        <v>30</v>
      </c>
      <c r="B2" s="1181"/>
      <c r="C2" s="1131" t="s">
        <v>90</v>
      </c>
      <c r="D2" s="1104" t="s">
        <v>2</v>
      </c>
      <c r="E2" s="38"/>
      <c r="F2" s="1184" t="s">
        <v>89</v>
      </c>
      <c r="G2" s="1184"/>
      <c r="H2" s="1184"/>
      <c r="I2" s="1184"/>
      <c r="J2" s="1184"/>
      <c r="K2" s="1239"/>
      <c r="L2" s="1104" t="s">
        <v>4</v>
      </c>
      <c r="M2" s="1184">
        <v>9</v>
      </c>
      <c r="N2" s="1185"/>
      <c r="O2" s="1104" t="s">
        <v>6</v>
      </c>
      <c r="P2" s="1188" t="s">
        <v>79</v>
      </c>
      <c r="Q2" s="1189"/>
      <c r="R2" s="1189"/>
      <c r="S2" s="1189"/>
      <c r="T2" s="1189"/>
      <c r="U2" s="1189"/>
      <c r="V2" s="1190"/>
      <c r="W2" s="1104" t="s">
        <v>34</v>
      </c>
      <c r="X2" s="29">
        <v>2</v>
      </c>
      <c r="Z2" s="31" t="s">
        <v>91</v>
      </c>
    </row>
    <row r="3" spans="1:26" s="1" customFormat="1" ht="9.9499999999999993" customHeight="1" x14ac:dyDescent="0.25">
      <c r="A3" s="1182" t="s">
        <v>1</v>
      </c>
      <c r="B3" s="1183"/>
      <c r="C3" s="1119"/>
      <c r="D3" s="1105" t="s">
        <v>3</v>
      </c>
      <c r="E3" s="39"/>
      <c r="F3" s="1240"/>
      <c r="G3" s="1240"/>
      <c r="H3" s="1240"/>
      <c r="I3" s="1240"/>
      <c r="J3" s="1240"/>
      <c r="K3" s="1241"/>
      <c r="L3" s="1105" t="s">
        <v>5</v>
      </c>
      <c r="M3" s="1186"/>
      <c r="N3" s="1187"/>
      <c r="O3" s="1105" t="s">
        <v>7</v>
      </c>
      <c r="P3" s="1191"/>
      <c r="Q3" s="1191"/>
      <c r="R3" s="1191"/>
      <c r="S3" s="1191"/>
      <c r="T3" s="1191"/>
      <c r="U3" s="1191"/>
      <c r="V3" s="1192"/>
      <c r="W3" s="1105" t="s">
        <v>8</v>
      </c>
      <c r="X3" s="1107">
        <v>2</v>
      </c>
      <c r="Z3" s="32"/>
    </row>
    <row r="4" spans="1:26" s="1" customFormat="1" ht="14.25" customHeight="1" x14ac:dyDescent="0.25">
      <c r="A4" s="2" t="s">
        <v>31</v>
      </c>
      <c r="B4" s="3"/>
      <c r="C4" s="3"/>
      <c r="D4" s="43"/>
      <c r="E4" s="26" t="s">
        <v>25</v>
      </c>
      <c r="F4" s="4" t="s">
        <v>32</v>
      </c>
      <c r="H4" s="4"/>
      <c r="I4" s="3"/>
      <c r="J4" s="3"/>
      <c r="K4" s="31" t="s">
        <v>48</v>
      </c>
      <c r="L4" s="4" t="s">
        <v>33</v>
      </c>
      <c r="M4" s="3"/>
      <c r="N4" s="3"/>
      <c r="O4" s="1104" t="s">
        <v>9</v>
      </c>
      <c r="P4" s="5"/>
      <c r="Q4" s="1193" t="s">
        <v>361</v>
      </c>
      <c r="R4" s="1194"/>
      <c r="S4" s="1194"/>
      <c r="T4" s="1195"/>
      <c r="U4" s="1104" t="s">
        <v>11</v>
      </c>
      <c r="V4" s="6"/>
      <c r="W4" s="1184" t="s">
        <v>95</v>
      </c>
      <c r="X4" s="1185"/>
      <c r="Z4" s="31" t="s">
        <v>48</v>
      </c>
    </row>
    <row r="5" spans="1:26" s="1" customFormat="1" ht="9.9499999999999993" customHeight="1" x14ac:dyDescent="0.2">
      <c r="A5" s="24" t="s">
        <v>26</v>
      </c>
      <c r="B5" s="7"/>
      <c r="C5" s="7"/>
      <c r="D5" s="7"/>
      <c r="E5" s="7"/>
      <c r="F5" s="25" t="s">
        <v>27</v>
      </c>
      <c r="H5" s="25"/>
      <c r="I5" s="7"/>
      <c r="J5" s="7"/>
      <c r="K5" s="7"/>
      <c r="L5" s="25" t="s">
        <v>28</v>
      </c>
      <c r="M5" s="7"/>
      <c r="N5" s="8"/>
      <c r="O5" s="24" t="s">
        <v>10</v>
      </c>
      <c r="P5" s="9"/>
      <c r="Q5" s="1196"/>
      <c r="R5" s="1196"/>
      <c r="S5" s="1196"/>
      <c r="T5" s="1197"/>
      <c r="U5" s="1105" t="s">
        <v>12</v>
      </c>
      <c r="V5" s="10"/>
      <c r="W5" s="1186"/>
      <c r="X5" s="1187"/>
    </row>
    <row r="6" spans="1:26" s="1" customFormat="1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132" t="s">
        <v>36</v>
      </c>
      <c r="T6" s="1212"/>
      <c r="U6" s="1212"/>
      <c r="V6" s="1212"/>
      <c r="W6" s="1212"/>
      <c r="X6" s="1213"/>
    </row>
    <row r="7" spans="1:26" s="1" customFormat="1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135" t="s">
        <v>13</v>
      </c>
      <c r="T7" s="1214"/>
      <c r="U7" s="1214"/>
      <c r="V7" s="1214"/>
      <c r="W7" s="1214"/>
      <c r="X7" s="1215"/>
    </row>
    <row r="8" spans="1:26" s="1" customFormat="1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216" t="s">
        <v>89</v>
      </c>
      <c r="T8" s="1217"/>
      <c r="U8" s="1217"/>
      <c r="V8" s="1142"/>
      <c r="W8" s="1142"/>
      <c r="X8" s="1143"/>
    </row>
    <row r="9" spans="1:26" s="1" customFormat="1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112"/>
      <c r="T9" s="1218"/>
      <c r="U9" s="1218"/>
      <c r="V9" s="1219"/>
      <c r="W9" s="1219"/>
      <c r="X9" s="1220"/>
    </row>
    <row r="10" spans="1:26" s="1" customFormat="1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112"/>
      <c r="T10" s="1218"/>
      <c r="U10" s="1218"/>
      <c r="V10" s="1219"/>
      <c r="W10" s="1219"/>
      <c r="X10" s="1220"/>
    </row>
    <row r="11" spans="1:26" s="1" customFormat="1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112"/>
      <c r="T11" s="1218"/>
      <c r="U11" s="1218"/>
      <c r="V11" s="1219"/>
      <c r="W11" s="1219"/>
      <c r="X11" s="1220"/>
    </row>
    <row r="12" spans="1:26" s="1" customFormat="1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112"/>
      <c r="T12" s="1218"/>
      <c r="U12" s="1218"/>
      <c r="V12" s="1219"/>
      <c r="W12" s="1219"/>
      <c r="X12" s="1220"/>
    </row>
    <row r="13" spans="1:26" s="1" customFormat="1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112"/>
      <c r="T13" s="1218"/>
      <c r="U13" s="1218"/>
      <c r="V13" s="1219"/>
      <c r="W13" s="1219"/>
      <c r="X13" s="1220"/>
    </row>
    <row r="14" spans="1:26" s="1" customFormat="1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112"/>
      <c r="T14" s="1113"/>
      <c r="U14" s="1113"/>
      <c r="V14" s="1114"/>
      <c r="W14" s="1115"/>
      <c r="X14" s="1116"/>
    </row>
    <row r="15" spans="1:26" s="1" customFormat="1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112"/>
      <c r="T15" s="1113"/>
      <c r="U15" s="1113"/>
      <c r="V15" s="1114"/>
      <c r="W15" s="1115"/>
      <c r="X15" s="1116"/>
    </row>
    <row r="16" spans="1:26" s="1" customFormat="1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112"/>
      <c r="T16" s="1113"/>
      <c r="U16" s="1113"/>
      <c r="V16" s="1114"/>
      <c r="W16" s="1115"/>
      <c r="X16" s="111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112"/>
      <c r="T17" s="1113"/>
      <c r="U17" s="1113"/>
      <c r="V17" s="1114"/>
      <c r="W17" s="1115"/>
      <c r="X17" s="111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112"/>
      <c r="T18" s="1113"/>
      <c r="U18" s="1113"/>
      <c r="V18" s="1114"/>
      <c r="W18" s="1115"/>
      <c r="X18" s="111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112"/>
      <c r="T19" s="1113"/>
      <c r="U19" s="1113"/>
      <c r="V19" s="1114"/>
      <c r="W19" s="1115"/>
      <c r="X19" s="111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112"/>
      <c r="T20" s="1113"/>
      <c r="U20" s="1113"/>
      <c r="V20" s="1114"/>
      <c r="W20" s="1115"/>
      <c r="X20" s="111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112"/>
      <c r="T21" s="1113"/>
      <c r="U21" s="1113"/>
      <c r="V21" s="1117"/>
      <c r="W21" s="1118"/>
      <c r="X21" s="1119"/>
    </row>
    <row r="22" spans="1:28" ht="12.75" customHeight="1" x14ac:dyDescent="0.25">
      <c r="A22" s="1132" t="s">
        <v>35</v>
      </c>
      <c r="B22" s="1133"/>
      <c r="C22" s="1134"/>
      <c r="D22" s="1140" t="s">
        <v>40</v>
      </c>
      <c r="E22" s="1141"/>
      <c r="F22" s="1141"/>
      <c r="G22" s="1141"/>
      <c r="H22" s="1142"/>
      <c r="I22" s="1142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1143"/>
      <c r="W22" s="1138" t="s">
        <v>37</v>
      </c>
      <c r="X22" s="1139"/>
      <c r="Z22" s="46" t="s">
        <v>50</v>
      </c>
    </row>
    <row r="23" spans="1:28" ht="11.25" customHeight="1" x14ac:dyDescent="0.3">
      <c r="A23" s="1135" t="s">
        <v>14</v>
      </c>
      <c r="B23" s="1136"/>
      <c r="C23" s="1137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256" t="s">
        <v>151</v>
      </c>
      <c r="X23" s="1257"/>
      <c r="Z23" s="45" t="s">
        <v>51</v>
      </c>
    </row>
    <row r="24" spans="1:28" ht="14.25" customHeight="1" x14ac:dyDescent="0.25">
      <c r="A24" s="1132" t="s">
        <v>29</v>
      </c>
      <c r="B24" s="1149"/>
      <c r="C24" s="30" t="s">
        <v>16</v>
      </c>
      <c r="D24" s="1152" t="s">
        <v>38</v>
      </c>
      <c r="E24" s="1153"/>
      <c r="F24" s="1153"/>
      <c r="G24" s="1153"/>
      <c r="H24" s="1154"/>
      <c r="I24" s="1147">
        <v>9</v>
      </c>
      <c r="J24" s="1147"/>
      <c r="K24" s="1147">
        <v>10</v>
      </c>
      <c r="L24" s="1147"/>
      <c r="M24" s="1147">
        <v>11</v>
      </c>
      <c r="N24" s="1147"/>
      <c r="O24" s="1147">
        <v>12</v>
      </c>
      <c r="P24" s="1147"/>
      <c r="Q24" s="1147">
        <v>13</v>
      </c>
      <c r="R24" s="1147"/>
      <c r="S24" s="1147">
        <v>14</v>
      </c>
      <c r="T24" s="1147"/>
      <c r="U24" s="1147">
        <v>15</v>
      </c>
      <c r="V24" s="1147"/>
      <c r="W24" s="1147">
        <v>16</v>
      </c>
      <c r="X24" s="1147"/>
      <c r="Z24" s="44"/>
      <c r="AA24" s="41" t="s">
        <v>94</v>
      </c>
    </row>
    <row r="25" spans="1:28" x14ac:dyDescent="0.25">
      <c r="A25" s="1150" t="s">
        <v>15</v>
      </c>
      <c r="B25" s="1151"/>
      <c r="C25" s="1102" t="s">
        <v>46</v>
      </c>
      <c r="D25" s="1155" t="s">
        <v>41</v>
      </c>
      <c r="E25" s="1156"/>
      <c r="F25" s="1156"/>
      <c r="G25" s="1156"/>
      <c r="H25" s="1157"/>
      <c r="I25" s="1148"/>
      <c r="J25" s="1148"/>
      <c r="K25" s="1148"/>
      <c r="L25" s="1148"/>
      <c r="M25" s="1148"/>
      <c r="N25" s="1148"/>
      <c r="O25" s="1148"/>
      <c r="P25" s="1148"/>
      <c r="Q25" s="1148"/>
      <c r="R25" s="1148"/>
      <c r="S25" s="1148"/>
      <c r="T25" s="1148"/>
      <c r="U25" s="1148"/>
      <c r="V25" s="1148"/>
      <c r="W25" s="1148"/>
      <c r="X25" s="1148"/>
      <c r="Z25" s="1236" t="s">
        <v>49</v>
      </c>
      <c r="AA25" s="41" t="s">
        <v>140</v>
      </c>
    </row>
    <row r="26" spans="1:28" s="18" customFormat="1" ht="9.9499999999999993" customHeight="1" x14ac:dyDescent="0.25">
      <c r="A26" s="1160" t="s">
        <v>52</v>
      </c>
      <c r="B26" s="1160"/>
      <c r="C26" s="1158" t="s">
        <v>80</v>
      </c>
      <c r="D26" s="1236" t="s">
        <v>49</v>
      </c>
      <c r="E26" s="1245">
        <v>8.2000000000000003E-2</v>
      </c>
      <c r="F26" s="1246"/>
      <c r="G26" s="46" t="s">
        <v>50</v>
      </c>
      <c r="H26" s="69">
        <v>2E-3</v>
      </c>
      <c r="I26" s="1259">
        <v>8.2299999999999998E-2</v>
      </c>
      <c r="J26" s="1259"/>
      <c r="K26" s="1259">
        <v>8.2699999999999996E-2</v>
      </c>
      <c r="L26" s="1259"/>
      <c r="M26" s="1259" t="s">
        <v>51</v>
      </c>
      <c r="N26" s="1259"/>
      <c r="O26" s="1259">
        <v>8.2799999999999999E-2</v>
      </c>
      <c r="P26" s="1259"/>
      <c r="Q26" s="1259">
        <v>8.2600000000000007E-2</v>
      </c>
      <c r="R26" s="1259"/>
      <c r="S26" s="1259">
        <v>8.2699999999999996E-2</v>
      </c>
      <c r="T26" s="1259"/>
      <c r="U26" s="1259" t="s">
        <v>362</v>
      </c>
      <c r="V26" s="1259"/>
      <c r="W26" s="1259">
        <v>8.2500000000000004E-2</v>
      </c>
      <c r="X26" s="1259"/>
      <c r="Z26" s="1237"/>
      <c r="AA26" s="67">
        <f>E26+H26</f>
        <v>8.4000000000000005E-2</v>
      </c>
      <c r="AB26" s="50">
        <v>26</v>
      </c>
    </row>
    <row r="27" spans="1:28" s="18" customFormat="1" ht="9.9499999999999993" customHeight="1" x14ac:dyDescent="0.3">
      <c r="A27" s="1161"/>
      <c r="B27" s="1161"/>
      <c r="C27" s="1159"/>
      <c r="D27" s="1237"/>
      <c r="E27" s="1247"/>
      <c r="F27" s="1247"/>
      <c r="G27" s="45" t="s">
        <v>51</v>
      </c>
      <c r="H27" s="68">
        <v>2E-3</v>
      </c>
      <c r="I27" s="1259"/>
      <c r="J27" s="1259"/>
      <c r="K27" s="1259"/>
      <c r="L27" s="1259"/>
      <c r="M27" s="1259"/>
      <c r="N27" s="1259"/>
      <c r="O27" s="1259"/>
      <c r="P27" s="1259"/>
      <c r="Q27" s="1259"/>
      <c r="R27" s="1259"/>
      <c r="S27" s="1259"/>
      <c r="T27" s="1259"/>
      <c r="U27" s="1259"/>
      <c r="V27" s="1259"/>
      <c r="W27" s="1259"/>
      <c r="X27" s="1259"/>
      <c r="AA27" s="67">
        <f>E26-H27</f>
        <v>0.08</v>
      </c>
      <c r="AB27" s="50">
        <v>27</v>
      </c>
    </row>
    <row r="28" spans="1:28" s="18" customFormat="1" ht="20.100000000000001" customHeight="1" x14ac:dyDescent="0.25">
      <c r="A28" s="1172" t="s">
        <v>53</v>
      </c>
      <c r="B28" s="1173"/>
      <c r="C28" s="1095" t="s">
        <v>81</v>
      </c>
      <c r="D28" s="1106" t="s">
        <v>49</v>
      </c>
      <c r="E28" s="74">
        <v>1.92</v>
      </c>
      <c r="F28" s="73" t="s">
        <v>142</v>
      </c>
      <c r="G28" s="72" t="s">
        <v>141</v>
      </c>
      <c r="H28" s="71" t="s">
        <v>94</v>
      </c>
      <c r="I28" s="1248" t="s">
        <v>94</v>
      </c>
      <c r="J28" s="1248"/>
      <c r="K28" s="1248" t="s">
        <v>94</v>
      </c>
      <c r="L28" s="1248"/>
      <c r="M28" s="1248" t="s">
        <v>51</v>
      </c>
      <c r="N28" s="1248"/>
      <c r="O28" s="1248" t="s">
        <v>94</v>
      </c>
      <c r="P28" s="1248"/>
      <c r="Q28" s="1248" t="s">
        <v>94</v>
      </c>
      <c r="R28" s="1248"/>
      <c r="S28" s="1248" t="s">
        <v>94</v>
      </c>
      <c r="T28" s="1248"/>
      <c r="U28" s="1248" t="s">
        <v>51</v>
      </c>
      <c r="V28" s="1248"/>
      <c r="W28" s="1248" t="s">
        <v>94</v>
      </c>
      <c r="X28" s="1248"/>
      <c r="AA28" s="70">
        <f>E28/25.4</f>
        <v>7.5590551181102361E-2</v>
      </c>
      <c r="AB28" s="50">
        <v>28</v>
      </c>
    </row>
    <row r="29" spans="1:28" s="18" customFormat="1" ht="20.100000000000001" customHeight="1" x14ac:dyDescent="0.25">
      <c r="A29" s="1258"/>
      <c r="B29" s="1220"/>
      <c r="C29" s="1095" t="s">
        <v>81</v>
      </c>
      <c r="D29" s="1106" t="s">
        <v>49</v>
      </c>
      <c r="E29" s="74">
        <v>2.0099999999999998</v>
      </c>
      <c r="F29" s="73" t="s">
        <v>142</v>
      </c>
      <c r="G29" s="72" t="s">
        <v>141</v>
      </c>
      <c r="H29" s="71" t="s">
        <v>140</v>
      </c>
      <c r="I29" s="1248" t="s">
        <v>140</v>
      </c>
      <c r="J29" s="1248"/>
      <c r="K29" s="1248" t="s">
        <v>140</v>
      </c>
      <c r="L29" s="1248"/>
      <c r="M29" s="1248" t="s">
        <v>51</v>
      </c>
      <c r="N29" s="1248"/>
      <c r="O29" s="1248" t="s">
        <v>140</v>
      </c>
      <c r="P29" s="1248"/>
      <c r="Q29" s="1248" t="s">
        <v>140</v>
      </c>
      <c r="R29" s="1248"/>
      <c r="S29" s="1248" t="s">
        <v>140</v>
      </c>
      <c r="T29" s="1248"/>
      <c r="U29" s="1248" t="s">
        <v>363</v>
      </c>
      <c r="V29" s="1248"/>
      <c r="W29" s="1248" t="s">
        <v>140</v>
      </c>
      <c r="X29" s="1248"/>
      <c r="AA29" s="70">
        <f>E29/25.4</f>
        <v>7.9133858267716531E-2</v>
      </c>
      <c r="AB29" s="50">
        <v>29</v>
      </c>
    </row>
    <row r="30" spans="1:28" s="18" customFormat="1" ht="9.9499999999999993" customHeight="1" x14ac:dyDescent="0.25">
      <c r="A30" s="1160" t="s">
        <v>54</v>
      </c>
      <c r="B30" s="1160"/>
      <c r="C30" s="1158" t="s">
        <v>80</v>
      </c>
      <c r="D30" s="1236" t="s">
        <v>49</v>
      </c>
      <c r="E30" s="1245">
        <v>8.2000000000000003E-2</v>
      </c>
      <c r="F30" s="1246"/>
      <c r="G30" s="46" t="s">
        <v>50</v>
      </c>
      <c r="H30" s="69">
        <v>2E-3</v>
      </c>
      <c r="I30" s="1244">
        <v>8.2100000000000006E-2</v>
      </c>
      <c r="J30" s="1244"/>
      <c r="K30" s="1244">
        <v>8.2100000000000006E-2</v>
      </c>
      <c r="L30" s="1244"/>
      <c r="M30" s="1244" t="s">
        <v>51</v>
      </c>
      <c r="N30" s="1244"/>
      <c r="O30" s="1244">
        <v>8.2600000000000007E-2</v>
      </c>
      <c r="P30" s="1244"/>
      <c r="Q30" s="1244">
        <v>8.2500000000000004E-2</v>
      </c>
      <c r="R30" s="1244"/>
      <c r="S30" s="1244">
        <v>8.2299999999999998E-2</v>
      </c>
      <c r="T30" s="1244"/>
      <c r="U30" s="1244" t="s">
        <v>364</v>
      </c>
      <c r="V30" s="1244"/>
      <c r="W30" s="1244">
        <v>8.2100000000000006E-2</v>
      </c>
      <c r="X30" s="1244"/>
      <c r="AA30" s="67">
        <f>E30+H30</f>
        <v>8.4000000000000005E-2</v>
      </c>
      <c r="AB30" s="50">
        <v>30</v>
      </c>
    </row>
    <row r="31" spans="1:28" s="18" customFormat="1" ht="9.9499999999999993" customHeight="1" x14ac:dyDescent="0.3">
      <c r="A31" s="1161"/>
      <c r="B31" s="1161"/>
      <c r="C31" s="1159"/>
      <c r="D31" s="1237"/>
      <c r="E31" s="1247"/>
      <c r="F31" s="1247"/>
      <c r="G31" s="45" t="s">
        <v>51</v>
      </c>
      <c r="H31" s="68">
        <v>2E-3</v>
      </c>
      <c r="I31" s="1244"/>
      <c r="J31" s="1244"/>
      <c r="K31" s="1244"/>
      <c r="L31" s="1244"/>
      <c r="M31" s="1244"/>
      <c r="N31" s="1244"/>
      <c r="O31" s="1244"/>
      <c r="P31" s="1244"/>
      <c r="Q31" s="1244"/>
      <c r="R31" s="1244"/>
      <c r="S31" s="1244"/>
      <c r="T31" s="1244"/>
      <c r="U31" s="1244"/>
      <c r="V31" s="1244"/>
      <c r="W31" s="1244"/>
      <c r="X31" s="1244"/>
      <c r="AA31" s="67">
        <f>E30-H31</f>
        <v>0.08</v>
      </c>
      <c r="AB31" s="50">
        <v>31</v>
      </c>
    </row>
    <row r="32" spans="1:28" s="18" customFormat="1" ht="9.9499999999999993" customHeight="1" x14ac:dyDescent="0.25">
      <c r="A32" s="1160" t="s">
        <v>55</v>
      </c>
      <c r="B32" s="1160"/>
      <c r="C32" s="1158" t="s">
        <v>82</v>
      </c>
      <c r="D32" s="1236" t="s">
        <v>49</v>
      </c>
      <c r="E32" s="1245">
        <v>0.43</v>
      </c>
      <c r="F32" s="1246"/>
      <c r="G32" s="46" t="s">
        <v>50</v>
      </c>
      <c r="H32" s="69">
        <v>5.0000000000000001E-3</v>
      </c>
      <c r="I32" s="1244">
        <v>0.4335</v>
      </c>
      <c r="J32" s="1244"/>
      <c r="K32" s="1244">
        <v>0.434</v>
      </c>
      <c r="L32" s="1244"/>
      <c r="M32" s="1244" t="s">
        <v>51</v>
      </c>
      <c r="N32" s="1244"/>
      <c r="O32" s="1244">
        <v>0.435</v>
      </c>
      <c r="P32" s="1244"/>
      <c r="Q32" s="1244">
        <v>0.435</v>
      </c>
      <c r="R32" s="1244"/>
      <c r="S32" s="1244">
        <v>0.4345</v>
      </c>
      <c r="T32" s="1244"/>
      <c r="U32" s="1244" t="s">
        <v>364</v>
      </c>
      <c r="V32" s="1244"/>
      <c r="W32" s="1244">
        <v>0.4335</v>
      </c>
      <c r="X32" s="1244"/>
      <c r="AA32" s="67">
        <f>E32+H32</f>
        <v>0.435</v>
      </c>
      <c r="AB32" s="50">
        <v>32</v>
      </c>
    </row>
    <row r="33" spans="1:28" s="18" customFormat="1" ht="9.9499999999999993" customHeight="1" x14ac:dyDescent="0.3">
      <c r="A33" s="1161"/>
      <c r="B33" s="1161"/>
      <c r="C33" s="1159"/>
      <c r="D33" s="1237"/>
      <c r="E33" s="1247"/>
      <c r="F33" s="1247"/>
      <c r="G33" s="45" t="s">
        <v>51</v>
      </c>
      <c r="H33" s="68">
        <v>5.0000000000000001E-3</v>
      </c>
      <c r="I33" s="1244"/>
      <c r="J33" s="1244"/>
      <c r="K33" s="1244"/>
      <c r="L33" s="1244"/>
      <c r="M33" s="1244"/>
      <c r="N33" s="1244"/>
      <c r="O33" s="1244"/>
      <c r="P33" s="1244"/>
      <c r="Q33" s="1244"/>
      <c r="R33" s="1244"/>
      <c r="S33" s="1244"/>
      <c r="T33" s="1244"/>
      <c r="U33" s="1244"/>
      <c r="V33" s="1244"/>
      <c r="W33" s="1244"/>
      <c r="X33" s="1244"/>
      <c r="AA33" s="67">
        <f t="shared" ref="AA33:AA40" si="0">E32-H33</f>
        <v>0.42499999999999999</v>
      </c>
      <c r="AB33" s="50">
        <v>33</v>
      </c>
    </row>
    <row r="34" spans="1:28" s="18" customFormat="1" ht="9.9499999999999993" customHeight="1" x14ac:dyDescent="0.25">
      <c r="A34" s="1160" t="s">
        <v>56</v>
      </c>
      <c r="B34" s="1160"/>
      <c r="C34" s="1126" t="s">
        <v>84</v>
      </c>
      <c r="D34" s="1096" t="s">
        <v>85</v>
      </c>
      <c r="E34" s="1097"/>
      <c r="F34" s="1097"/>
      <c r="G34" s="1097"/>
      <c r="H34" s="1098"/>
      <c r="I34" s="1124" t="s">
        <v>170</v>
      </c>
      <c r="J34" s="1124"/>
      <c r="K34" s="1124" t="s">
        <v>170</v>
      </c>
      <c r="L34" s="1124"/>
      <c r="M34" s="1124" t="s">
        <v>51</v>
      </c>
      <c r="N34" s="1124"/>
      <c r="O34" s="1124" t="s">
        <v>170</v>
      </c>
      <c r="P34" s="1124"/>
      <c r="Q34" s="1124" t="s">
        <v>170</v>
      </c>
      <c r="R34" s="1124"/>
      <c r="S34" s="1124" t="s">
        <v>170</v>
      </c>
      <c r="T34" s="1124"/>
      <c r="U34" s="1124" t="s">
        <v>364</v>
      </c>
      <c r="V34" s="1124"/>
      <c r="W34" s="1124" t="s">
        <v>170</v>
      </c>
      <c r="X34" s="1124"/>
      <c r="AA34" s="67">
        <f t="shared" si="0"/>
        <v>0</v>
      </c>
      <c r="AB34" s="50">
        <v>34</v>
      </c>
    </row>
    <row r="35" spans="1:28" s="18" customFormat="1" ht="9.9499999999999993" customHeight="1" x14ac:dyDescent="0.25">
      <c r="A35" s="1161"/>
      <c r="B35" s="1161"/>
      <c r="C35" s="1128"/>
      <c r="D35" s="1099" t="s">
        <v>86</v>
      </c>
      <c r="E35" s="1100"/>
      <c r="F35" s="1100"/>
      <c r="G35" s="1100"/>
      <c r="H35" s="1101"/>
      <c r="I35" s="1124"/>
      <c r="J35" s="1124"/>
      <c r="K35" s="1124"/>
      <c r="L35" s="1124"/>
      <c r="M35" s="1124"/>
      <c r="N35" s="1124"/>
      <c r="O35" s="1124"/>
      <c r="P35" s="1124"/>
      <c r="Q35" s="1124"/>
      <c r="R35" s="1124"/>
      <c r="S35" s="1124"/>
      <c r="T35" s="1124"/>
      <c r="U35" s="1124"/>
      <c r="V35" s="1124"/>
      <c r="W35" s="1124"/>
      <c r="X35" s="1124"/>
      <c r="AA35" s="67">
        <f t="shared" si="0"/>
        <v>0</v>
      </c>
      <c r="AB35" s="50">
        <v>35</v>
      </c>
    </row>
    <row r="36" spans="1:28" s="19" customFormat="1" ht="9.9499999999999993" customHeight="1" x14ac:dyDescent="0.25">
      <c r="A36" s="1160" t="s">
        <v>57</v>
      </c>
      <c r="B36" s="1160"/>
      <c r="C36" s="28" t="s">
        <v>92</v>
      </c>
      <c r="D36" s="51" t="s">
        <v>66</v>
      </c>
      <c r="E36" s="47"/>
      <c r="F36" s="47"/>
      <c r="G36" s="47"/>
      <c r="H36" s="33"/>
      <c r="I36" s="1124" t="s">
        <v>170</v>
      </c>
      <c r="J36" s="1124"/>
      <c r="K36" s="1124" t="s">
        <v>170</v>
      </c>
      <c r="L36" s="1124"/>
      <c r="M36" s="1124" t="s">
        <v>51</v>
      </c>
      <c r="N36" s="1124"/>
      <c r="O36" s="1124" t="s">
        <v>170</v>
      </c>
      <c r="P36" s="1124"/>
      <c r="Q36" s="1124" t="s">
        <v>170</v>
      </c>
      <c r="R36" s="1124"/>
      <c r="S36" s="1124" t="s">
        <v>170</v>
      </c>
      <c r="T36" s="1124"/>
      <c r="U36" s="1124" t="s">
        <v>364</v>
      </c>
      <c r="V36" s="1124"/>
      <c r="W36" s="1124" t="s">
        <v>170</v>
      </c>
      <c r="X36" s="1124"/>
      <c r="AA36" s="67">
        <f t="shared" si="0"/>
        <v>0</v>
      </c>
      <c r="AB36" s="50">
        <v>36</v>
      </c>
    </row>
    <row r="37" spans="1:28" s="19" customFormat="1" ht="9.9499999999999993" customHeight="1" x14ac:dyDescent="0.25">
      <c r="A37" s="1161"/>
      <c r="B37" s="1161"/>
      <c r="C37" s="27" t="s">
        <v>61</v>
      </c>
      <c r="D37" s="1099" t="s">
        <v>65</v>
      </c>
      <c r="E37" s="1100"/>
      <c r="F37" s="1100"/>
      <c r="G37" s="1100"/>
      <c r="H37" s="1101"/>
      <c r="I37" s="1124"/>
      <c r="J37" s="1124"/>
      <c r="K37" s="1124"/>
      <c r="L37" s="1124"/>
      <c r="M37" s="1124"/>
      <c r="N37" s="1124"/>
      <c r="O37" s="1124"/>
      <c r="P37" s="1124"/>
      <c r="Q37" s="1124"/>
      <c r="R37" s="1124"/>
      <c r="S37" s="1124"/>
      <c r="T37" s="1124"/>
      <c r="U37" s="1124"/>
      <c r="V37" s="1124"/>
      <c r="W37" s="1124"/>
      <c r="X37" s="1124"/>
      <c r="AA37" s="67">
        <f t="shared" si="0"/>
        <v>0</v>
      </c>
      <c r="AB37" s="50">
        <v>37</v>
      </c>
    </row>
    <row r="38" spans="1:28" s="19" customFormat="1" ht="9.9499999999999993" customHeight="1" x14ac:dyDescent="0.25">
      <c r="A38" s="1160" t="s">
        <v>83</v>
      </c>
      <c r="B38" s="1160"/>
      <c r="C38" s="28" t="s">
        <v>62</v>
      </c>
      <c r="D38" s="1096" t="s">
        <v>67</v>
      </c>
      <c r="E38" s="1097"/>
      <c r="F38" s="1097"/>
      <c r="G38" s="1097"/>
      <c r="H38" s="1098"/>
      <c r="I38" s="1124" t="s">
        <v>171</v>
      </c>
      <c r="J38" s="1124"/>
      <c r="K38" s="1124" t="s">
        <v>171</v>
      </c>
      <c r="L38" s="1124"/>
      <c r="M38" s="1124" t="s">
        <v>51</v>
      </c>
      <c r="N38" s="1124"/>
      <c r="O38" s="1124" t="s">
        <v>171</v>
      </c>
      <c r="P38" s="1124"/>
      <c r="Q38" s="1124" t="s">
        <v>171</v>
      </c>
      <c r="R38" s="1124"/>
      <c r="S38" s="1124" t="s">
        <v>171</v>
      </c>
      <c r="T38" s="1124"/>
      <c r="U38" s="1124" t="s">
        <v>365</v>
      </c>
      <c r="V38" s="1124"/>
      <c r="W38" s="1124" t="s">
        <v>171</v>
      </c>
      <c r="X38" s="1124"/>
      <c r="AA38" s="67">
        <f t="shared" si="0"/>
        <v>0</v>
      </c>
      <c r="AB38" s="50">
        <v>38</v>
      </c>
    </row>
    <row r="39" spans="1:28" s="19" customFormat="1" ht="9.9499999999999993" customHeight="1" x14ac:dyDescent="0.25">
      <c r="A39" s="1161"/>
      <c r="B39" s="1161"/>
      <c r="C39" s="27" t="s">
        <v>61</v>
      </c>
      <c r="D39" s="1099" t="s">
        <v>68</v>
      </c>
      <c r="E39" s="1100"/>
      <c r="F39" s="1100"/>
      <c r="G39" s="1100"/>
      <c r="H39" s="1101"/>
      <c r="I39" s="1124"/>
      <c r="J39" s="1124"/>
      <c r="K39" s="1124"/>
      <c r="L39" s="1124"/>
      <c r="M39" s="1124"/>
      <c r="N39" s="1124"/>
      <c r="O39" s="1124"/>
      <c r="P39" s="1124"/>
      <c r="Q39" s="1124"/>
      <c r="R39" s="1124"/>
      <c r="S39" s="1124"/>
      <c r="T39" s="1124"/>
      <c r="U39" s="1124"/>
      <c r="V39" s="1124"/>
      <c r="W39" s="1124"/>
      <c r="X39" s="1124"/>
      <c r="AA39" s="67">
        <f t="shared" si="0"/>
        <v>0</v>
      </c>
      <c r="AB39" s="50">
        <v>39</v>
      </c>
    </row>
    <row r="40" spans="1:28" s="19" customFormat="1" ht="9.9499999999999993" customHeight="1" x14ac:dyDescent="0.25">
      <c r="A40" s="1160" t="s">
        <v>58</v>
      </c>
      <c r="B40" s="1160"/>
      <c r="C40" s="28" t="s">
        <v>62</v>
      </c>
      <c r="D40" s="1096" t="s">
        <v>69</v>
      </c>
      <c r="E40" s="48"/>
      <c r="F40" s="48"/>
      <c r="G40" s="48"/>
      <c r="H40" s="34"/>
      <c r="I40" s="1124"/>
      <c r="J40" s="1124"/>
      <c r="K40" s="1124"/>
      <c r="L40" s="1124"/>
      <c r="M40" s="1124" t="s">
        <v>51</v>
      </c>
      <c r="N40" s="1124"/>
      <c r="O40" s="1124"/>
      <c r="P40" s="1124"/>
      <c r="Q40" s="1124"/>
      <c r="R40" s="1124"/>
      <c r="S40" s="1124"/>
      <c r="T40" s="1124"/>
      <c r="U40" s="1124" t="s">
        <v>366</v>
      </c>
      <c r="V40" s="1124"/>
      <c r="W40" s="1124"/>
      <c r="X40" s="1124"/>
      <c r="AA40" s="67">
        <f t="shared" si="0"/>
        <v>0</v>
      </c>
      <c r="AB40" s="50">
        <v>40</v>
      </c>
    </row>
    <row r="41" spans="1:28" s="19" customFormat="1" ht="9.9499999999999993" customHeight="1" x14ac:dyDescent="0.25">
      <c r="A41" s="1161"/>
      <c r="B41" s="1161"/>
      <c r="C41" s="27" t="s">
        <v>61</v>
      </c>
      <c r="D41" s="1099" t="s">
        <v>70</v>
      </c>
      <c r="E41" s="49"/>
      <c r="F41" s="49"/>
      <c r="G41" s="49"/>
      <c r="H41" s="35"/>
      <c r="I41" s="1124"/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1124"/>
      <c r="X41" s="1124"/>
      <c r="AA41" s="41"/>
      <c r="AB41" s="50"/>
    </row>
    <row r="42" spans="1:28" s="19" customFormat="1" ht="9.9499999999999993" customHeight="1" x14ac:dyDescent="0.25">
      <c r="A42" s="1160" t="s">
        <v>59</v>
      </c>
      <c r="B42" s="1160"/>
      <c r="C42" s="1126" t="s">
        <v>63</v>
      </c>
      <c r="D42" s="1096" t="s">
        <v>71</v>
      </c>
      <c r="E42" s="1103"/>
      <c r="F42" s="1108"/>
      <c r="G42" s="46"/>
      <c r="H42" s="40"/>
      <c r="I42" s="1124"/>
      <c r="J42" s="1124"/>
      <c r="K42" s="1124"/>
      <c r="L42" s="1124"/>
      <c r="M42" s="1124" t="s">
        <v>51</v>
      </c>
      <c r="N42" s="1124"/>
      <c r="O42" s="1124"/>
      <c r="P42" s="1124"/>
      <c r="Q42" s="1124"/>
      <c r="R42" s="1124"/>
      <c r="S42" s="1124"/>
      <c r="T42" s="1124"/>
      <c r="U42" s="1124" t="s">
        <v>364</v>
      </c>
      <c r="V42" s="1124"/>
      <c r="W42" s="1124"/>
      <c r="X42" s="1124"/>
      <c r="AA42" s="41"/>
      <c r="AB42" s="50"/>
    </row>
    <row r="43" spans="1:28" s="19" customFormat="1" ht="9.9499999999999993" customHeight="1" x14ac:dyDescent="0.3">
      <c r="A43" s="1161"/>
      <c r="B43" s="1161"/>
      <c r="C43" s="1127"/>
      <c r="D43" s="1099" t="s">
        <v>72</v>
      </c>
      <c r="E43" s="1109"/>
      <c r="F43" s="1109"/>
      <c r="G43" s="45"/>
      <c r="H43" s="42"/>
      <c r="I43" s="1124"/>
      <c r="J43" s="1124"/>
      <c r="K43" s="1124"/>
      <c r="L43" s="1124"/>
      <c r="M43" s="1124"/>
      <c r="N43" s="1124"/>
      <c r="O43" s="1124"/>
      <c r="P43" s="1124"/>
      <c r="Q43" s="1124"/>
      <c r="R43" s="1124"/>
      <c r="S43" s="1124"/>
      <c r="T43" s="1124"/>
      <c r="U43" s="1124"/>
      <c r="V43" s="1124"/>
      <c r="W43" s="1124"/>
      <c r="X43" s="1124"/>
      <c r="AA43" s="41"/>
      <c r="AB43" s="50"/>
    </row>
    <row r="44" spans="1:28" s="19" customFormat="1" ht="9.9499999999999993" customHeight="1" x14ac:dyDescent="0.25">
      <c r="A44" s="1160" t="s">
        <v>60</v>
      </c>
      <c r="B44" s="1160"/>
      <c r="C44" s="1126" t="s">
        <v>63</v>
      </c>
      <c r="D44" s="1096" t="s">
        <v>73</v>
      </c>
      <c r="E44" s="1103"/>
      <c r="F44" s="1108"/>
      <c r="G44" s="46"/>
      <c r="H44" s="40"/>
      <c r="I44" s="1124"/>
      <c r="J44" s="1124"/>
      <c r="K44" s="1124"/>
      <c r="L44" s="1124"/>
      <c r="M44" s="1124" t="s">
        <v>51</v>
      </c>
      <c r="N44" s="1124"/>
      <c r="O44" s="1124"/>
      <c r="P44" s="1124"/>
      <c r="Q44" s="1124"/>
      <c r="R44" s="1124"/>
      <c r="S44" s="1124"/>
      <c r="T44" s="1124"/>
      <c r="U44" s="1124" t="s">
        <v>364</v>
      </c>
      <c r="V44" s="1124"/>
      <c r="W44" s="1124"/>
      <c r="X44" s="1124"/>
      <c r="AA44" s="41"/>
      <c r="AB44" s="50"/>
    </row>
    <row r="45" spans="1:28" s="19" customFormat="1" ht="9.9499999999999993" customHeight="1" x14ac:dyDescent="0.3">
      <c r="A45" s="1161"/>
      <c r="B45" s="1161"/>
      <c r="C45" s="1128"/>
      <c r="D45" s="1099" t="s">
        <v>74</v>
      </c>
      <c r="E45" s="1109"/>
      <c r="F45" s="1109"/>
      <c r="G45" s="45"/>
      <c r="H45" s="42"/>
      <c r="I45" s="1124"/>
      <c r="J45" s="1124"/>
      <c r="K45" s="1124"/>
      <c r="L45" s="1124"/>
      <c r="M45" s="1124"/>
      <c r="N45" s="1124"/>
      <c r="O45" s="1124"/>
      <c r="P45" s="1124"/>
      <c r="Q45" s="1124"/>
      <c r="R45" s="1124"/>
      <c r="S45" s="1124"/>
      <c r="T45" s="1124"/>
      <c r="U45" s="1124"/>
      <c r="V45" s="1124"/>
      <c r="W45" s="1124"/>
      <c r="X45" s="1124"/>
      <c r="AA45" s="41"/>
      <c r="AB45" s="50"/>
    </row>
    <row r="46" spans="1:28" s="19" customFormat="1" ht="9.9499999999999993" customHeight="1" x14ac:dyDescent="0.25">
      <c r="A46" s="1160" t="s">
        <v>88</v>
      </c>
      <c r="B46" s="1160"/>
      <c r="C46" s="1126" t="s">
        <v>63</v>
      </c>
      <c r="D46" s="1096" t="s">
        <v>75</v>
      </c>
      <c r="E46" s="1097"/>
      <c r="F46" s="1097"/>
      <c r="G46" s="1097"/>
      <c r="H46" s="1098"/>
      <c r="I46" s="1124"/>
      <c r="J46" s="1124"/>
      <c r="K46" s="1124"/>
      <c r="L46" s="1124"/>
      <c r="M46" s="1124" t="s">
        <v>51</v>
      </c>
      <c r="N46" s="1124"/>
      <c r="O46" s="1124"/>
      <c r="P46" s="1124"/>
      <c r="Q46" s="1124"/>
      <c r="R46" s="1124"/>
      <c r="S46" s="1124"/>
      <c r="T46" s="1124"/>
      <c r="U46" s="1124" t="s">
        <v>367</v>
      </c>
      <c r="V46" s="1124"/>
      <c r="W46" s="1124"/>
      <c r="X46" s="1124"/>
      <c r="AA46" s="41"/>
      <c r="AB46" s="50"/>
    </row>
    <row r="47" spans="1:28" s="19" customFormat="1" ht="9.9499999999999993" customHeight="1" x14ac:dyDescent="0.25">
      <c r="A47" s="1161"/>
      <c r="B47" s="1161"/>
      <c r="C47" s="1128"/>
      <c r="D47" s="1099" t="s">
        <v>76</v>
      </c>
      <c r="E47" s="1100"/>
      <c r="F47" s="1100"/>
      <c r="G47" s="1100"/>
      <c r="H47" s="1101"/>
      <c r="I47" s="1124"/>
      <c r="J47" s="1124"/>
      <c r="K47" s="1124"/>
      <c r="L47" s="1124"/>
      <c r="M47" s="1124"/>
      <c r="N47" s="1124"/>
      <c r="O47" s="1124"/>
      <c r="P47" s="1124"/>
      <c r="Q47" s="1124"/>
      <c r="R47" s="1124"/>
      <c r="S47" s="1124"/>
      <c r="T47" s="1124"/>
      <c r="U47" s="1124"/>
      <c r="V47" s="1124"/>
      <c r="W47" s="1124"/>
      <c r="X47" s="1124"/>
      <c r="AA47" s="41"/>
      <c r="AB47" s="50"/>
    </row>
    <row r="48" spans="1:28" s="19" customFormat="1" ht="9.9499999999999993" customHeight="1" x14ac:dyDescent="0.25">
      <c r="A48" s="1160" t="s">
        <v>87</v>
      </c>
      <c r="B48" s="1160"/>
      <c r="C48" s="1158" t="s">
        <v>64</v>
      </c>
      <c r="D48" s="1096" t="s">
        <v>77</v>
      </c>
      <c r="E48" s="1097"/>
      <c r="F48" s="1097"/>
      <c r="G48" s="1097"/>
      <c r="H48" s="1098"/>
      <c r="I48" s="1124" t="s">
        <v>171</v>
      </c>
      <c r="J48" s="1124"/>
      <c r="K48" s="1124" t="s">
        <v>171</v>
      </c>
      <c r="L48" s="1124"/>
      <c r="M48" s="1124" t="s">
        <v>51</v>
      </c>
      <c r="N48" s="1124"/>
      <c r="O48" s="1124" t="s">
        <v>171</v>
      </c>
      <c r="P48" s="1124"/>
      <c r="Q48" s="1124" t="s">
        <v>171</v>
      </c>
      <c r="R48" s="1124"/>
      <c r="S48" s="1124" t="s">
        <v>171</v>
      </c>
      <c r="T48" s="1124"/>
      <c r="U48" s="1124" t="s">
        <v>364</v>
      </c>
      <c r="V48" s="1124"/>
      <c r="W48" s="1124" t="s">
        <v>171</v>
      </c>
      <c r="X48" s="1124"/>
      <c r="AA48" s="41"/>
      <c r="AB48" s="50"/>
    </row>
    <row r="49" spans="1:28" s="19" customFormat="1" ht="9.9499999999999993" customHeight="1" x14ac:dyDescent="0.25">
      <c r="A49" s="1161"/>
      <c r="B49" s="1161"/>
      <c r="C49" s="1238"/>
      <c r="D49" s="1099" t="s">
        <v>78</v>
      </c>
      <c r="E49" s="1100"/>
      <c r="F49" s="1100"/>
      <c r="G49" s="1100"/>
      <c r="H49" s="1101"/>
      <c r="I49" s="1124"/>
      <c r="J49" s="1124"/>
      <c r="K49" s="1124"/>
      <c r="L49" s="1124"/>
      <c r="M49" s="1124"/>
      <c r="N49" s="1124"/>
      <c r="O49" s="1124"/>
      <c r="P49" s="1124"/>
      <c r="Q49" s="1124"/>
      <c r="R49" s="1124"/>
      <c r="S49" s="1124"/>
      <c r="T49" s="1124"/>
      <c r="U49" s="1124"/>
      <c r="V49" s="1124"/>
      <c r="W49" s="1124"/>
      <c r="X49" s="1124"/>
      <c r="AA49" s="41"/>
      <c r="AB49" s="50"/>
    </row>
    <row r="50" spans="1:28" s="19" customFormat="1" ht="9.9499999999999993" customHeight="1" x14ac:dyDescent="0.25">
      <c r="A50" s="1160"/>
      <c r="B50" s="1160"/>
      <c r="C50" s="36"/>
      <c r="D50" s="1162"/>
      <c r="E50" s="1163"/>
      <c r="F50" s="1163"/>
      <c r="G50" s="1163"/>
      <c r="H50" s="1164"/>
      <c r="I50" s="1124"/>
      <c r="J50" s="1124"/>
      <c r="K50" s="1124"/>
      <c r="L50" s="1124"/>
      <c r="M50" s="1124"/>
      <c r="N50" s="1124"/>
      <c r="O50" s="1124"/>
      <c r="P50" s="1124"/>
      <c r="Q50" s="1124"/>
      <c r="R50" s="1124"/>
      <c r="S50" s="1124"/>
      <c r="T50" s="1124"/>
      <c r="U50" s="1124"/>
      <c r="V50" s="1124"/>
      <c r="W50" s="1124"/>
      <c r="X50" s="1124"/>
      <c r="AA50" s="41"/>
      <c r="AB50" s="50"/>
    </row>
    <row r="51" spans="1:28" s="19" customFormat="1" ht="9.9499999999999993" customHeight="1" x14ac:dyDescent="0.25">
      <c r="A51" s="1161"/>
      <c r="B51" s="1161"/>
      <c r="C51" s="37"/>
      <c r="D51" s="1165"/>
      <c r="E51" s="1166"/>
      <c r="F51" s="1166"/>
      <c r="G51" s="1166"/>
      <c r="H51" s="1167"/>
      <c r="I51" s="1124"/>
      <c r="J51" s="1124"/>
      <c r="K51" s="1124"/>
      <c r="L51" s="1124"/>
      <c r="M51" s="1124"/>
      <c r="N51" s="1124"/>
      <c r="O51" s="1124"/>
      <c r="P51" s="1124"/>
      <c r="Q51" s="1124"/>
      <c r="R51" s="1124"/>
      <c r="S51" s="1124"/>
      <c r="T51" s="1124"/>
      <c r="U51" s="1124"/>
      <c r="V51" s="1124"/>
      <c r="W51" s="1124"/>
      <c r="X51" s="1124"/>
      <c r="AA51" s="41"/>
      <c r="AB51" s="50"/>
    </row>
    <row r="52" spans="1:28" s="19" customFormat="1" ht="9.9499999999999993" customHeight="1" x14ac:dyDescent="0.25">
      <c r="A52" s="1160"/>
      <c r="B52" s="1160"/>
      <c r="C52" s="1158"/>
      <c r="D52" s="1162"/>
      <c r="E52" s="1163"/>
      <c r="F52" s="1163"/>
      <c r="G52" s="1163"/>
      <c r="H52" s="1164"/>
      <c r="I52" s="1124"/>
      <c r="J52" s="1124"/>
      <c r="K52" s="1124"/>
      <c r="L52" s="1124"/>
      <c r="M52" s="1124"/>
      <c r="N52" s="1124"/>
      <c r="O52" s="1124"/>
      <c r="P52" s="1124"/>
      <c r="Q52" s="1124"/>
      <c r="R52" s="1124"/>
      <c r="S52" s="1124"/>
      <c r="T52" s="1124"/>
      <c r="U52" s="1124"/>
      <c r="V52" s="1124"/>
      <c r="W52" s="1124"/>
      <c r="X52" s="1124"/>
      <c r="AA52" s="41"/>
      <c r="AB52" s="50"/>
    </row>
    <row r="53" spans="1:28" s="19" customFormat="1" ht="9.9499999999999993" customHeight="1" x14ac:dyDescent="0.25">
      <c r="A53" s="1161"/>
      <c r="B53" s="1161"/>
      <c r="C53" s="1159"/>
      <c r="D53" s="1165"/>
      <c r="E53" s="1166"/>
      <c r="F53" s="1166"/>
      <c r="G53" s="1166"/>
      <c r="H53" s="1167"/>
      <c r="I53" s="1124"/>
      <c r="J53" s="1124"/>
      <c r="K53" s="1124"/>
      <c r="L53" s="1124"/>
      <c r="M53" s="1124"/>
      <c r="N53" s="1124"/>
      <c r="O53" s="1124"/>
      <c r="P53" s="1124"/>
      <c r="Q53" s="1124"/>
      <c r="R53" s="1124"/>
      <c r="S53" s="1124"/>
      <c r="T53" s="1124"/>
      <c r="U53" s="1124"/>
      <c r="V53" s="1124"/>
      <c r="W53" s="1124"/>
      <c r="X53" s="1124"/>
      <c r="AA53" s="41"/>
      <c r="AB53" s="50"/>
    </row>
    <row r="54" spans="1:28" s="19" customFormat="1" ht="9.9499999999999993" customHeight="1" x14ac:dyDescent="0.25">
      <c r="A54" s="1160"/>
      <c r="B54" s="1160"/>
      <c r="C54" s="1158"/>
      <c r="D54" s="1236"/>
      <c r="E54" s="1179"/>
      <c r="F54" s="1242"/>
      <c r="G54" s="46"/>
      <c r="H54" s="40"/>
      <c r="I54" s="1124"/>
      <c r="J54" s="1124"/>
      <c r="K54" s="1124"/>
      <c r="L54" s="1124"/>
      <c r="M54" s="1124"/>
      <c r="N54" s="1124"/>
      <c r="O54" s="1124"/>
      <c r="P54" s="1124"/>
      <c r="Q54" s="1124"/>
      <c r="R54" s="1124"/>
      <c r="S54" s="1124"/>
      <c r="T54" s="1124"/>
      <c r="U54" s="1124"/>
      <c r="V54" s="1124"/>
      <c r="W54" s="1124"/>
      <c r="X54" s="1124"/>
      <c r="AA54" s="41"/>
      <c r="AB54" s="50"/>
    </row>
    <row r="55" spans="1:28" s="19" customFormat="1" ht="9.9499999999999993" customHeight="1" x14ac:dyDescent="0.3">
      <c r="A55" s="1161"/>
      <c r="B55" s="1161"/>
      <c r="C55" s="1159"/>
      <c r="D55" s="1237"/>
      <c r="E55" s="1243"/>
      <c r="F55" s="1243"/>
      <c r="G55" s="45"/>
      <c r="H55" s="42"/>
      <c r="I55" s="1124"/>
      <c r="J55" s="1124"/>
      <c r="K55" s="1124"/>
      <c r="L55" s="1124"/>
      <c r="M55" s="1124"/>
      <c r="N55" s="1124"/>
      <c r="O55" s="1124"/>
      <c r="P55" s="1124"/>
      <c r="Q55" s="1124"/>
      <c r="R55" s="1124"/>
      <c r="S55" s="1124"/>
      <c r="T55" s="1124"/>
      <c r="U55" s="1124"/>
      <c r="V55" s="1124"/>
      <c r="W55" s="1124"/>
      <c r="X55" s="1124"/>
      <c r="AA55" s="41"/>
      <c r="AB55" s="50"/>
    </row>
    <row r="56" spans="1:28" s="19" customFormat="1" ht="9.9499999999999993" customHeight="1" x14ac:dyDescent="0.25">
      <c r="A56" s="1160"/>
      <c r="B56" s="1160"/>
      <c r="C56" s="1158"/>
      <c r="D56" s="1236"/>
      <c r="E56" s="1179"/>
      <c r="F56" s="1242"/>
      <c r="G56" s="46"/>
      <c r="H56" s="40"/>
      <c r="I56" s="1124"/>
      <c r="J56" s="1124"/>
      <c r="K56" s="1124"/>
      <c r="L56" s="1124"/>
      <c r="M56" s="1124"/>
      <c r="N56" s="1124"/>
      <c r="O56" s="1124"/>
      <c r="P56" s="1124"/>
      <c r="Q56" s="1124"/>
      <c r="R56" s="1124"/>
      <c r="S56" s="1124"/>
      <c r="T56" s="1124"/>
      <c r="U56" s="1124"/>
      <c r="V56" s="1124"/>
      <c r="W56" s="1124"/>
      <c r="X56" s="1124"/>
      <c r="AA56" s="41"/>
      <c r="AB56" s="50"/>
    </row>
    <row r="57" spans="1:28" s="19" customFormat="1" ht="9.9499999999999993" customHeight="1" x14ac:dyDescent="0.3">
      <c r="A57" s="1161"/>
      <c r="B57" s="1161"/>
      <c r="C57" s="1159"/>
      <c r="D57" s="1237"/>
      <c r="E57" s="1243"/>
      <c r="F57" s="1243"/>
      <c r="G57" s="45"/>
      <c r="H57" s="42"/>
      <c r="I57" s="1124"/>
      <c r="J57" s="1124"/>
      <c r="K57" s="1124"/>
      <c r="L57" s="1124"/>
      <c r="M57" s="1124"/>
      <c r="N57" s="1124"/>
      <c r="O57" s="1124"/>
      <c r="P57" s="1124"/>
      <c r="Q57" s="1124"/>
      <c r="R57" s="1124"/>
      <c r="S57" s="1124"/>
      <c r="T57" s="1124"/>
      <c r="U57" s="1124"/>
      <c r="V57" s="1124"/>
      <c r="W57" s="1124"/>
      <c r="X57" s="1124"/>
      <c r="AA57" s="41"/>
      <c r="AB57" s="50"/>
    </row>
    <row r="58" spans="1:28" s="19" customFormat="1" ht="9.9499999999999993" customHeight="1" x14ac:dyDescent="0.25">
      <c r="A58" s="1160"/>
      <c r="B58" s="1160"/>
      <c r="C58" s="36"/>
      <c r="D58" s="1162"/>
      <c r="E58" s="1163"/>
      <c r="F58" s="1163"/>
      <c r="G58" s="1163"/>
      <c r="H58" s="1164"/>
      <c r="I58" s="1124"/>
      <c r="J58" s="1124"/>
      <c r="K58" s="1124"/>
      <c r="L58" s="1124"/>
      <c r="M58" s="1124"/>
      <c r="N58" s="1124"/>
      <c r="O58" s="1124"/>
      <c r="P58" s="1124"/>
      <c r="Q58" s="1124"/>
      <c r="R58" s="1124"/>
      <c r="S58" s="1124"/>
      <c r="T58" s="1124"/>
      <c r="U58" s="1124"/>
      <c r="V58" s="1124"/>
      <c r="W58" s="1124"/>
      <c r="X58" s="1124"/>
      <c r="AA58" s="41"/>
      <c r="AB58" s="50"/>
    </row>
    <row r="59" spans="1:28" s="19" customFormat="1" ht="9.9499999999999993" customHeight="1" x14ac:dyDescent="0.25">
      <c r="A59" s="1161"/>
      <c r="B59" s="1161"/>
      <c r="C59" s="37"/>
      <c r="D59" s="1165"/>
      <c r="E59" s="1166"/>
      <c r="F59" s="1166"/>
      <c r="G59" s="1166"/>
      <c r="H59" s="1167"/>
      <c r="I59" s="1124"/>
      <c r="J59" s="1124"/>
      <c r="K59" s="1124"/>
      <c r="L59" s="1124"/>
      <c r="M59" s="1124"/>
      <c r="N59" s="1124"/>
      <c r="O59" s="1124"/>
      <c r="P59" s="1124"/>
      <c r="Q59" s="1124"/>
      <c r="R59" s="1124"/>
      <c r="S59" s="1124"/>
      <c r="T59" s="1124"/>
      <c r="U59" s="1124"/>
      <c r="V59" s="1124"/>
      <c r="W59" s="1124"/>
      <c r="X59" s="1124"/>
      <c r="AA59" s="41"/>
      <c r="AB59" s="50"/>
    </row>
    <row r="60" spans="1:28" s="19" customFormat="1" ht="9.9499999999999993" customHeight="1" x14ac:dyDescent="0.25">
      <c r="A60" s="1160"/>
      <c r="B60" s="1160"/>
      <c r="C60" s="1158"/>
      <c r="D60" s="1162"/>
      <c r="E60" s="1163"/>
      <c r="F60" s="1163"/>
      <c r="G60" s="1163"/>
      <c r="H60" s="1164"/>
      <c r="I60" s="1124"/>
      <c r="J60" s="1124"/>
      <c r="K60" s="1124"/>
      <c r="L60" s="1124"/>
      <c r="M60" s="1124"/>
      <c r="N60" s="1124"/>
      <c r="O60" s="1124"/>
      <c r="P60" s="1124"/>
      <c r="Q60" s="1124"/>
      <c r="R60" s="1124"/>
      <c r="S60" s="1124"/>
      <c r="T60" s="1124"/>
      <c r="U60" s="1124"/>
      <c r="V60" s="1124"/>
      <c r="W60" s="1124"/>
      <c r="X60" s="1124"/>
      <c r="AA60" s="41"/>
      <c r="AB60" s="50"/>
    </row>
    <row r="61" spans="1:28" s="19" customFormat="1" ht="9.9499999999999993" customHeight="1" x14ac:dyDescent="0.25">
      <c r="A61" s="1161"/>
      <c r="B61" s="1161"/>
      <c r="C61" s="1159"/>
      <c r="D61" s="1165"/>
      <c r="E61" s="1166"/>
      <c r="F61" s="1166"/>
      <c r="G61" s="1166"/>
      <c r="H61" s="1167"/>
      <c r="I61" s="1124"/>
      <c r="J61" s="1124"/>
      <c r="K61" s="1124"/>
      <c r="L61" s="1124"/>
      <c r="M61" s="1124"/>
      <c r="N61" s="1124"/>
      <c r="O61" s="1124"/>
      <c r="P61" s="1124"/>
      <c r="Q61" s="1124"/>
      <c r="R61" s="1124"/>
      <c r="S61" s="1124"/>
      <c r="T61" s="1124"/>
      <c r="U61" s="1124"/>
      <c r="V61" s="1124"/>
      <c r="W61" s="1124"/>
      <c r="X61" s="1124"/>
      <c r="AA61" s="41"/>
      <c r="AB61" s="50"/>
    </row>
    <row r="62" spans="1:28" s="19" customFormat="1" ht="9.9499999999999993" customHeight="1" x14ac:dyDescent="0.25">
      <c r="A62" s="1172"/>
      <c r="B62" s="1173"/>
      <c r="C62" s="1176"/>
      <c r="D62" s="1178"/>
      <c r="E62" s="1179"/>
      <c r="F62" s="1179"/>
      <c r="G62" s="1179"/>
      <c r="H62" s="1131"/>
      <c r="I62" s="1124"/>
      <c r="J62" s="1124"/>
      <c r="K62" s="1124"/>
      <c r="L62" s="1124"/>
      <c r="M62" s="1124"/>
      <c r="N62" s="1124"/>
      <c r="O62" s="1124"/>
      <c r="P62" s="1124"/>
      <c r="Q62" s="1124"/>
      <c r="R62" s="1124"/>
      <c r="S62" s="1124"/>
      <c r="T62" s="1124"/>
      <c r="U62" s="1124"/>
      <c r="V62" s="1124"/>
      <c r="W62" s="1124"/>
      <c r="X62" s="1124"/>
      <c r="AA62" s="41"/>
      <c r="AB62" s="50"/>
    </row>
    <row r="63" spans="1:28" s="19" customFormat="1" ht="9.9499999999999993" customHeight="1" thickBot="1" x14ac:dyDescent="0.3">
      <c r="A63" s="1174"/>
      <c r="B63" s="1175"/>
      <c r="C63" s="1177"/>
      <c r="D63" s="1169"/>
      <c r="E63" s="1170"/>
      <c r="F63" s="1170"/>
      <c r="G63" s="1170"/>
      <c r="H63" s="1171"/>
      <c r="I63" s="1125"/>
      <c r="J63" s="1125"/>
      <c r="K63" s="1125"/>
      <c r="L63" s="1125"/>
      <c r="M63" s="1125"/>
      <c r="N63" s="1125"/>
      <c r="O63" s="1125"/>
      <c r="P63" s="1125"/>
      <c r="Q63" s="1125"/>
      <c r="R63" s="1125"/>
      <c r="S63" s="1125"/>
      <c r="T63" s="1125"/>
      <c r="U63" s="1125"/>
      <c r="V63" s="1125"/>
      <c r="W63" s="1125"/>
      <c r="X63" s="1125"/>
      <c r="AA63" s="41"/>
      <c r="AB63" s="50"/>
    </row>
    <row r="64" spans="1:28" ht="12.75" customHeight="1" thickTop="1" x14ac:dyDescent="0.25">
      <c r="A64" s="1199" t="s">
        <v>42</v>
      </c>
      <c r="B64" s="1200"/>
      <c r="C64" s="1200"/>
      <c r="D64" s="1200"/>
      <c r="E64" s="1200"/>
      <c r="F64" s="1200"/>
      <c r="G64" s="1200"/>
      <c r="H64" s="1200"/>
      <c r="I64" s="1200"/>
      <c r="J64" s="1200"/>
      <c r="K64" s="1200"/>
      <c r="L64" s="1200"/>
      <c r="M64" s="1200"/>
      <c r="N64" s="1200"/>
      <c r="O64" s="1200"/>
      <c r="P64" s="1201"/>
      <c r="Q64" s="1225"/>
      <c r="R64" s="1226"/>
      <c r="S64" s="1249"/>
      <c r="T64" s="1250"/>
      <c r="U64" s="1225"/>
      <c r="V64" s="1226"/>
      <c r="W64" s="1225"/>
      <c r="X64" s="1226"/>
    </row>
    <row r="65" spans="1:24" s="1" customFormat="1" ht="9.75" customHeight="1" x14ac:dyDescent="0.25">
      <c r="A65" s="1202" t="s">
        <v>43</v>
      </c>
      <c r="B65" s="1203"/>
      <c r="C65" s="1203"/>
      <c r="D65" s="1203"/>
      <c r="E65" s="1203"/>
      <c r="F65" s="1203"/>
      <c r="G65" s="1203"/>
      <c r="H65" s="1203"/>
      <c r="I65" s="1203"/>
      <c r="J65" s="1203"/>
      <c r="K65" s="1203"/>
      <c r="L65" s="1203"/>
      <c r="M65" s="1203"/>
      <c r="N65" s="1203"/>
      <c r="O65" s="1203"/>
      <c r="P65" s="1204"/>
      <c r="Q65" s="1227"/>
      <c r="R65" s="1228"/>
      <c r="S65" s="1251"/>
      <c r="T65" s="1252"/>
      <c r="U65" s="1227"/>
      <c r="V65" s="1228"/>
      <c r="W65" s="1227"/>
      <c r="X65" s="1228"/>
    </row>
    <row r="66" spans="1:24" s="1" customFormat="1" ht="12.75" customHeight="1" x14ac:dyDescent="0.25">
      <c r="A66" s="1205" t="s">
        <v>39</v>
      </c>
      <c r="B66" s="1206"/>
      <c r="C66" s="1206"/>
      <c r="D66" s="1206"/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7"/>
      <c r="Q66" s="1224"/>
      <c r="R66" s="1213"/>
      <c r="S66" s="1172"/>
      <c r="T66" s="1253"/>
      <c r="U66" s="1224"/>
      <c r="V66" s="1213"/>
      <c r="W66" s="1224"/>
      <c r="X66" s="1213"/>
    </row>
    <row r="67" spans="1:24" s="1" customFormat="1" ht="9.75" customHeight="1" x14ac:dyDescent="0.25">
      <c r="A67" s="1233" t="s">
        <v>44</v>
      </c>
      <c r="B67" s="1234"/>
      <c r="C67" s="1234"/>
      <c r="D67" s="1234"/>
      <c r="E67" s="1234"/>
      <c r="F67" s="1234"/>
      <c r="G67" s="1234"/>
      <c r="H67" s="1234"/>
      <c r="I67" s="1234"/>
      <c r="J67" s="1234"/>
      <c r="K67" s="1234"/>
      <c r="L67" s="1234"/>
      <c r="M67" s="1234"/>
      <c r="N67" s="1234"/>
      <c r="O67" s="1234"/>
      <c r="P67" s="1235"/>
      <c r="Q67" s="1222"/>
      <c r="R67" s="1223"/>
      <c r="S67" s="1254"/>
      <c r="T67" s="1255"/>
      <c r="U67" s="1222"/>
      <c r="V67" s="1223"/>
      <c r="W67" s="1222"/>
      <c r="X67" s="1223"/>
    </row>
    <row r="68" spans="1:24" s="1" customFormat="1" ht="12.75" customHeight="1" x14ac:dyDescent="0.25">
      <c r="A68" s="1205"/>
      <c r="B68" s="1206"/>
      <c r="C68" s="1206"/>
      <c r="D68" s="1206"/>
      <c r="E68" s="1206"/>
      <c r="F68" s="1206"/>
      <c r="G68" s="1206"/>
      <c r="H68" s="1206"/>
      <c r="I68" s="1206"/>
      <c r="J68" s="1206"/>
      <c r="K68" s="1206"/>
      <c r="L68" s="1206"/>
      <c r="M68" s="1206"/>
      <c r="N68" s="1206"/>
      <c r="O68" s="1206"/>
      <c r="P68" s="1207"/>
      <c r="Q68" s="1224"/>
      <c r="R68" s="1213"/>
      <c r="S68" s="1172"/>
      <c r="T68" s="1253"/>
      <c r="U68" s="1224"/>
      <c r="V68" s="1213"/>
      <c r="W68" s="1224"/>
      <c r="X68" s="1213"/>
    </row>
    <row r="69" spans="1:24" s="1" customFormat="1" ht="9.75" customHeight="1" x14ac:dyDescent="0.25">
      <c r="A69" s="1233"/>
      <c r="B69" s="1234"/>
      <c r="C69" s="1234"/>
      <c r="D69" s="1234"/>
      <c r="E69" s="1234"/>
      <c r="F69" s="1234"/>
      <c r="G69" s="1234"/>
      <c r="H69" s="1234"/>
      <c r="I69" s="1234"/>
      <c r="J69" s="1234"/>
      <c r="K69" s="1234"/>
      <c r="L69" s="1234"/>
      <c r="M69" s="1234"/>
      <c r="N69" s="1234"/>
      <c r="O69" s="1234"/>
      <c r="P69" s="1235"/>
      <c r="Q69" s="1222"/>
      <c r="R69" s="1223"/>
      <c r="S69" s="1254"/>
      <c r="T69" s="1255"/>
      <c r="U69" s="1222"/>
      <c r="V69" s="1223"/>
      <c r="W69" s="1222"/>
      <c r="X69" s="1223"/>
    </row>
    <row r="70" spans="1:24" s="1" customFormat="1" ht="12.75" customHeight="1" x14ac:dyDescent="0.25">
      <c r="A70" s="1205"/>
      <c r="B70" s="1206"/>
      <c r="C70" s="1206"/>
      <c r="D70" s="1206"/>
      <c r="E70" s="1206"/>
      <c r="F70" s="1206"/>
      <c r="G70" s="1206"/>
      <c r="H70" s="1206"/>
      <c r="I70" s="1206"/>
      <c r="J70" s="1206"/>
      <c r="K70" s="1206"/>
      <c r="L70" s="1206"/>
      <c r="M70" s="1206"/>
      <c r="N70" s="1206"/>
      <c r="O70" s="1206"/>
      <c r="P70" s="1207"/>
      <c r="Q70" s="1224" t="s">
        <v>82</v>
      </c>
      <c r="R70" s="1213"/>
      <c r="S70" s="1172" t="s">
        <v>99</v>
      </c>
      <c r="T70" s="1253"/>
      <c r="U70" s="1224"/>
      <c r="V70" s="1213"/>
      <c r="W70" s="1224"/>
      <c r="X70" s="1213"/>
    </row>
    <row r="71" spans="1:24" s="1" customFormat="1" ht="9.75" customHeight="1" x14ac:dyDescent="0.25">
      <c r="A71" s="1233"/>
      <c r="B71" s="1234"/>
      <c r="C71" s="1234"/>
      <c r="D71" s="1234"/>
      <c r="E71" s="1234"/>
      <c r="F71" s="1234"/>
      <c r="G71" s="1234"/>
      <c r="H71" s="1234"/>
      <c r="I71" s="1234"/>
      <c r="J71" s="1234"/>
      <c r="K71" s="1234"/>
      <c r="L71" s="1234"/>
      <c r="M71" s="1234"/>
      <c r="N71" s="1234"/>
      <c r="O71" s="1234"/>
      <c r="P71" s="1235"/>
      <c r="Q71" s="1222"/>
      <c r="R71" s="1223"/>
      <c r="S71" s="1254"/>
      <c r="T71" s="1255"/>
      <c r="U71" s="1222"/>
      <c r="V71" s="1223"/>
      <c r="W71" s="1222"/>
      <c r="X71" s="1223"/>
    </row>
    <row r="72" spans="1:24" s="1" customFormat="1" ht="12.75" customHeight="1" x14ac:dyDescent="0.25">
      <c r="A72" s="1205" t="s">
        <v>96</v>
      </c>
      <c r="B72" s="1206"/>
      <c r="C72" s="1206"/>
      <c r="D72" s="1206"/>
      <c r="E72" s="1206"/>
      <c r="F72" s="1206"/>
      <c r="G72" s="1206"/>
      <c r="H72" s="1206"/>
      <c r="I72" s="1206"/>
      <c r="J72" s="1206"/>
      <c r="K72" s="1206"/>
      <c r="L72" s="1206"/>
      <c r="M72" s="1206"/>
      <c r="N72" s="1206"/>
      <c r="O72" s="1206"/>
      <c r="P72" s="1207"/>
      <c r="Q72" s="1224" t="s">
        <v>93</v>
      </c>
      <c r="R72" s="1213"/>
      <c r="S72" s="1229">
        <v>42983</v>
      </c>
      <c r="T72" s="1230"/>
      <c r="U72" s="1224"/>
      <c r="V72" s="1213"/>
      <c r="W72" s="1224"/>
      <c r="X72" s="1213"/>
    </row>
    <row r="73" spans="1:24" s="1" customFormat="1" ht="9.75" customHeight="1" x14ac:dyDescent="0.25">
      <c r="A73" s="1233"/>
      <c r="B73" s="1234"/>
      <c r="C73" s="1234"/>
      <c r="D73" s="1234"/>
      <c r="E73" s="1234"/>
      <c r="F73" s="1234"/>
      <c r="G73" s="1234"/>
      <c r="H73" s="1234"/>
      <c r="I73" s="1234"/>
      <c r="J73" s="1234"/>
      <c r="K73" s="1234"/>
      <c r="L73" s="1234"/>
      <c r="M73" s="1234"/>
      <c r="N73" s="1234"/>
      <c r="O73" s="1234"/>
      <c r="P73" s="1235"/>
      <c r="Q73" s="1222"/>
      <c r="R73" s="1223"/>
      <c r="S73" s="1231"/>
      <c r="T73" s="1232"/>
      <c r="U73" s="1222"/>
      <c r="V73" s="1223"/>
      <c r="W73" s="1222"/>
      <c r="X73" s="1223"/>
    </row>
    <row r="74" spans="1:24" s="1" customFormat="1" ht="12.75" customHeight="1" x14ac:dyDescent="0.25">
      <c r="A74" s="1205"/>
      <c r="B74" s="1206"/>
      <c r="C74" s="1206"/>
      <c r="D74" s="1206"/>
      <c r="E74" s="1206"/>
      <c r="F74" s="1206"/>
      <c r="G74" s="1206"/>
      <c r="H74" s="1206"/>
      <c r="I74" s="1206"/>
      <c r="J74" s="1206"/>
      <c r="K74" s="1206"/>
      <c r="L74" s="1206"/>
      <c r="M74" s="1206"/>
      <c r="N74" s="1206"/>
      <c r="O74" s="1206"/>
      <c r="P74" s="1207"/>
      <c r="Q74" s="1224" t="s">
        <v>17</v>
      </c>
      <c r="R74" s="1213"/>
      <c r="S74" s="1221">
        <v>42285</v>
      </c>
      <c r="T74" s="1213"/>
      <c r="U74" s="1224"/>
      <c r="V74" s="1213"/>
      <c r="W74" s="1224"/>
      <c r="X74" s="1213"/>
    </row>
    <row r="75" spans="1:24" s="1" customFormat="1" ht="9.75" customHeight="1" x14ac:dyDescent="0.25">
      <c r="A75" s="1233"/>
      <c r="B75" s="1234"/>
      <c r="C75" s="1234"/>
      <c r="D75" s="1234"/>
      <c r="E75" s="1234"/>
      <c r="F75" s="1234"/>
      <c r="G75" s="1234"/>
      <c r="H75" s="1234"/>
      <c r="I75" s="1234"/>
      <c r="J75" s="1234"/>
      <c r="K75" s="1234"/>
      <c r="L75" s="1234"/>
      <c r="M75" s="1234"/>
      <c r="N75" s="1234"/>
      <c r="O75" s="1234"/>
      <c r="P75" s="1235"/>
      <c r="Q75" s="1222"/>
      <c r="R75" s="1223"/>
      <c r="S75" s="1222"/>
      <c r="T75" s="1223"/>
      <c r="U75" s="1222"/>
      <c r="V75" s="1223"/>
      <c r="W75" s="1222"/>
      <c r="X75" s="1223"/>
    </row>
    <row r="76" spans="1:24" s="1" customFormat="1" ht="13.35" customHeight="1" x14ac:dyDescent="0.25">
      <c r="A76" s="20"/>
      <c r="B76" s="21"/>
      <c r="C76" s="21"/>
      <c r="D76" s="21"/>
      <c r="E76" s="21"/>
      <c r="F76" s="21"/>
      <c r="G76" s="21"/>
      <c r="H76" s="21"/>
      <c r="I76" s="21"/>
      <c r="J76" s="1120" t="s">
        <v>47</v>
      </c>
      <c r="K76" s="1121"/>
      <c r="L76" s="1208"/>
      <c r="M76" s="1208"/>
      <c r="N76" s="1208"/>
      <c r="O76" s="1208"/>
      <c r="P76" s="1209"/>
      <c r="Q76" s="1198" t="s">
        <v>18</v>
      </c>
      <c r="R76" s="1198"/>
      <c r="S76" s="1198" t="s">
        <v>19</v>
      </c>
      <c r="T76" s="1198"/>
      <c r="U76" s="1198" t="s">
        <v>20</v>
      </c>
      <c r="V76" s="1198"/>
      <c r="W76" s="1198" t="s">
        <v>22</v>
      </c>
      <c r="X76" s="1198"/>
    </row>
    <row r="77" spans="1:24" s="1" customFormat="1" ht="9" customHeight="1" x14ac:dyDescent="0.25">
      <c r="A77" s="22"/>
      <c r="B77" s="23"/>
      <c r="C77" s="23"/>
      <c r="D77" s="23"/>
      <c r="E77" s="23"/>
      <c r="F77" s="23"/>
      <c r="G77" s="23"/>
      <c r="H77" s="23"/>
      <c r="I77" s="23"/>
      <c r="J77" s="1122" t="s">
        <v>45</v>
      </c>
      <c r="K77" s="1123"/>
      <c r="L77" s="1210"/>
      <c r="M77" s="1210"/>
      <c r="N77" s="1210"/>
      <c r="O77" s="1210"/>
      <c r="P77" s="1211"/>
      <c r="Q77" s="1168" t="s">
        <v>5</v>
      </c>
      <c r="R77" s="1168"/>
      <c r="S77" s="1168" t="s">
        <v>10</v>
      </c>
      <c r="T77" s="1168"/>
      <c r="U77" s="1168" t="s">
        <v>21</v>
      </c>
      <c r="V77" s="1168"/>
      <c r="W77" s="1168" t="s">
        <v>23</v>
      </c>
      <c r="X77" s="1168"/>
    </row>
    <row r="78" spans="1:24" s="1" customFormat="1" ht="13.5" customHeight="1" x14ac:dyDescent="0.25">
      <c r="A78" s="1110" t="s">
        <v>24</v>
      </c>
      <c r="B78" s="1111"/>
      <c r="C78" s="1111"/>
      <c r="D78" s="1111"/>
      <c r="E78" s="1111"/>
      <c r="F78" s="1111"/>
      <c r="G78" s="1111"/>
      <c r="H78" s="1111"/>
      <c r="I78" s="1111"/>
      <c r="J78" s="1111"/>
      <c r="K78" s="1111"/>
      <c r="L78" s="1111"/>
      <c r="M78" s="1111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1" priority="7" operator="greaterThan">
      <formula>$AA$26</formula>
    </cfRule>
    <cfRule type="cellIs" dxfId="10" priority="8" operator="lessThan">
      <formula>$AA$27</formula>
    </cfRule>
  </conditionalFormatting>
  <conditionalFormatting sqref="I28:X28">
    <cfRule type="cellIs" dxfId="9" priority="5" operator="equal">
      <formula>$AA$24</formula>
    </cfRule>
    <cfRule type="cellIs" dxfId="8" priority="6" operator="notEqual">
      <formula>$AB$24</formula>
    </cfRule>
  </conditionalFormatting>
  <conditionalFormatting sqref="I29:X29">
    <cfRule type="cellIs" dxfId="7" priority="1" operator="equal">
      <formula>$AA$25</formula>
    </cfRule>
    <cfRule type="cellIs" dxfId="6" priority="2" operator="notEqual">
      <formula>$AB$25</formula>
    </cfRule>
    <cfRule type="cellIs" dxfId="5" priority="3" operator="equal">
      <formula>$AA$25</formula>
    </cfRule>
    <cfRule type="cellIs" dxfId="4" priority="4" operator="notEqual">
      <formula>$AB$25</formula>
    </cfRule>
  </conditionalFormatting>
  <conditionalFormatting sqref="I30:X31">
    <cfRule type="cellIs" dxfId="3" priority="9" operator="greaterThan">
      <formula>$AA$30</formula>
    </cfRule>
    <cfRule type="cellIs" dxfId="2" priority="10" operator="lessThan">
      <formula>$AA$31</formula>
    </cfRule>
  </conditionalFormatting>
  <conditionalFormatting sqref="I32:X33">
    <cfRule type="cellIs" dxfId="1" priority="11" operator="greaterThan">
      <formula>$AA$32</formula>
    </cfRule>
    <cfRule type="cellIs" dxfId="0" priority="1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200</vt:i4>
      </vt:variant>
      <vt:variant>
        <vt:lpstr>具名範圍</vt:lpstr>
      </vt:variant>
      <vt:variant>
        <vt:i4>200</vt:i4>
      </vt:variant>
    </vt:vector>
  </HeadingPairs>
  <TitlesOfParts>
    <vt:vector size="400" baseType="lpstr">
      <vt:lpstr>190322D</vt:lpstr>
      <vt:lpstr>190322D-2</vt:lpstr>
      <vt:lpstr>190324E</vt:lpstr>
      <vt:lpstr>190324E-2</vt:lpstr>
      <vt:lpstr>190325D</vt:lpstr>
      <vt:lpstr>190325D-2</vt:lpstr>
      <vt:lpstr>190325E</vt:lpstr>
      <vt:lpstr>190325E-2</vt:lpstr>
      <vt:lpstr>190326D</vt:lpstr>
      <vt:lpstr>190326D-2</vt:lpstr>
      <vt:lpstr>190326E</vt:lpstr>
      <vt:lpstr>190326E-2</vt:lpstr>
      <vt:lpstr>190327D</vt:lpstr>
      <vt:lpstr>190327D-2</vt:lpstr>
      <vt:lpstr>190327E</vt:lpstr>
      <vt:lpstr>190327E-2</vt:lpstr>
      <vt:lpstr>190328D</vt:lpstr>
      <vt:lpstr>190328D-2</vt:lpstr>
      <vt:lpstr>190328E</vt:lpstr>
      <vt:lpstr>190328E-2</vt:lpstr>
      <vt:lpstr>190329D</vt:lpstr>
      <vt:lpstr>190329D-2</vt:lpstr>
      <vt:lpstr>190331E</vt:lpstr>
      <vt:lpstr>190331E-2</vt:lpstr>
      <vt:lpstr>190401D</vt:lpstr>
      <vt:lpstr>190401D-2</vt:lpstr>
      <vt:lpstr>190401E</vt:lpstr>
      <vt:lpstr>190401E-2</vt:lpstr>
      <vt:lpstr>190402D</vt:lpstr>
      <vt:lpstr>190402D-2</vt:lpstr>
      <vt:lpstr>190402E</vt:lpstr>
      <vt:lpstr>190402E-2</vt:lpstr>
      <vt:lpstr>190403D</vt:lpstr>
      <vt:lpstr>190403D-2</vt:lpstr>
      <vt:lpstr>190407E</vt:lpstr>
      <vt:lpstr>190407E-2</vt:lpstr>
      <vt:lpstr>190408D</vt:lpstr>
      <vt:lpstr>190408D-2</vt:lpstr>
      <vt:lpstr>190408E</vt:lpstr>
      <vt:lpstr>190408E-2</vt:lpstr>
      <vt:lpstr>190409D</vt:lpstr>
      <vt:lpstr>190409D-2</vt:lpstr>
      <vt:lpstr>190409E</vt:lpstr>
      <vt:lpstr>190409E-2</vt:lpstr>
      <vt:lpstr>190410D</vt:lpstr>
      <vt:lpstr>190410D-2</vt:lpstr>
      <vt:lpstr>190410E</vt:lpstr>
      <vt:lpstr>190410E-2</vt:lpstr>
      <vt:lpstr>190411D</vt:lpstr>
      <vt:lpstr>190411D-2</vt:lpstr>
      <vt:lpstr>190411E</vt:lpstr>
      <vt:lpstr>190411E-2</vt:lpstr>
      <vt:lpstr>190412D</vt:lpstr>
      <vt:lpstr>190412D-2</vt:lpstr>
      <vt:lpstr>190414E</vt:lpstr>
      <vt:lpstr>190414E-2</vt:lpstr>
      <vt:lpstr>190415D</vt:lpstr>
      <vt:lpstr>190415D-2</vt:lpstr>
      <vt:lpstr>190415E</vt:lpstr>
      <vt:lpstr>190415E-2</vt:lpstr>
      <vt:lpstr>190416D</vt:lpstr>
      <vt:lpstr>190416D-2</vt:lpstr>
      <vt:lpstr>190416E</vt:lpstr>
      <vt:lpstr>190416E-2</vt:lpstr>
      <vt:lpstr>190417D</vt:lpstr>
      <vt:lpstr>190417D-2</vt:lpstr>
      <vt:lpstr>190417E</vt:lpstr>
      <vt:lpstr>190417E-2</vt:lpstr>
      <vt:lpstr>190418D</vt:lpstr>
      <vt:lpstr>190418D-2</vt:lpstr>
      <vt:lpstr>190418E</vt:lpstr>
      <vt:lpstr>190418E-2</vt:lpstr>
      <vt:lpstr>190419D</vt:lpstr>
      <vt:lpstr>190419D-2</vt:lpstr>
      <vt:lpstr>190421E</vt:lpstr>
      <vt:lpstr>190421E-2</vt:lpstr>
      <vt:lpstr>190422D</vt:lpstr>
      <vt:lpstr>190422D-2</vt:lpstr>
      <vt:lpstr>190422E</vt:lpstr>
      <vt:lpstr>190422E-2</vt:lpstr>
      <vt:lpstr>190423D</vt:lpstr>
      <vt:lpstr>190423D-2</vt:lpstr>
      <vt:lpstr>190423E</vt:lpstr>
      <vt:lpstr>190423E-2</vt:lpstr>
      <vt:lpstr>190424D</vt:lpstr>
      <vt:lpstr>190424D-2</vt:lpstr>
      <vt:lpstr>190424E</vt:lpstr>
      <vt:lpstr>190424E-2</vt:lpstr>
      <vt:lpstr>190425D</vt:lpstr>
      <vt:lpstr>190425D-2</vt:lpstr>
      <vt:lpstr>190425E</vt:lpstr>
      <vt:lpstr>190425E-2</vt:lpstr>
      <vt:lpstr>190426D</vt:lpstr>
      <vt:lpstr>190426D-2</vt:lpstr>
      <vt:lpstr>190428E</vt:lpstr>
      <vt:lpstr>190428E-2</vt:lpstr>
      <vt:lpstr>190429D</vt:lpstr>
      <vt:lpstr>190429D-2</vt:lpstr>
      <vt:lpstr>190429E</vt:lpstr>
      <vt:lpstr>190429E-2</vt:lpstr>
      <vt:lpstr>190430D</vt:lpstr>
      <vt:lpstr>190430D-2</vt:lpstr>
      <vt:lpstr>190501E</vt:lpstr>
      <vt:lpstr>190501E-2</vt:lpstr>
      <vt:lpstr>190502D</vt:lpstr>
      <vt:lpstr>190502D-2</vt:lpstr>
      <vt:lpstr>190502E</vt:lpstr>
      <vt:lpstr>190502E-2</vt:lpstr>
      <vt:lpstr>190503D</vt:lpstr>
      <vt:lpstr>190503D-2</vt:lpstr>
      <vt:lpstr>190505E</vt:lpstr>
      <vt:lpstr>190505E-2</vt:lpstr>
      <vt:lpstr>190506D</vt:lpstr>
      <vt:lpstr>190506D-2</vt:lpstr>
      <vt:lpstr>190506E</vt:lpstr>
      <vt:lpstr>190506E-2</vt:lpstr>
      <vt:lpstr>190507D</vt:lpstr>
      <vt:lpstr>190507D-2</vt:lpstr>
      <vt:lpstr>190507E</vt:lpstr>
      <vt:lpstr>190507E-2</vt:lpstr>
      <vt:lpstr>190508D</vt:lpstr>
      <vt:lpstr>190508D-2</vt:lpstr>
      <vt:lpstr>190508E</vt:lpstr>
      <vt:lpstr>190508E-2</vt:lpstr>
      <vt:lpstr>190509D</vt:lpstr>
      <vt:lpstr>190509D-2</vt:lpstr>
      <vt:lpstr>190509E</vt:lpstr>
      <vt:lpstr>190509E-2</vt:lpstr>
      <vt:lpstr>190510D</vt:lpstr>
      <vt:lpstr>190510D-2</vt:lpstr>
      <vt:lpstr>190512E</vt:lpstr>
      <vt:lpstr>190512E-2</vt:lpstr>
      <vt:lpstr>190513D</vt:lpstr>
      <vt:lpstr>190513D-2</vt:lpstr>
      <vt:lpstr>190513E</vt:lpstr>
      <vt:lpstr>190513E-2</vt:lpstr>
      <vt:lpstr>190514D</vt:lpstr>
      <vt:lpstr>190514D-2</vt:lpstr>
      <vt:lpstr>190514E</vt:lpstr>
      <vt:lpstr>190514E-2</vt:lpstr>
      <vt:lpstr>190515D</vt:lpstr>
      <vt:lpstr>190515D-2</vt:lpstr>
      <vt:lpstr>190515E</vt:lpstr>
      <vt:lpstr>190515E-2</vt:lpstr>
      <vt:lpstr>190516D</vt:lpstr>
      <vt:lpstr>190516D-2</vt:lpstr>
      <vt:lpstr>190516E</vt:lpstr>
      <vt:lpstr>190516E-2</vt:lpstr>
      <vt:lpstr>190517D</vt:lpstr>
      <vt:lpstr>190517D-2</vt:lpstr>
      <vt:lpstr>190519E</vt:lpstr>
      <vt:lpstr>190519E-2</vt:lpstr>
      <vt:lpstr>190520D</vt:lpstr>
      <vt:lpstr>190520D-2</vt:lpstr>
      <vt:lpstr>190520E</vt:lpstr>
      <vt:lpstr>190520E-2</vt:lpstr>
      <vt:lpstr>190521D</vt:lpstr>
      <vt:lpstr>190521D-2</vt:lpstr>
      <vt:lpstr>190521E</vt:lpstr>
      <vt:lpstr>190521E-2</vt:lpstr>
      <vt:lpstr>190522D</vt:lpstr>
      <vt:lpstr>190522D-2</vt:lpstr>
      <vt:lpstr>190522E</vt:lpstr>
      <vt:lpstr>190522E-2</vt:lpstr>
      <vt:lpstr>190523D</vt:lpstr>
      <vt:lpstr>190523D-2</vt:lpstr>
      <vt:lpstr>190523E</vt:lpstr>
      <vt:lpstr>190523E-2</vt:lpstr>
      <vt:lpstr>190524D</vt:lpstr>
      <vt:lpstr>190524D-2</vt:lpstr>
      <vt:lpstr>190526E</vt:lpstr>
      <vt:lpstr>190526E-2</vt:lpstr>
      <vt:lpstr>190527D</vt:lpstr>
      <vt:lpstr>190527D-2</vt:lpstr>
      <vt:lpstr>190527E</vt:lpstr>
      <vt:lpstr>190527E-2</vt:lpstr>
      <vt:lpstr>190528D</vt:lpstr>
      <vt:lpstr>190528D-2</vt:lpstr>
      <vt:lpstr>190528E</vt:lpstr>
      <vt:lpstr>190528E-2</vt:lpstr>
      <vt:lpstr>190529D</vt:lpstr>
      <vt:lpstr>190529D-2</vt:lpstr>
      <vt:lpstr>190529E</vt:lpstr>
      <vt:lpstr>190529E-2</vt:lpstr>
      <vt:lpstr>190530D</vt:lpstr>
      <vt:lpstr>190530D-2</vt:lpstr>
      <vt:lpstr>190530E</vt:lpstr>
      <vt:lpstr>190530E-2</vt:lpstr>
      <vt:lpstr>190531D</vt:lpstr>
      <vt:lpstr>190531D-2</vt:lpstr>
      <vt:lpstr>190602E</vt:lpstr>
      <vt:lpstr>190602E-2</vt:lpstr>
      <vt:lpstr>190603D</vt:lpstr>
      <vt:lpstr>190603D-2</vt:lpstr>
      <vt:lpstr>190603E</vt:lpstr>
      <vt:lpstr>190603E-2</vt:lpstr>
      <vt:lpstr>190604D</vt:lpstr>
      <vt:lpstr>190604D-2</vt:lpstr>
      <vt:lpstr>190604E</vt:lpstr>
      <vt:lpstr>190604E-2</vt:lpstr>
      <vt:lpstr>'190322D'!Print_Area</vt:lpstr>
      <vt:lpstr>'190322D-2'!Print_Area</vt:lpstr>
      <vt:lpstr>'190324E'!Print_Area</vt:lpstr>
      <vt:lpstr>'190324E-2'!Print_Area</vt:lpstr>
      <vt:lpstr>'190325D'!Print_Area</vt:lpstr>
      <vt:lpstr>'190325D-2'!Print_Area</vt:lpstr>
      <vt:lpstr>'190325E'!Print_Area</vt:lpstr>
      <vt:lpstr>'190325E-2'!Print_Area</vt:lpstr>
      <vt:lpstr>'190326D'!Print_Area</vt:lpstr>
      <vt:lpstr>'190326D-2'!Print_Area</vt:lpstr>
      <vt:lpstr>'190326E'!Print_Area</vt:lpstr>
      <vt:lpstr>'190326E-2'!Print_Area</vt:lpstr>
      <vt:lpstr>'190327D'!Print_Area</vt:lpstr>
      <vt:lpstr>'190327D-2'!Print_Area</vt:lpstr>
      <vt:lpstr>'190327E'!Print_Area</vt:lpstr>
      <vt:lpstr>'190327E-2'!Print_Area</vt:lpstr>
      <vt:lpstr>'190328D'!Print_Area</vt:lpstr>
      <vt:lpstr>'190328D-2'!Print_Area</vt:lpstr>
      <vt:lpstr>'190328E'!Print_Area</vt:lpstr>
      <vt:lpstr>'190328E-2'!Print_Area</vt:lpstr>
      <vt:lpstr>'190329D'!Print_Area</vt:lpstr>
      <vt:lpstr>'190329D-2'!Print_Area</vt:lpstr>
      <vt:lpstr>'190331E'!Print_Area</vt:lpstr>
      <vt:lpstr>'190331E-2'!Print_Area</vt:lpstr>
      <vt:lpstr>'190401D'!Print_Area</vt:lpstr>
      <vt:lpstr>'190401D-2'!Print_Area</vt:lpstr>
      <vt:lpstr>'190401E'!Print_Area</vt:lpstr>
      <vt:lpstr>'190401E-2'!Print_Area</vt:lpstr>
      <vt:lpstr>'190402D'!Print_Area</vt:lpstr>
      <vt:lpstr>'190402D-2'!Print_Area</vt:lpstr>
      <vt:lpstr>'190402E'!Print_Area</vt:lpstr>
      <vt:lpstr>'190402E-2'!Print_Area</vt:lpstr>
      <vt:lpstr>'190403D'!Print_Area</vt:lpstr>
      <vt:lpstr>'190403D-2'!Print_Area</vt:lpstr>
      <vt:lpstr>'190407E'!Print_Area</vt:lpstr>
      <vt:lpstr>'190407E-2'!Print_Area</vt:lpstr>
      <vt:lpstr>'190408D'!Print_Area</vt:lpstr>
      <vt:lpstr>'190408D-2'!Print_Area</vt:lpstr>
      <vt:lpstr>'190408E'!Print_Area</vt:lpstr>
      <vt:lpstr>'190408E-2'!Print_Area</vt:lpstr>
      <vt:lpstr>'190409D'!Print_Area</vt:lpstr>
      <vt:lpstr>'190409D-2'!Print_Area</vt:lpstr>
      <vt:lpstr>'190409E'!Print_Area</vt:lpstr>
      <vt:lpstr>'190409E-2'!Print_Area</vt:lpstr>
      <vt:lpstr>'190410D'!Print_Area</vt:lpstr>
      <vt:lpstr>'190410D-2'!Print_Area</vt:lpstr>
      <vt:lpstr>'190410E'!Print_Area</vt:lpstr>
      <vt:lpstr>'190410E-2'!Print_Area</vt:lpstr>
      <vt:lpstr>'190411D'!Print_Area</vt:lpstr>
      <vt:lpstr>'190411D-2'!Print_Area</vt:lpstr>
      <vt:lpstr>'190411E'!Print_Area</vt:lpstr>
      <vt:lpstr>'190411E-2'!Print_Area</vt:lpstr>
      <vt:lpstr>'190412D'!Print_Area</vt:lpstr>
      <vt:lpstr>'190412D-2'!Print_Area</vt:lpstr>
      <vt:lpstr>'190414E'!Print_Area</vt:lpstr>
      <vt:lpstr>'190414E-2'!Print_Area</vt:lpstr>
      <vt:lpstr>'190415D'!Print_Area</vt:lpstr>
      <vt:lpstr>'190415D-2'!Print_Area</vt:lpstr>
      <vt:lpstr>'190415E'!Print_Area</vt:lpstr>
      <vt:lpstr>'190415E-2'!Print_Area</vt:lpstr>
      <vt:lpstr>'190416D'!Print_Area</vt:lpstr>
      <vt:lpstr>'190416D-2'!Print_Area</vt:lpstr>
      <vt:lpstr>'190416E'!Print_Area</vt:lpstr>
      <vt:lpstr>'190416E-2'!Print_Area</vt:lpstr>
      <vt:lpstr>'190417D'!Print_Area</vt:lpstr>
      <vt:lpstr>'190417D-2'!Print_Area</vt:lpstr>
      <vt:lpstr>'190417E'!Print_Area</vt:lpstr>
      <vt:lpstr>'190417E-2'!Print_Area</vt:lpstr>
      <vt:lpstr>'190418D'!Print_Area</vt:lpstr>
      <vt:lpstr>'190418D-2'!Print_Area</vt:lpstr>
      <vt:lpstr>'190418E'!Print_Area</vt:lpstr>
      <vt:lpstr>'190418E-2'!Print_Area</vt:lpstr>
      <vt:lpstr>'190419D'!Print_Area</vt:lpstr>
      <vt:lpstr>'190419D-2'!Print_Area</vt:lpstr>
      <vt:lpstr>'190421E'!Print_Area</vt:lpstr>
      <vt:lpstr>'190421E-2'!Print_Area</vt:lpstr>
      <vt:lpstr>'190422D'!Print_Area</vt:lpstr>
      <vt:lpstr>'190422D-2'!Print_Area</vt:lpstr>
      <vt:lpstr>'190422E'!Print_Area</vt:lpstr>
      <vt:lpstr>'190422E-2'!Print_Area</vt:lpstr>
      <vt:lpstr>'190423D'!Print_Area</vt:lpstr>
      <vt:lpstr>'190423D-2'!Print_Area</vt:lpstr>
      <vt:lpstr>'190423E'!Print_Area</vt:lpstr>
      <vt:lpstr>'190423E-2'!Print_Area</vt:lpstr>
      <vt:lpstr>'190424D'!Print_Area</vt:lpstr>
      <vt:lpstr>'190424D-2'!Print_Area</vt:lpstr>
      <vt:lpstr>'190424E'!Print_Area</vt:lpstr>
      <vt:lpstr>'190424E-2'!Print_Area</vt:lpstr>
      <vt:lpstr>'190425D'!Print_Area</vt:lpstr>
      <vt:lpstr>'190425D-2'!Print_Area</vt:lpstr>
      <vt:lpstr>'190425E'!Print_Area</vt:lpstr>
      <vt:lpstr>'190425E-2'!Print_Area</vt:lpstr>
      <vt:lpstr>'190426D'!Print_Area</vt:lpstr>
      <vt:lpstr>'190426D-2'!Print_Area</vt:lpstr>
      <vt:lpstr>'190428E'!Print_Area</vt:lpstr>
      <vt:lpstr>'190428E-2'!Print_Area</vt:lpstr>
      <vt:lpstr>'190429D'!Print_Area</vt:lpstr>
      <vt:lpstr>'190429D-2'!Print_Area</vt:lpstr>
      <vt:lpstr>'190429E'!Print_Area</vt:lpstr>
      <vt:lpstr>'190429E-2'!Print_Area</vt:lpstr>
      <vt:lpstr>'190430D'!Print_Area</vt:lpstr>
      <vt:lpstr>'190430D-2'!Print_Area</vt:lpstr>
      <vt:lpstr>'190501E'!Print_Area</vt:lpstr>
      <vt:lpstr>'190501E-2'!Print_Area</vt:lpstr>
      <vt:lpstr>'190502D'!Print_Area</vt:lpstr>
      <vt:lpstr>'190502D-2'!Print_Area</vt:lpstr>
      <vt:lpstr>'190502E'!Print_Area</vt:lpstr>
      <vt:lpstr>'190502E-2'!Print_Area</vt:lpstr>
      <vt:lpstr>'190503D'!Print_Area</vt:lpstr>
      <vt:lpstr>'190503D-2'!Print_Area</vt:lpstr>
      <vt:lpstr>'190505E'!Print_Area</vt:lpstr>
      <vt:lpstr>'190505E-2'!Print_Area</vt:lpstr>
      <vt:lpstr>'190506D'!Print_Area</vt:lpstr>
      <vt:lpstr>'190506D-2'!Print_Area</vt:lpstr>
      <vt:lpstr>'190506E'!Print_Area</vt:lpstr>
      <vt:lpstr>'190506E-2'!Print_Area</vt:lpstr>
      <vt:lpstr>'190507D'!Print_Area</vt:lpstr>
      <vt:lpstr>'190507D-2'!Print_Area</vt:lpstr>
      <vt:lpstr>'190507E'!Print_Area</vt:lpstr>
      <vt:lpstr>'190507E-2'!Print_Area</vt:lpstr>
      <vt:lpstr>'190508D'!Print_Area</vt:lpstr>
      <vt:lpstr>'190508D-2'!Print_Area</vt:lpstr>
      <vt:lpstr>'190508E'!Print_Area</vt:lpstr>
      <vt:lpstr>'190508E-2'!Print_Area</vt:lpstr>
      <vt:lpstr>'190509D'!Print_Area</vt:lpstr>
      <vt:lpstr>'190509D-2'!Print_Area</vt:lpstr>
      <vt:lpstr>'190509E'!Print_Area</vt:lpstr>
      <vt:lpstr>'190509E-2'!Print_Area</vt:lpstr>
      <vt:lpstr>'190510D'!Print_Area</vt:lpstr>
      <vt:lpstr>'190510D-2'!Print_Area</vt:lpstr>
      <vt:lpstr>'190512E'!Print_Area</vt:lpstr>
      <vt:lpstr>'190512E-2'!Print_Area</vt:lpstr>
      <vt:lpstr>'190513D'!Print_Area</vt:lpstr>
      <vt:lpstr>'190513D-2'!Print_Area</vt:lpstr>
      <vt:lpstr>'190513E'!Print_Area</vt:lpstr>
      <vt:lpstr>'190513E-2'!Print_Area</vt:lpstr>
      <vt:lpstr>'190514D'!Print_Area</vt:lpstr>
      <vt:lpstr>'190514D-2'!Print_Area</vt:lpstr>
      <vt:lpstr>'190514E'!Print_Area</vt:lpstr>
      <vt:lpstr>'190514E-2'!Print_Area</vt:lpstr>
      <vt:lpstr>'190515D'!Print_Area</vt:lpstr>
      <vt:lpstr>'190515D-2'!Print_Area</vt:lpstr>
      <vt:lpstr>'190515E'!Print_Area</vt:lpstr>
      <vt:lpstr>'190515E-2'!Print_Area</vt:lpstr>
      <vt:lpstr>'190516D'!Print_Area</vt:lpstr>
      <vt:lpstr>'190516D-2'!Print_Area</vt:lpstr>
      <vt:lpstr>'190516E'!Print_Area</vt:lpstr>
      <vt:lpstr>'190516E-2'!Print_Area</vt:lpstr>
      <vt:lpstr>'190517D'!Print_Area</vt:lpstr>
      <vt:lpstr>'190517D-2'!Print_Area</vt:lpstr>
      <vt:lpstr>'190519E'!Print_Area</vt:lpstr>
      <vt:lpstr>'190519E-2'!Print_Area</vt:lpstr>
      <vt:lpstr>'190520D'!Print_Area</vt:lpstr>
      <vt:lpstr>'190520D-2'!Print_Area</vt:lpstr>
      <vt:lpstr>'190520E'!Print_Area</vt:lpstr>
      <vt:lpstr>'190520E-2'!Print_Area</vt:lpstr>
      <vt:lpstr>'190521D'!Print_Area</vt:lpstr>
      <vt:lpstr>'190521D-2'!Print_Area</vt:lpstr>
      <vt:lpstr>'190521E'!Print_Area</vt:lpstr>
      <vt:lpstr>'190521E-2'!Print_Area</vt:lpstr>
      <vt:lpstr>'190522D'!Print_Area</vt:lpstr>
      <vt:lpstr>'190522D-2'!Print_Area</vt:lpstr>
      <vt:lpstr>'190522E'!Print_Area</vt:lpstr>
      <vt:lpstr>'190522E-2'!Print_Area</vt:lpstr>
      <vt:lpstr>'190523D'!Print_Area</vt:lpstr>
      <vt:lpstr>'190523D-2'!Print_Area</vt:lpstr>
      <vt:lpstr>'190523E'!Print_Area</vt:lpstr>
      <vt:lpstr>'190523E-2'!Print_Area</vt:lpstr>
      <vt:lpstr>'190524D'!Print_Area</vt:lpstr>
      <vt:lpstr>'190524D-2'!Print_Area</vt:lpstr>
      <vt:lpstr>'190526E'!Print_Area</vt:lpstr>
      <vt:lpstr>'190526E-2'!Print_Area</vt:lpstr>
      <vt:lpstr>'190527D'!Print_Area</vt:lpstr>
      <vt:lpstr>'190527D-2'!Print_Area</vt:lpstr>
      <vt:lpstr>'190527E'!Print_Area</vt:lpstr>
      <vt:lpstr>'190527E-2'!Print_Area</vt:lpstr>
      <vt:lpstr>'190528D'!Print_Area</vt:lpstr>
      <vt:lpstr>'190528D-2'!Print_Area</vt:lpstr>
      <vt:lpstr>'190528E'!Print_Area</vt:lpstr>
      <vt:lpstr>'190528E-2'!Print_Area</vt:lpstr>
      <vt:lpstr>'190529D'!Print_Area</vt:lpstr>
      <vt:lpstr>'190529D-2'!Print_Area</vt:lpstr>
      <vt:lpstr>'190529E'!Print_Area</vt:lpstr>
      <vt:lpstr>'190529E-2'!Print_Area</vt:lpstr>
      <vt:lpstr>'190530D'!Print_Area</vt:lpstr>
      <vt:lpstr>'190530D-2'!Print_Area</vt:lpstr>
      <vt:lpstr>'190530E'!Print_Area</vt:lpstr>
      <vt:lpstr>'190530E-2'!Print_Area</vt:lpstr>
      <vt:lpstr>'190531D'!Print_Area</vt:lpstr>
      <vt:lpstr>'190531D-2'!Print_Area</vt:lpstr>
      <vt:lpstr>'190602E'!Print_Area</vt:lpstr>
      <vt:lpstr>'190602E-2'!Print_Area</vt:lpstr>
      <vt:lpstr>'190603D'!Print_Area</vt:lpstr>
      <vt:lpstr>'190603D-2'!Print_Area</vt:lpstr>
      <vt:lpstr>'190603E'!Print_Area</vt:lpstr>
      <vt:lpstr>'190603E-2'!Print_Area</vt:lpstr>
      <vt:lpstr>'190604D'!Print_Area</vt:lpstr>
      <vt:lpstr>'190604D-2'!Print_Area</vt:lpstr>
      <vt:lpstr>'190604E'!Print_Area</vt:lpstr>
      <vt:lpstr>'190604E-2'!Print_Area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Chang Wesley</cp:lastModifiedBy>
  <cp:lastPrinted>2017-09-06T03:50:10Z</cp:lastPrinted>
  <dcterms:created xsi:type="dcterms:W3CDTF">2014-12-29T06:32:15Z</dcterms:created>
  <dcterms:modified xsi:type="dcterms:W3CDTF">2026-01-03T14:21:23Z</dcterms:modified>
</cp:coreProperties>
</file>