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2020報表\QIP尺寸檢驗-2020\QIP-2020(1~10)\"/>
    </mc:Choice>
  </mc:AlternateContent>
  <bookViews>
    <workbookView xWindow="120" yWindow="15" windowWidth="19425" windowHeight="7935" firstSheet="119" activeTab="121"/>
  </bookViews>
  <sheets>
    <sheet name="SETUP" sheetId="2" r:id="rId1"/>
    <sheet name="SETUP (2)" sheetId="3" r:id="rId2"/>
    <sheet name="201223D" sheetId="4" r:id="rId3"/>
    <sheet name="201223D-2" sheetId="5" r:id="rId4"/>
    <sheet name="201223E" sheetId="6" r:id="rId5"/>
    <sheet name="201223E-2" sheetId="7" r:id="rId6"/>
    <sheet name="201224D" sheetId="8" r:id="rId7"/>
    <sheet name="201224D-2" sheetId="9" r:id="rId8"/>
    <sheet name="201224E" sheetId="10" r:id="rId9"/>
    <sheet name="201224E-2" sheetId="11" r:id="rId10"/>
    <sheet name="201225D" sheetId="12" r:id="rId11"/>
    <sheet name="201225D-2" sheetId="13" r:id="rId12"/>
    <sheet name="201227E" sheetId="14" r:id="rId13"/>
    <sheet name="201227E-2" sheetId="15" r:id="rId14"/>
    <sheet name="201228D" sheetId="16" r:id="rId15"/>
    <sheet name="201228D-2" sheetId="17" r:id="rId16"/>
    <sheet name="201228E" sheetId="18" r:id="rId17"/>
    <sheet name="201228E-2" sheetId="19" r:id="rId18"/>
    <sheet name="201229D" sheetId="20" r:id="rId19"/>
    <sheet name="201229D-2" sheetId="21" r:id="rId20"/>
    <sheet name="201229E" sheetId="22" r:id="rId21"/>
    <sheet name="201229E-2" sheetId="23" r:id="rId22"/>
    <sheet name="201230D" sheetId="24" r:id="rId23"/>
    <sheet name="201230D-2" sheetId="25" r:id="rId24"/>
    <sheet name="201230E" sheetId="26" r:id="rId25"/>
    <sheet name="201230E-2" sheetId="27" r:id="rId26"/>
    <sheet name="201231D" sheetId="28" r:id="rId27"/>
    <sheet name="201231D-2" sheetId="29" r:id="rId28"/>
    <sheet name="210103E" sheetId="30" r:id="rId29"/>
    <sheet name="210103E-2" sheetId="31" r:id="rId30"/>
    <sheet name="210104D" sheetId="32" r:id="rId31"/>
    <sheet name="210104D-2" sheetId="33" r:id="rId32"/>
    <sheet name="210104E" sheetId="34" r:id="rId33"/>
    <sheet name="210104E-2" sheetId="35" r:id="rId34"/>
    <sheet name="210105D" sheetId="36" r:id="rId35"/>
    <sheet name="210105D-2" sheetId="37" r:id="rId36"/>
    <sheet name="210105E" sheetId="38" r:id="rId37"/>
    <sheet name="210105E-2" sheetId="39" r:id="rId38"/>
    <sheet name="210106D" sheetId="40" r:id="rId39"/>
    <sheet name="210106D-2" sheetId="41" r:id="rId40"/>
    <sheet name="210106E" sheetId="42" r:id="rId41"/>
    <sheet name="210106E-2" sheetId="43" r:id="rId42"/>
    <sheet name="210107D" sheetId="44" r:id="rId43"/>
    <sheet name="210107D-2" sheetId="45" r:id="rId44"/>
    <sheet name="210107E" sheetId="46" r:id="rId45"/>
    <sheet name="210107E-2" sheetId="47" r:id="rId46"/>
    <sheet name="210108D" sheetId="48" r:id="rId47"/>
    <sheet name="210108D-2" sheetId="49" r:id="rId48"/>
    <sheet name="210110E" sheetId="50" r:id="rId49"/>
    <sheet name="210110E-2" sheetId="51" r:id="rId50"/>
    <sheet name="210111D" sheetId="52" r:id="rId51"/>
    <sheet name="210111D-2" sheetId="53" r:id="rId52"/>
    <sheet name="210111E" sheetId="54" r:id="rId53"/>
    <sheet name="210111E-2" sheetId="55" r:id="rId54"/>
    <sheet name="210112D" sheetId="56" r:id="rId55"/>
    <sheet name="210112D-2" sheetId="57" r:id="rId56"/>
    <sheet name="210112E" sheetId="58" r:id="rId57"/>
    <sheet name="210112E-2" sheetId="59" r:id="rId58"/>
    <sheet name="210113D" sheetId="60" r:id="rId59"/>
    <sheet name="210113D-2" sheetId="61" r:id="rId60"/>
    <sheet name="210113E" sheetId="62" r:id="rId61"/>
    <sheet name="210113E-2" sheetId="63" r:id="rId62"/>
    <sheet name="210114D" sheetId="64" r:id="rId63"/>
    <sheet name="210114D-2" sheetId="65" r:id="rId64"/>
    <sheet name="210114E" sheetId="66" r:id="rId65"/>
    <sheet name="210114E-2" sheetId="67" r:id="rId66"/>
    <sheet name="210115D" sheetId="68" r:id="rId67"/>
    <sheet name="210115D-2" sheetId="69" r:id="rId68"/>
    <sheet name="210117E" sheetId="70" r:id="rId69"/>
    <sheet name="210117E-2" sheetId="71" r:id="rId70"/>
    <sheet name="210118D" sheetId="72" r:id="rId71"/>
    <sheet name="210118D-2" sheetId="73" r:id="rId72"/>
    <sheet name="210118E" sheetId="74" r:id="rId73"/>
    <sheet name="210118E-2" sheetId="75" r:id="rId74"/>
    <sheet name="210119D" sheetId="76" r:id="rId75"/>
    <sheet name="210119D-2" sheetId="77" r:id="rId76"/>
    <sheet name="210119E" sheetId="78" r:id="rId77"/>
    <sheet name="210119E-2" sheetId="79" r:id="rId78"/>
    <sheet name="210120D" sheetId="80" r:id="rId79"/>
    <sheet name="210120D-2" sheetId="81" r:id="rId80"/>
    <sheet name="210120E" sheetId="82" r:id="rId81"/>
    <sheet name="210120E-2" sheetId="83" r:id="rId82"/>
    <sheet name="210121D" sheetId="84" r:id="rId83"/>
    <sheet name="210121D-2" sheetId="85" r:id="rId84"/>
    <sheet name="210121E" sheetId="86" r:id="rId85"/>
    <sheet name="210121E-2" sheetId="87" r:id="rId86"/>
    <sheet name="210122D" sheetId="88" r:id="rId87"/>
    <sheet name="210122D-2" sheetId="89" r:id="rId88"/>
    <sheet name="210124E" sheetId="90" r:id="rId89"/>
    <sheet name="210124E-2" sheetId="91" r:id="rId90"/>
    <sheet name="210125D" sheetId="92" r:id="rId91"/>
    <sheet name="210125D-2" sheetId="93" r:id="rId92"/>
    <sheet name="210125E" sheetId="94" r:id="rId93"/>
    <sheet name="210125E-2" sheetId="95" r:id="rId94"/>
    <sheet name="210126D" sheetId="96" r:id="rId95"/>
    <sheet name="210126D-2" sheetId="97" r:id="rId96"/>
    <sheet name="210126E" sheetId="98" r:id="rId97"/>
    <sheet name="210126E-2" sheetId="99" r:id="rId98"/>
    <sheet name="210127D" sheetId="100" r:id="rId99"/>
    <sheet name="210127D-2" sheetId="101" r:id="rId100"/>
    <sheet name="210127E" sheetId="102" r:id="rId101"/>
    <sheet name="210127E-2" sheetId="103" r:id="rId102"/>
    <sheet name="210128D" sheetId="104" r:id="rId103"/>
    <sheet name="210128D-2" sheetId="105" r:id="rId104"/>
    <sheet name="210128E" sheetId="106" r:id="rId105"/>
    <sheet name="210128E-2" sheetId="107" r:id="rId106"/>
    <sheet name="210129D" sheetId="108" r:id="rId107"/>
    <sheet name="210129D-2" sheetId="109" r:id="rId108"/>
    <sheet name="210131E" sheetId="110" r:id="rId109"/>
    <sheet name="210131E-2" sheetId="111" r:id="rId110"/>
    <sheet name="210201D" sheetId="112" r:id="rId111"/>
    <sheet name="210201D-2" sheetId="113" r:id="rId112"/>
    <sheet name="210201E" sheetId="114" r:id="rId113"/>
    <sheet name="210201E-2" sheetId="115" r:id="rId114"/>
    <sheet name="210202D" sheetId="116" r:id="rId115"/>
    <sheet name="210202D-2" sheetId="117" r:id="rId116"/>
    <sheet name="210202E" sheetId="118" r:id="rId117"/>
    <sheet name="210202E-2" sheetId="119" r:id="rId118"/>
    <sheet name="210203D" sheetId="120" r:id="rId119"/>
    <sheet name="210203D-2" sheetId="121" r:id="rId120"/>
    <sheet name="210203E" sheetId="122" r:id="rId121"/>
    <sheet name="210203E-2" sheetId="123" r:id="rId122"/>
  </sheets>
  <definedNames>
    <definedName name="_xlnm.Print_Area" localSheetId="2">'201223D'!$A$1:$X$78</definedName>
    <definedName name="_xlnm.Print_Area" localSheetId="3">'201223D-2'!$A$1:$X$78</definedName>
    <definedName name="_xlnm.Print_Area" localSheetId="4">'201223E'!$A$1:$X$78</definedName>
    <definedName name="_xlnm.Print_Area" localSheetId="5">'201223E-2'!$A$1:$X$78</definedName>
    <definedName name="_xlnm.Print_Area" localSheetId="6">'201224D'!$A$1:$X$78</definedName>
    <definedName name="_xlnm.Print_Area" localSheetId="7">'201224D-2'!$A$1:$X$78</definedName>
    <definedName name="_xlnm.Print_Area" localSheetId="8">'201224E'!$A$1:$X$78</definedName>
    <definedName name="_xlnm.Print_Area" localSheetId="9">'201224E-2'!$A$1:$X$78</definedName>
    <definedName name="_xlnm.Print_Area" localSheetId="10">'201225D'!$A$1:$X$78</definedName>
    <definedName name="_xlnm.Print_Area" localSheetId="11">'201225D-2'!$A$1:$X$78</definedName>
    <definedName name="_xlnm.Print_Area" localSheetId="12">'201227E'!$A$1:$X$78</definedName>
    <definedName name="_xlnm.Print_Area" localSheetId="13">'201227E-2'!$A$1:$X$78</definedName>
    <definedName name="_xlnm.Print_Area" localSheetId="14">'201228D'!$A$1:$X$78</definedName>
    <definedName name="_xlnm.Print_Area" localSheetId="15">'201228D-2'!$A$1:$X$78</definedName>
    <definedName name="_xlnm.Print_Area" localSheetId="16">'201228E'!$A$1:$X$78</definedName>
    <definedName name="_xlnm.Print_Area" localSheetId="17">'201228E-2'!$A$1:$X$78</definedName>
    <definedName name="_xlnm.Print_Area" localSheetId="18">'201229D'!$A$1:$X$78</definedName>
    <definedName name="_xlnm.Print_Area" localSheetId="19">'201229D-2'!$A$1:$X$78</definedName>
    <definedName name="_xlnm.Print_Area" localSheetId="20">'201229E'!$A$1:$X$78</definedName>
    <definedName name="_xlnm.Print_Area" localSheetId="21">'201229E-2'!$A$1:$X$78</definedName>
    <definedName name="_xlnm.Print_Area" localSheetId="22">'201230D'!$A$1:$X$78</definedName>
    <definedName name="_xlnm.Print_Area" localSheetId="23">'201230D-2'!$A$1:$X$78</definedName>
    <definedName name="_xlnm.Print_Area" localSheetId="24">'201230E'!$A$1:$X$78</definedName>
    <definedName name="_xlnm.Print_Area" localSheetId="25">'201230E-2'!$A$1:$X$78</definedName>
    <definedName name="_xlnm.Print_Area" localSheetId="26">'201231D'!$A$1:$X$78</definedName>
    <definedName name="_xlnm.Print_Area" localSheetId="27">'201231D-2'!$A$1:$X$78</definedName>
    <definedName name="_xlnm.Print_Area" localSheetId="28">'210103E'!$A$1:$X$78</definedName>
    <definedName name="_xlnm.Print_Area" localSheetId="29">'210103E-2'!$A$1:$X$78</definedName>
    <definedName name="_xlnm.Print_Area" localSheetId="30">'210104D'!$A$1:$X$78</definedName>
    <definedName name="_xlnm.Print_Area" localSheetId="31">'210104D-2'!$A$1:$X$78</definedName>
    <definedName name="_xlnm.Print_Area" localSheetId="32">'210104E'!$A$1:$X$78</definedName>
    <definedName name="_xlnm.Print_Area" localSheetId="33">'210104E-2'!$A$1:$X$78</definedName>
    <definedName name="_xlnm.Print_Area" localSheetId="34">'210105D'!$A$1:$X$78</definedName>
    <definedName name="_xlnm.Print_Area" localSheetId="35">'210105D-2'!$A$1:$X$78</definedName>
    <definedName name="_xlnm.Print_Area" localSheetId="36">'210105E'!$A$1:$X$78</definedName>
    <definedName name="_xlnm.Print_Area" localSheetId="37">'210105E-2'!$A$1:$X$78</definedName>
    <definedName name="_xlnm.Print_Area" localSheetId="38">'210106D'!$A$1:$X$78</definedName>
    <definedName name="_xlnm.Print_Area" localSheetId="39">'210106D-2'!$A$1:$X$78</definedName>
    <definedName name="_xlnm.Print_Area" localSheetId="40">'210106E'!$A$1:$X$78</definedName>
    <definedName name="_xlnm.Print_Area" localSheetId="41">'210106E-2'!$A$1:$X$78</definedName>
    <definedName name="_xlnm.Print_Area" localSheetId="42">'210107D'!$A$1:$X$78</definedName>
    <definedName name="_xlnm.Print_Area" localSheetId="43">'210107D-2'!$A$1:$X$78</definedName>
    <definedName name="_xlnm.Print_Area" localSheetId="44">'210107E'!$A$1:$X$78</definedName>
    <definedName name="_xlnm.Print_Area" localSheetId="45">'210107E-2'!$A$1:$X$78</definedName>
    <definedName name="_xlnm.Print_Area" localSheetId="46">'210108D'!$A$1:$X$78</definedName>
    <definedName name="_xlnm.Print_Area" localSheetId="47">'210108D-2'!$A$1:$X$78</definedName>
    <definedName name="_xlnm.Print_Area" localSheetId="48">'210110E'!$A$1:$X$78</definedName>
    <definedName name="_xlnm.Print_Area" localSheetId="49">'210110E-2'!$A$1:$X$78</definedName>
    <definedName name="_xlnm.Print_Area" localSheetId="50">'210111D'!$A$1:$X$78</definedName>
    <definedName name="_xlnm.Print_Area" localSheetId="51">'210111D-2'!$A$1:$X$78</definedName>
    <definedName name="_xlnm.Print_Area" localSheetId="52">'210111E'!$A$1:$X$78</definedName>
    <definedName name="_xlnm.Print_Area" localSheetId="53">'210111E-2'!$A$1:$X$78</definedName>
    <definedName name="_xlnm.Print_Area" localSheetId="54">'210112D'!$A$1:$X$78</definedName>
    <definedName name="_xlnm.Print_Area" localSheetId="55">'210112D-2'!$A$1:$X$78</definedName>
    <definedName name="_xlnm.Print_Area" localSheetId="56">'210112E'!$A$1:$X$78</definedName>
    <definedName name="_xlnm.Print_Area" localSheetId="57">'210112E-2'!$A$1:$X$78</definedName>
    <definedName name="_xlnm.Print_Area" localSheetId="58">'210113D'!$A$1:$X$78</definedName>
    <definedName name="_xlnm.Print_Area" localSheetId="59">'210113D-2'!$A$1:$X$78</definedName>
    <definedName name="_xlnm.Print_Area" localSheetId="60">'210113E'!$A$1:$X$78</definedName>
    <definedName name="_xlnm.Print_Area" localSheetId="61">'210113E-2'!$A$1:$X$78</definedName>
    <definedName name="_xlnm.Print_Area" localSheetId="62">'210114D'!$A$1:$X$78</definedName>
    <definedName name="_xlnm.Print_Area" localSheetId="63">'210114D-2'!$A$1:$X$78</definedName>
    <definedName name="_xlnm.Print_Area" localSheetId="64">'210114E'!$A$1:$X$78</definedName>
    <definedName name="_xlnm.Print_Area" localSheetId="65">'210114E-2'!$A$1:$X$78</definedName>
    <definedName name="_xlnm.Print_Area" localSheetId="66">'210115D'!$A$1:$X$78</definedName>
    <definedName name="_xlnm.Print_Area" localSheetId="67">'210115D-2'!$A$1:$X$78</definedName>
    <definedName name="_xlnm.Print_Area" localSheetId="68">'210117E'!$A$1:$X$78</definedName>
    <definedName name="_xlnm.Print_Area" localSheetId="69">'210117E-2'!$A$1:$X$78</definedName>
    <definedName name="_xlnm.Print_Area" localSheetId="70">'210118D'!$A$1:$X$78</definedName>
    <definedName name="_xlnm.Print_Area" localSheetId="71">'210118D-2'!$A$1:$X$78</definedName>
    <definedName name="_xlnm.Print_Area" localSheetId="72">'210118E'!$A$1:$X$78</definedName>
    <definedName name="_xlnm.Print_Area" localSheetId="73">'210118E-2'!$A$1:$X$78</definedName>
    <definedName name="_xlnm.Print_Area" localSheetId="74">'210119D'!$A$1:$X$78</definedName>
    <definedName name="_xlnm.Print_Area" localSheetId="75">'210119D-2'!$A$1:$X$78</definedName>
    <definedName name="_xlnm.Print_Area" localSheetId="76">'210119E'!$A$1:$X$78</definedName>
    <definedName name="_xlnm.Print_Area" localSheetId="77">'210119E-2'!$A$1:$X$78</definedName>
    <definedName name="_xlnm.Print_Area" localSheetId="78">'210120D'!$A$1:$X$78</definedName>
    <definedName name="_xlnm.Print_Area" localSheetId="79">'210120D-2'!$A$1:$X$78</definedName>
    <definedName name="_xlnm.Print_Area" localSheetId="80">'210120E'!$A$1:$X$78</definedName>
    <definedName name="_xlnm.Print_Area" localSheetId="81">'210120E-2'!$A$1:$X$78</definedName>
    <definedName name="_xlnm.Print_Area" localSheetId="82">'210121D'!$A$1:$X$78</definedName>
    <definedName name="_xlnm.Print_Area" localSheetId="83">'210121D-2'!$A$1:$X$78</definedName>
    <definedName name="_xlnm.Print_Area" localSheetId="84">'210121E'!$A$1:$X$78</definedName>
    <definedName name="_xlnm.Print_Area" localSheetId="85">'210121E-2'!$A$1:$X$78</definedName>
    <definedName name="_xlnm.Print_Area" localSheetId="86">'210122D'!$A$1:$X$78</definedName>
    <definedName name="_xlnm.Print_Area" localSheetId="87">'210122D-2'!$A$1:$X$78</definedName>
    <definedName name="_xlnm.Print_Area" localSheetId="88">'210124E'!$A$1:$X$78</definedName>
    <definedName name="_xlnm.Print_Area" localSheetId="89">'210124E-2'!$A$1:$X$78</definedName>
    <definedName name="_xlnm.Print_Area" localSheetId="90">'210125D'!$A$1:$X$78</definedName>
    <definedName name="_xlnm.Print_Area" localSheetId="91">'210125D-2'!$A$1:$X$78</definedName>
    <definedName name="_xlnm.Print_Area" localSheetId="92">'210125E'!$A$1:$X$78</definedName>
    <definedName name="_xlnm.Print_Area" localSheetId="93">'210125E-2'!$A$1:$X$78</definedName>
    <definedName name="_xlnm.Print_Area" localSheetId="94">'210126D'!$A$1:$X$78</definedName>
    <definedName name="_xlnm.Print_Area" localSheetId="95">'210126D-2'!$A$1:$X$78</definedName>
    <definedName name="_xlnm.Print_Area" localSheetId="96">'210126E'!$A$1:$X$78</definedName>
    <definedName name="_xlnm.Print_Area" localSheetId="97">'210126E-2'!$A$1:$X$78</definedName>
    <definedName name="_xlnm.Print_Area" localSheetId="98">'210127D'!$A$1:$X$78</definedName>
    <definedName name="_xlnm.Print_Area" localSheetId="99">'210127D-2'!$A$1:$X$78</definedName>
    <definedName name="_xlnm.Print_Area" localSheetId="100">'210127E'!$A$1:$X$78</definedName>
    <definedName name="_xlnm.Print_Area" localSheetId="101">'210127E-2'!$A$1:$X$78</definedName>
    <definedName name="_xlnm.Print_Area" localSheetId="102">'210128D'!$A$1:$X$78</definedName>
    <definedName name="_xlnm.Print_Area" localSheetId="103">'210128D-2'!$A$1:$X$78</definedName>
    <definedName name="_xlnm.Print_Area" localSheetId="104">'210128E'!$A$1:$X$78</definedName>
    <definedName name="_xlnm.Print_Area" localSheetId="105">'210128E-2'!$A$1:$X$78</definedName>
    <definedName name="_xlnm.Print_Area" localSheetId="106">'210129D'!$A$1:$X$78</definedName>
    <definedName name="_xlnm.Print_Area" localSheetId="107">'210129D-2'!$A$1:$X$78</definedName>
    <definedName name="_xlnm.Print_Area" localSheetId="108">'210131E'!$A$1:$X$78</definedName>
    <definedName name="_xlnm.Print_Area" localSheetId="109">'210131E-2'!$A$1:$X$78</definedName>
    <definedName name="_xlnm.Print_Area" localSheetId="110">'210201D'!$A$1:$X$78</definedName>
    <definedName name="_xlnm.Print_Area" localSheetId="111">'210201D-2'!$A$1:$X$78</definedName>
    <definedName name="_xlnm.Print_Area" localSheetId="112">'210201E'!$A$1:$X$78</definedName>
    <definedName name="_xlnm.Print_Area" localSheetId="113">'210201E-2'!$A$1:$X$78</definedName>
    <definedName name="_xlnm.Print_Area" localSheetId="114">'210202D'!$A$1:$X$78</definedName>
    <definedName name="_xlnm.Print_Area" localSheetId="115">'210202D-2'!$A$1:$X$78</definedName>
    <definedName name="_xlnm.Print_Area" localSheetId="116">'210202E'!$A$1:$X$78</definedName>
    <definedName name="_xlnm.Print_Area" localSheetId="117">'210202E-2'!$A$1:$X$78</definedName>
    <definedName name="_xlnm.Print_Area" localSheetId="118">'210203D'!$A$1:$X$78</definedName>
    <definedName name="_xlnm.Print_Area" localSheetId="119">'210203D-2'!$A$1:$X$78</definedName>
    <definedName name="_xlnm.Print_Area" localSheetId="120">'210203E'!$A$1:$X$78</definedName>
    <definedName name="_xlnm.Print_Area" localSheetId="121">'210203E-2'!$A$1:$X$78</definedName>
    <definedName name="_xlnm.Print_Area" localSheetId="0">SETUP!$A$1:$X$78</definedName>
    <definedName name="_xlnm.Print_Area" localSheetId="1">'SETUP (2)'!$A$1:$X$78</definedName>
  </definedNames>
  <calcPr calcId="162913" iterate="1" iterateCount="1" iterateDelta="0"/>
</workbook>
</file>

<file path=xl/calcChain.xml><?xml version="1.0" encoding="utf-8"?>
<calcChain xmlns="http://schemas.openxmlformats.org/spreadsheetml/2006/main">
  <c r="AA40" i="123" l="1"/>
  <c r="AA39" i="123"/>
  <c r="AA38" i="123"/>
  <c r="AA37" i="123"/>
  <c r="AA36" i="123"/>
  <c r="AA35" i="123"/>
  <c r="AA34" i="123"/>
  <c r="AA33" i="123"/>
  <c r="AA32" i="123"/>
  <c r="AA31" i="123"/>
  <c r="AA30" i="123"/>
  <c r="AA29" i="123"/>
  <c r="AA28" i="123"/>
  <c r="AA27" i="123"/>
  <c r="AA26" i="123"/>
  <c r="AA40" i="122"/>
  <c r="AA39" i="122"/>
  <c r="AA38" i="122"/>
  <c r="AA37" i="122"/>
  <c r="AA36" i="122"/>
  <c r="AA35" i="122"/>
  <c r="AA34" i="122"/>
  <c r="AA33" i="122"/>
  <c r="AA32" i="122"/>
  <c r="AA31" i="122"/>
  <c r="AA30" i="122"/>
  <c r="AA29" i="122"/>
  <c r="AA28" i="122"/>
  <c r="AA27" i="122"/>
  <c r="AA26" i="122"/>
  <c r="AA40" i="121" l="1"/>
  <c r="AA39" i="121"/>
  <c r="AA38" i="121"/>
  <c r="AA37" i="121"/>
  <c r="AA36" i="121"/>
  <c r="AA35" i="121"/>
  <c r="AA34" i="121"/>
  <c r="AA33" i="121"/>
  <c r="AA32" i="121"/>
  <c r="AA31" i="121"/>
  <c r="AA30" i="121"/>
  <c r="AA29" i="121"/>
  <c r="AA28" i="121"/>
  <c r="AA27" i="121"/>
  <c r="AA26" i="121"/>
  <c r="AA40" i="120"/>
  <c r="AA39" i="120"/>
  <c r="AA38" i="120"/>
  <c r="AA37" i="120"/>
  <c r="AA36" i="120"/>
  <c r="AA35" i="120"/>
  <c r="AA34" i="120"/>
  <c r="AA33" i="120"/>
  <c r="AA32" i="120"/>
  <c r="AA31" i="120"/>
  <c r="AA30" i="120"/>
  <c r="AA29" i="120"/>
  <c r="AA28" i="120"/>
  <c r="AA27" i="120"/>
  <c r="AA26" i="120"/>
  <c r="AA40" i="119"/>
  <c r="AA39" i="119"/>
  <c r="AA38" i="119"/>
  <c r="AA37" i="119"/>
  <c r="AA36" i="119"/>
  <c r="AA35" i="119"/>
  <c r="AA34" i="119"/>
  <c r="AA33" i="119"/>
  <c r="AA32" i="119"/>
  <c r="AA31" i="119"/>
  <c r="AA30" i="119"/>
  <c r="AA29" i="119"/>
  <c r="AA28" i="119"/>
  <c r="AA27" i="119"/>
  <c r="AA26" i="119"/>
  <c r="AA40" i="118"/>
  <c r="AA39" i="118"/>
  <c r="AA38" i="118"/>
  <c r="AA37" i="118"/>
  <c r="AA36" i="118"/>
  <c r="AA35" i="118"/>
  <c r="AA34" i="118"/>
  <c r="AA33" i="118"/>
  <c r="AA32" i="118"/>
  <c r="AA31" i="118"/>
  <c r="AA30" i="118"/>
  <c r="AA29" i="118"/>
  <c r="AA28" i="118"/>
  <c r="AA27" i="118"/>
  <c r="AA26" i="118"/>
  <c r="AA40" i="117" l="1"/>
  <c r="AA39" i="117"/>
  <c r="AA38" i="117"/>
  <c r="AA37" i="117"/>
  <c r="AA36" i="117"/>
  <c r="AA35" i="117"/>
  <c r="AA34" i="117"/>
  <c r="AA33" i="117"/>
  <c r="AA32" i="117"/>
  <c r="AA31" i="117"/>
  <c r="AA30" i="117"/>
  <c r="AA29" i="117"/>
  <c r="AA28" i="117"/>
  <c r="AA27" i="117"/>
  <c r="AA26" i="117"/>
  <c r="AA40" i="116"/>
  <c r="AA39" i="116"/>
  <c r="AA38" i="116"/>
  <c r="AA37" i="116"/>
  <c r="AA36" i="116"/>
  <c r="AA35" i="116"/>
  <c r="AA34" i="116"/>
  <c r="AA33" i="116"/>
  <c r="AA32" i="116"/>
  <c r="AA31" i="116"/>
  <c r="AA30" i="116"/>
  <c r="AA29" i="116"/>
  <c r="AA28" i="116"/>
  <c r="AA27" i="116"/>
  <c r="AA26" i="116"/>
  <c r="AA40" i="115" l="1"/>
  <c r="AA39" i="115"/>
  <c r="AA38" i="115"/>
  <c r="AA37" i="115"/>
  <c r="AA36" i="115"/>
  <c r="AA35" i="115"/>
  <c r="AA34" i="115"/>
  <c r="AA33" i="115"/>
  <c r="AA32" i="115"/>
  <c r="AA31" i="115"/>
  <c r="AA30" i="115"/>
  <c r="AA29" i="115"/>
  <c r="AA28" i="115"/>
  <c r="AA27" i="115"/>
  <c r="AA26" i="115"/>
  <c r="AA40" i="114"/>
  <c r="AA39" i="114"/>
  <c r="AA38" i="114"/>
  <c r="AA37" i="114"/>
  <c r="AA36" i="114"/>
  <c r="AA35" i="114"/>
  <c r="AA34" i="114"/>
  <c r="AA33" i="114"/>
  <c r="AA32" i="114"/>
  <c r="AA31" i="114"/>
  <c r="AA30" i="114"/>
  <c r="AA29" i="114"/>
  <c r="AA28" i="114"/>
  <c r="AA27" i="114"/>
  <c r="AA26" i="114"/>
  <c r="AA40" i="113" l="1"/>
  <c r="AA39" i="113"/>
  <c r="AA38" i="113"/>
  <c r="AA37" i="113"/>
  <c r="AA36" i="113"/>
  <c r="AA35" i="113"/>
  <c r="AA34" i="113"/>
  <c r="AA33" i="113"/>
  <c r="AA32" i="113"/>
  <c r="AA31" i="113"/>
  <c r="AA30" i="113"/>
  <c r="AA29" i="113"/>
  <c r="AA28" i="113"/>
  <c r="AA27" i="113"/>
  <c r="AA26" i="113"/>
  <c r="AA40" i="112"/>
  <c r="AA39" i="112"/>
  <c r="AA38" i="112"/>
  <c r="AA37" i="112"/>
  <c r="AA36" i="112"/>
  <c r="AA35" i="112"/>
  <c r="AA34" i="112"/>
  <c r="AA33" i="112"/>
  <c r="AA32" i="112"/>
  <c r="AA31" i="112"/>
  <c r="AA30" i="112"/>
  <c r="AA29" i="112"/>
  <c r="AA28" i="112"/>
  <c r="AA27" i="112"/>
  <c r="AA26" i="112"/>
  <c r="AA40" i="111" l="1"/>
  <c r="AA39" i="111"/>
  <c r="AA38" i="111"/>
  <c r="AA37" i="111"/>
  <c r="AA36" i="111"/>
  <c r="AA35" i="111"/>
  <c r="AA34" i="111"/>
  <c r="AA33" i="111"/>
  <c r="AA32" i="111"/>
  <c r="AA31" i="111"/>
  <c r="AA30" i="111"/>
  <c r="AA29" i="111"/>
  <c r="AA28" i="111"/>
  <c r="AA27" i="111"/>
  <c r="AA26" i="111"/>
  <c r="AA40" i="110"/>
  <c r="AA39" i="110"/>
  <c r="AA38" i="110"/>
  <c r="AA37" i="110"/>
  <c r="AA36" i="110"/>
  <c r="AA35" i="110"/>
  <c r="AA34" i="110"/>
  <c r="AA33" i="110"/>
  <c r="AA32" i="110"/>
  <c r="AA31" i="110"/>
  <c r="AA30" i="110"/>
  <c r="AA29" i="110"/>
  <c r="AA28" i="110"/>
  <c r="AA27" i="110"/>
  <c r="AA26" i="110"/>
  <c r="AA40" i="109" l="1"/>
  <c r="AA39" i="109"/>
  <c r="AA38" i="109"/>
  <c r="AA37" i="109"/>
  <c r="AA36" i="109"/>
  <c r="AA35" i="109"/>
  <c r="AA34" i="109"/>
  <c r="AA33" i="109"/>
  <c r="AA32" i="109"/>
  <c r="AA31" i="109"/>
  <c r="AA30" i="109"/>
  <c r="AA29" i="109"/>
  <c r="AA28" i="109"/>
  <c r="AA27" i="109"/>
  <c r="AA26" i="109"/>
  <c r="AA40" i="108"/>
  <c r="AA39" i="108"/>
  <c r="AA38" i="108"/>
  <c r="AA37" i="108"/>
  <c r="AA36" i="108"/>
  <c r="AA35" i="108"/>
  <c r="AA34" i="108"/>
  <c r="AA33" i="108"/>
  <c r="AA32" i="108"/>
  <c r="AA31" i="108"/>
  <c r="AA30" i="108"/>
  <c r="AA29" i="108"/>
  <c r="AA28" i="108"/>
  <c r="AA27" i="108"/>
  <c r="AA26" i="108"/>
  <c r="AA40" i="107"/>
  <c r="AA39" i="107"/>
  <c r="AA38" i="107"/>
  <c r="AA37" i="107"/>
  <c r="AA36" i="107"/>
  <c r="AA35" i="107"/>
  <c r="AA34" i="107"/>
  <c r="AA33" i="107"/>
  <c r="AA32" i="107"/>
  <c r="AA31" i="107"/>
  <c r="AA30" i="107"/>
  <c r="AA29" i="107"/>
  <c r="AA28" i="107"/>
  <c r="AA27" i="107"/>
  <c r="AA26" i="107"/>
  <c r="AA40" i="106"/>
  <c r="AA39" i="106"/>
  <c r="AA38" i="106"/>
  <c r="AA37" i="106"/>
  <c r="AA36" i="106"/>
  <c r="AA35" i="106"/>
  <c r="AA34" i="106"/>
  <c r="AA33" i="106"/>
  <c r="AA32" i="106"/>
  <c r="AA31" i="106"/>
  <c r="AA30" i="106"/>
  <c r="AA29" i="106"/>
  <c r="AA28" i="106"/>
  <c r="AA27" i="106"/>
  <c r="AA26" i="106"/>
  <c r="AA40" i="105" l="1"/>
  <c r="AA39" i="105"/>
  <c r="AA38" i="105"/>
  <c r="AA37" i="105"/>
  <c r="AA36" i="105"/>
  <c r="AA35" i="105"/>
  <c r="AA34" i="105"/>
  <c r="AA33" i="105"/>
  <c r="AA32" i="105"/>
  <c r="AA31" i="105"/>
  <c r="AA30" i="105"/>
  <c r="AA29" i="105"/>
  <c r="AA28" i="105"/>
  <c r="AA27" i="105"/>
  <c r="AA26" i="105"/>
  <c r="AA40" i="104"/>
  <c r="AA39" i="104"/>
  <c r="AA38" i="104"/>
  <c r="AA37" i="104"/>
  <c r="AA36" i="104"/>
  <c r="AA35" i="104"/>
  <c r="AA34" i="104"/>
  <c r="AA33" i="104"/>
  <c r="AA32" i="104"/>
  <c r="AA31" i="104"/>
  <c r="AA30" i="104"/>
  <c r="AA29" i="104"/>
  <c r="AA28" i="104"/>
  <c r="AA27" i="104"/>
  <c r="AA26" i="104"/>
  <c r="AA40" i="103" l="1"/>
  <c r="AA39" i="103"/>
  <c r="AA38" i="103"/>
  <c r="AA37" i="103"/>
  <c r="AA36" i="103"/>
  <c r="AA35" i="103"/>
  <c r="AA34" i="103"/>
  <c r="AA33" i="103"/>
  <c r="AA32" i="103"/>
  <c r="AA31" i="103"/>
  <c r="AA30" i="103"/>
  <c r="AA29" i="103"/>
  <c r="AA28" i="103"/>
  <c r="AA27" i="103"/>
  <c r="AA26" i="103"/>
  <c r="AA40" i="102"/>
  <c r="AA39" i="102"/>
  <c r="AA38" i="102"/>
  <c r="AA37" i="102"/>
  <c r="AA36" i="102"/>
  <c r="AA35" i="102"/>
  <c r="AA34" i="102"/>
  <c r="AA33" i="102"/>
  <c r="AA32" i="102"/>
  <c r="AA31" i="102"/>
  <c r="AA30" i="102"/>
  <c r="AA29" i="102"/>
  <c r="AA28" i="102"/>
  <c r="AA27" i="102"/>
  <c r="AA26" i="102"/>
  <c r="AA40" i="101" l="1"/>
  <c r="AA39" i="101"/>
  <c r="AA38" i="101"/>
  <c r="AA37" i="101"/>
  <c r="AA36" i="101"/>
  <c r="AA35" i="101"/>
  <c r="AA34" i="101"/>
  <c r="AA33" i="101"/>
  <c r="AA32" i="101"/>
  <c r="AA31" i="101"/>
  <c r="AA30" i="101"/>
  <c r="AA29" i="101"/>
  <c r="AA28" i="101"/>
  <c r="AA27" i="101"/>
  <c r="AA26" i="101"/>
  <c r="AA40" i="100"/>
  <c r="AA39" i="100"/>
  <c r="AA38" i="100"/>
  <c r="AA37" i="100"/>
  <c r="AA36" i="100"/>
  <c r="AA35" i="100"/>
  <c r="AA34" i="100"/>
  <c r="AA33" i="100"/>
  <c r="AA32" i="100"/>
  <c r="AA31" i="100"/>
  <c r="AA30" i="100"/>
  <c r="AA29" i="100"/>
  <c r="AA28" i="100"/>
  <c r="AA27" i="100"/>
  <c r="AA26" i="100"/>
  <c r="AA40" i="99" l="1"/>
  <c r="AA39" i="99"/>
  <c r="AA38" i="99"/>
  <c r="AA37" i="99"/>
  <c r="AA36" i="99"/>
  <c r="AA35" i="99"/>
  <c r="AA34" i="99"/>
  <c r="AA33" i="99"/>
  <c r="AA32" i="99"/>
  <c r="AA31" i="99"/>
  <c r="AA30" i="99"/>
  <c r="AA29" i="99"/>
  <c r="AA28" i="99"/>
  <c r="AA27" i="99"/>
  <c r="AA26" i="99"/>
  <c r="AA40" i="98"/>
  <c r="AA39" i="98"/>
  <c r="AA38" i="98"/>
  <c r="AA37" i="98"/>
  <c r="AA36" i="98"/>
  <c r="AA35" i="98"/>
  <c r="AA34" i="98"/>
  <c r="AA33" i="98"/>
  <c r="AA32" i="98"/>
  <c r="AA31" i="98"/>
  <c r="AA30" i="98"/>
  <c r="AA29" i="98"/>
  <c r="AA28" i="98"/>
  <c r="AA27" i="98"/>
  <c r="AA26" i="98"/>
  <c r="AA40" i="97" l="1"/>
  <c r="AA39" i="97"/>
  <c r="AA38" i="97"/>
  <c r="AA37" i="97"/>
  <c r="AA36" i="97"/>
  <c r="AA35" i="97"/>
  <c r="AA34" i="97"/>
  <c r="AA33" i="97"/>
  <c r="AA32" i="97"/>
  <c r="AA31" i="97"/>
  <c r="AA30" i="97"/>
  <c r="AA29" i="97"/>
  <c r="AA28" i="97"/>
  <c r="AA27" i="97"/>
  <c r="AA26" i="97"/>
  <c r="AA40" i="96"/>
  <c r="AA39" i="96"/>
  <c r="AA38" i="96"/>
  <c r="AA37" i="96"/>
  <c r="AA36" i="96"/>
  <c r="AA35" i="96"/>
  <c r="AA34" i="96"/>
  <c r="AA33" i="96"/>
  <c r="AA32" i="96"/>
  <c r="AA31" i="96"/>
  <c r="AA30" i="96"/>
  <c r="AA29" i="96"/>
  <c r="AA28" i="96"/>
  <c r="AA27" i="96"/>
  <c r="AA26" i="96"/>
  <c r="AA40" i="95" l="1"/>
  <c r="AA39" i="95"/>
  <c r="AA38" i="95"/>
  <c r="AA37" i="95"/>
  <c r="AA36" i="95"/>
  <c r="AA35" i="95"/>
  <c r="AA34" i="95"/>
  <c r="AA33" i="95"/>
  <c r="AA32" i="95"/>
  <c r="AA31" i="95"/>
  <c r="AA30" i="95"/>
  <c r="AA29" i="95"/>
  <c r="AA28" i="95"/>
  <c r="AA27" i="95"/>
  <c r="AA26" i="95"/>
  <c r="AA40" i="94"/>
  <c r="AA39" i="94"/>
  <c r="AA38" i="94"/>
  <c r="AA37" i="94"/>
  <c r="AA36" i="94"/>
  <c r="AA35" i="94"/>
  <c r="AA34" i="94"/>
  <c r="AA33" i="94"/>
  <c r="AA32" i="94"/>
  <c r="AA31" i="94"/>
  <c r="AA30" i="94"/>
  <c r="AA29" i="94"/>
  <c r="AA28" i="94"/>
  <c r="AA27" i="94"/>
  <c r="AA26" i="94"/>
  <c r="AA40" i="93" l="1"/>
  <c r="AA39" i="93"/>
  <c r="AA38" i="93"/>
  <c r="AA37" i="93"/>
  <c r="AA36" i="93"/>
  <c r="AA35" i="93"/>
  <c r="AA34" i="93"/>
  <c r="AA33" i="93"/>
  <c r="AA32" i="93"/>
  <c r="AA31" i="93"/>
  <c r="AA30" i="93"/>
  <c r="AA29" i="93"/>
  <c r="AA28" i="93"/>
  <c r="AA27" i="93"/>
  <c r="AA26" i="93"/>
  <c r="AA40" i="92"/>
  <c r="AA39" i="92"/>
  <c r="AA38" i="92"/>
  <c r="AA37" i="92"/>
  <c r="AA36" i="92"/>
  <c r="AA35" i="92"/>
  <c r="AA34" i="92"/>
  <c r="AA33" i="92"/>
  <c r="AA32" i="92"/>
  <c r="AA31" i="92"/>
  <c r="AA30" i="92"/>
  <c r="AA29" i="92"/>
  <c r="AA28" i="92"/>
  <c r="AA27" i="92"/>
  <c r="AA26" i="92"/>
  <c r="AA40" i="91" l="1"/>
  <c r="AA39" i="91"/>
  <c r="AA38" i="91"/>
  <c r="AA37" i="91"/>
  <c r="AA36" i="91"/>
  <c r="AA35" i="91"/>
  <c r="AA34" i="91"/>
  <c r="AA33" i="91"/>
  <c r="AA32" i="91"/>
  <c r="AA31" i="91"/>
  <c r="AA30" i="91"/>
  <c r="AA29" i="91"/>
  <c r="AA28" i="91"/>
  <c r="AA27" i="91"/>
  <c r="AA26" i="91"/>
  <c r="AA40" i="90"/>
  <c r="AA39" i="90"/>
  <c r="AA38" i="90"/>
  <c r="AA37" i="90"/>
  <c r="AA36" i="90"/>
  <c r="AA35" i="90"/>
  <c r="AA34" i="90"/>
  <c r="AA33" i="90"/>
  <c r="AA32" i="90"/>
  <c r="AA31" i="90"/>
  <c r="AA30" i="90"/>
  <c r="AA29" i="90"/>
  <c r="AA28" i="90"/>
  <c r="AA27" i="90"/>
  <c r="AA26" i="90"/>
  <c r="AA40" i="89" l="1"/>
  <c r="AA39" i="89"/>
  <c r="AA38" i="89"/>
  <c r="AA37" i="89"/>
  <c r="AA36" i="89"/>
  <c r="AA35" i="89"/>
  <c r="AA34" i="89"/>
  <c r="AA33" i="89"/>
  <c r="AA32" i="89"/>
  <c r="AA31" i="89"/>
  <c r="AA30" i="89"/>
  <c r="AA29" i="89"/>
  <c r="AA28" i="89"/>
  <c r="AA27" i="89"/>
  <c r="AA26" i="89"/>
  <c r="AA40" i="88"/>
  <c r="AA39" i="88"/>
  <c r="AA38" i="88"/>
  <c r="AA37" i="88"/>
  <c r="AA36" i="88"/>
  <c r="AA35" i="88"/>
  <c r="AA34" i="88"/>
  <c r="AA33" i="88"/>
  <c r="AA32" i="88"/>
  <c r="AA31" i="88"/>
  <c r="AA30" i="88"/>
  <c r="AA29" i="88"/>
  <c r="AA28" i="88"/>
  <c r="AA27" i="88"/>
  <c r="AA26" i="88"/>
  <c r="AA40" i="87"/>
  <c r="AA39" i="87"/>
  <c r="AA38" i="87"/>
  <c r="AA37" i="87"/>
  <c r="AA36" i="87"/>
  <c r="AA35" i="87"/>
  <c r="AA34" i="87"/>
  <c r="AA33" i="87"/>
  <c r="AA32" i="87"/>
  <c r="AA31" i="87"/>
  <c r="AA30" i="87"/>
  <c r="AA29" i="87"/>
  <c r="AA28" i="87"/>
  <c r="AA27" i="87"/>
  <c r="AA26" i="87"/>
  <c r="AA40" i="86"/>
  <c r="AA39" i="86"/>
  <c r="AA38" i="86"/>
  <c r="AA37" i="86"/>
  <c r="AA36" i="86"/>
  <c r="AA35" i="86"/>
  <c r="AA34" i="86"/>
  <c r="AA33" i="86"/>
  <c r="AA32" i="86"/>
  <c r="AA31" i="86"/>
  <c r="AA30" i="86"/>
  <c r="AA29" i="86"/>
  <c r="AA28" i="86"/>
  <c r="AA27" i="86"/>
  <c r="AA26" i="86"/>
  <c r="AA40" i="85" l="1"/>
  <c r="AA39" i="85"/>
  <c r="AA38" i="85"/>
  <c r="AA37" i="85"/>
  <c r="AA36" i="85"/>
  <c r="AA35" i="85"/>
  <c r="AA34" i="85"/>
  <c r="AA33" i="85"/>
  <c r="AA32" i="85"/>
  <c r="AA31" i="85"/>
  <c r="AA30" i="85"/>
  <c r="AA29" i="85"/>
  <c r="AA28" i="85"/>
  <c r="AA27" i="85"/>
  <c r="AA26" i="85"/>
  <c r="AA40" i="84"/>
  <c r="AA39" i="84"/>
  <c r="AA38" i="84"/>
  <c r="AA37" i="84"/>
  <c r="AA36" i="84"/>
  <c r="AA35" i="84"/>
  <c r="AA34" i="84"/>
  <c r="AA33" i="84"/>
  <c r="AA32" i="84"/>
  <c r="AA31" i="84"/>
  <c r="AA30" i="84"/>
  <c r="AA29" i="84"/>
  <c r="AA28" i="84"/>
  <c r="AA27" i="84"/>
  <c r="AA26" i="84"/>
  <c r="AA40" i="83"/>
  <c r="AA39" i="83"/>
  <c r="AA38" i="83"/>
  <c r="AA37" i="83"/>
  <c r="AA36" i="83"/>
  <c r="AA35" i="83"/>
  <c r="AA34" i="83"/>
  <c r="AA33" i="83"/>
  <c r="AA32" i="83"/>
  <c r="AA31" i="83"/>
  <c r="AA30" i="83"/>
  <c r="AA29" i="83"/>
  <c r="AA28" i="83"/>
  <c r="AA27" i="83"/>
  <c r="AA26" i="83"/>
  <c r="AA40" i="82"/>
  <c r="AA39" i="82"/>
  <c r="AA38" i="82"/>
  <c r="AA37" i="82"/>
  <c r="AA36" i="82"/>
  <c r="AA35" i="82"/>
  <c r="AA34" i="82"/>
  <c r="AA33" i="82"/>
  <c r="AA32" i="82"/>
  <c r="AA31" i="82"/>
  <c r="AA30" i="82"/>
  <c r="AA29" i="82"/>
  <c r="AA28" i="82"/>
  <c r="AA27" i="82"/>
  <c r="AA26" i="82"/>
  <c r="AA40" i="81" l="1"/>
  <c r="AA39" i="81"/>
  <c r="AA38" i="81"/>
  <c r="AA37" i="81"/>
  <c r="AA36" i="81"/>
  <c r="AA35" i="81"/>
  <c r="AA34" i="81"/>
  <c r="AA33" i="81"/>
  <c r="AA32" i="81"/>
  <c r="AA31" i="81"/>
  <c r="AA30" i="81"/>
  <c r="AA29" i="81"/>
  <c r="AA28" i="81"/>
  <c r="AA27" i="81"/>
  <c r="AA26" i="81"/>
  <c r="AA40" i="80"/>
  <c r="AA39" i="80"/>
  <c r="AA38" i="80"/>
  <c r="AA37" i="80"/>
  <c r="AA36" i="80"/>
  <c r="AA35" i="80"/>
  <c r="AA34" i="80"/>
  <c r="AA33" i="80"/>
  <c r="AA32" i="80"/>
  <c r="AA31" i="80"/>
  <c r="AA30" i="80"/>
  <c r="AA29" i="80"/>
  <c r="AA28" i="80"/>
  <c r="AA27" i="80"/>
  <c r="AA26" i="80"/>
  <c r="AA40" i="79" l="1"/>
  <c r="AA39" i="79"/>
  <c r="AA38" i="79"/>
  <c r="AA37" i="79"/>
  <c r="AA36" i="79"/>
  <c r="AA35" i="79"/>
  <c r="AA34" i="79"/>
  <c r="AA33" i="79"/>
  <c r="AA32" i="79"/>
  <c r="AA31" i="79"/>
  <c r="AA30" i="79"/>
  <c r="AA29" i="79"/>
  <c r="AA28" i="79"/>
  <c r="AA27" i="79"/>
  <c r="AA26" i="79"/>
  <c r="AA40" i="78"/>
  <c r="AA39" i="78"/>
  <c r="AA38" i="78"/>
  <c r="AA37" i="78"/>
  <c r="AA36" i="78"/>
  <c r="AA35" i="78"/>
  <c r="AA34" i="78"/>
  <c r="AA33" i="78"/>
  <c r="AA32" i="78"/>
  <c r="AA31" i="78"/>
  <c r="AA30" i="78"/>
  <c r="AA29" i="78"/>
  <c r="AA28" i="78"/>
  <c r="AA27" i="78"/>
  <c r="AA26" i="78"/>
  <c r="AA40" i="77" l="1"/>
  <c r="AA39" i="77"/>
  <c r="AA38" i="77"/>
  <c r="AA37" i="77"/>
  <c r="AA36" i="77"/>
  <c r="AA35" i="77"/>
  <c r="AA34" i="77"/>
  <c r="AA33" i="77"/>
  <c r="AA32" i="77"/>
  <c r="AA31" i="77"/>
  <c r="AA30" i="77"/>
  <c r="AA29" i="77"/>
  <c r="AA28" i="77"/>
  <c r="AA27" i="77"/>
  <c r="AA26" i="77"/>
  <c r="AA40" i="76"/>
  <c r="AA39" i="76"/>
  <c r="AA38" i="76"/>
  <c r="AA37" i="76"/>
  <c r="AA36" i="76"/>
  <c r="AA35" i="76"/>
  <c r="AA34" i="76"/>
  <c r="AA33" i="76"/>
  <c r="AA32" i="76"/>
  <c r="AA31" i="76"/>
  <c r="AA30" i="76"/>
  <c r="AA29" i="76"/>
  <c r="AA28" i="76"/>
  <c r="AA27" i="76"/>
  <c r="AA26" i="76"/>
  <c r="AA40" i="75" l="1"/>
  <c r="AA39" i="75"/>
  <c r="AA38" i="75"/>
  <c r="AA37" i="75"/>
  <c r="AA36" i="75"/>
  <c r="AA35" i="75"/>
  <c r="AA34" i="75"/>
  <c r="AA33" i="75"/>
  <c r="AA32" i="75"/>
  <c r="AA31" i="75"/>
  <c r="AA30" i="75"/>
  <c r="AA29" i="75"/>
  <c r="AA28" i="75"/>
  <c r="AA27" i="75"/>
  <c r="AA26" i="75"/>
  <c r="AA40" i="74"/>
  <c r="AA39" i="74"/>
  <c r="AA38" i="74"/>
  <c r="AA37" i="74"/>
  <c r="AA36" i="74"/>
  <c r="AA35" i="74"/>
  <c r="AA34" i="74"/>
  <c r="AA33" i="74"/>
  <c r="AA32" i="74"/>
  <c r="AA31" i="74"/>
  <c r="AA30" i="74"/>
  <c r="AA29" i="74"/>
  <c r="AA28" i="74"/>
  <c r="AA27" i="74"/>
  <c r="AA26" i="74"/>
  <c r="AA40" i="73" l="1"/>
  <c r="AA39" i="73"/>
  <c r="AA38" i="73"/>
  <c r="AA37" i="73"/>
  <c r="AA36" i="73"/>
  <c r="AA35" i="73"/>
  <c r="AA34" i="73"/>
  <c r="AA33" i="73"/>
  <c r="AA32" i="73"/>
  <c r="AA31" i="73"/>
  <c r="AA30" i="73"/>
  <c r="AA29" i="73"/>
  <c r="AA28" i="73"/>
  <c r="AA27" i="73"/>
  <c r="AA26" i="73"/>
  <c r="AA40" i="72"/>
  <c r="AA39" i="72"/>
  <c r="AA38" i="72"/>
  <c r="AA37" i="72"/>
  <c r="AA36" i="72"/>
  <c r="AA35" i="72"/>
  <c r="AA34" i="72"/>
  <c r="AA33" i="72"/>
  <c r="AA32" i="72"/>
  <c r="AA31" i="72"/>
  <c r="AA30" i="72"/>
  <c r="AA29" i="72"/>
  <c r="AA28" i="72"/>
  <c r="AA27" i="72"/>
  <c r="AA26" i="72"/>
  <c r="AA40" i="71" l="1"/>
  <c r="AA39" i="71"/>
  <c r="AA38" i="71"/>
  <c r="AA37" i="71"/>
  <c r="AA36" i="71"/>
  <c r="AA35" i="71"/>
  <c r="AA34" i="71"/>
  <c r="AA33" i="71"/>
  <c r="AA32" i="71"/>
  <c r="AA31" i="71"/>
  <c r="AA30" i="71"/>
  <c r="AA29" i="71"/>
  <c r="AA28" i="71"/>
  <c r="AA27" i="71"/>
  <c r="AA26" i="71"/>
  <c r="AA40" i="70"/>
  <c r="AA39" i="70"/>
  <c r="AA38" i="70"/>
  <c r="AA37" i="70"/>
  <c r="AA36" i="70"/>
  <c r="AA35" i="70"/>
  <c r="AA34" i="70"/>
  <c r="AA33" i="70"/>
  <c r="AA32" i="70"/>
  <c r="AA31" i="70"/>
  <c r="AA30" i="70"/>
  <c r="AA29" i="70"/>
  <c r="AA28" i="70"/>
  <c r="AA27" i="70"/>
  <c r="AA26" i="70"/>
  <c r="AA40" i="69" l="1"/>
  <c r="AA39" i="69"/>
  <c r="AA38" i="69"/>
  <c r="AA37" i="69"/>
  <c r="AA36" i="69"/>
  <c r="AA35" i="69"/>
  <c r="AA34" i="69"/>
  <c r="AA33" i="69"/>
  <c r="AA32" i="69"/>
  <c r="AA31" i="69"/>
  <c r="AA30" i="69"/>
  <c r="AA29" i="69"/>
  <c r="AA28" i="69"/>
  <c r="AA27" i="69"/>
  <c r="AA26" i="69"/>
  <c r="AA40" i="68"/>
  <c r="AA39" i="68"/>
  <c r="AA38" i="68"/>
  <c r="AA37" i="68"/>
  <c r="AA36" i="68"/>
  <c r="AA35" i="68"/>
  <c r="AA34" i="68"/>
  <c r="AA33" i="68"/>
  <c r="AA32" i="68"/>
  <c r="AA31" i="68"/>
  <c r="AA30" i="68"/>
  <c r="AA29" i="68"/>
  <c r="AA28" i="68"/>
  <c r="AA27" i="68"/>
  <c r="AA26" i="68"/>
  <c r="AA40" i="67" l="1"/>
  <c r="AA39" i="67"/>
  <c r="AA38" i="67"/>
  <c r="AA37" i="67"/>
  <c r="AA36" i="67"/>
  <c r="AA35" i="67"/>
  <c r="AA34" i="67"/>
  <c r="AA33" i="67"/>
  <c r="AA32" i="67"/>
  <c r="AA31" i="67"/>
  <c r="AA30" i="67"/>
  <c r="AA29" i="67"/>
  <c r="AA28" i="67"/>
  <c r="AA27" i="67"/>
  <c r="AA26" i="67"/>
  <c r="AA40" i="66"/>
  <c r="AA39" i="66"/>
  <c r="AA38" i="66"/>
  <c r="AA37" i="66"/>
  <c r="AA36" i="66"/>
  <c r="AA35" i="66"/>
  <c r="AA34" i="66"/>
  <c r="AA33" i="66"/>
  <c r="AA32" i="66"/>
  <c r="AA31" i="66"/>
  <c r="AA30" i="66"/>
  <c r="AA29" i="66"/>
  <c r="AA28" i="66"/>
  <c r="AA27" i="66"/>
  <c r="AA26" i="66"/>
  <c r="AA40" i="65" l="1"/>
  <c r="AA39" i="65"/>
  <c r="AA38" i="65"/>
  <c r="AA37" i="65"/>
  <c r="AA36" i="65"/>
  <c r="AA35" i="65"/>
  <c r="AA34" i="65"/>
  <c r="AA33" i="65"/>
  <c r="AA32" i="65"/>
  <c r="AA31" i="65"/>
  <c r="AA30" i="65"/>
  <c r="AA29" i="65"/>
  <c r="AA28" i="65"/>
  <c r="AA27" i="65"/>
  <c r="AA26" i="65"/>
  <c r="AA40" i="64"/>
  <c r="AA39" i="64"/>
  <c r="AA38" i="64"/>
  <c r="AA37" i="64"/>
  <c r="AA36" i="64"/>
  <c r="AA35" i="64"/>
  <c r="AA34" i="64"/>
  <c r="AA33" i="64"/>
  <c r="AA32" i="64"/>
  <c r="AA31" i="64"/>
  <c r="AA30" i="64"/>
  <c r="AA29" i="64"/>
  <c r="AA28" i="64"/>
  <c r="AA27" i="64"/>
  <c r="AA26" i="64"/>
  <c r="AA40" i="63" l="1"/>
  <c r="AA39" i="63"/>
  <c r="AA38" i="63"/>
  <c r="AA37" i="63"/>
  <c r="AA36" i="63"/>
  <c r="AA35" i="63"/>
  <c r="AA34" i="63"/>
  <c r="AA33" i="63"/>
  <c r="AA32" i="63"/>
  <c r="AA31" i="63"/>
  <c r="AA30" i="63"/>
  <c r="AA29" i="63"/>
  <c r="AA28" i="63"/>
  <c r="AA27" i="63"/>
  <c r="AA26" i="63"/>
  <c r="AA40" i="62"/>
  <c r="AA39" i="62"/>
  <c r="AA38" i="62"/>
  <c r="AA37" i="62"/>
  <c r="AA36" i="62"/>
  <c r="AA35" i="62"/>
  <c r="AA34" i="62"/>
  <c r="AA33" i="62"/>
  <c r="AA32" i="62"/>
  <c r="AA31" i="62"/>
  <c r="AA30" i="62"/>
  <c r="AA29" i="62"/>
  <c r="AA28" i="62"/>
  <c r="AA27" i="62"/>
  <c r="AA26" i="62"/>
  <c r="AA40" i="61" l="1"/>
  <c r="AA39" i="61"/>
  <c r="AA38" i="61"/>
  <c r="AA37" i="61"/>
  <c r="AA36" i="61"/>
  <c r="AA35" i="61"/>
  <c r="AA34" i="61"/>
  <c r="AA33" i="61"/>
  <c r="AA32" i="61"/>
  <c r="AA31" i="61"/>
  <c r="AA30" i="61"/>
  <c r="AA29" i="61"/>
  <c r="AA28" i="61"/>
  <c r="AA27" i="61"/>
  <c r="AA26" i="61"/>
  <c r="AA40" i="60"/>
  <c r="AA39" i="60"/>
  <c r="AA38" i="60"/>
  <c r="AA37" i="60"/>
  <c r="AA36" i="60"/>
  <c r="AA35" i="60"/>
  <c r="AA34" i="60"/>
  <c r="AA33" i="60"/>
  <c r="AA32" i="60"/>
  <c r="AA31" i="60"/>
  <c r="AA30" i="60"/>
  <c r="AA29" i="60"/>
  <c r="AA28" i="60"/>
  <c r="AA27" i="60"/>
  <c r="AA26" i="60"/>
  <c r="AA40" i="59" l="1"/>
  <c r="AA39" i="59"/>
  <c r="AA38" i="59"/>
  <c r="AA37" i="59"/>
  <c r="AA36" i="59"/>
  <c r="AA35" i="59"/>
  <c r="AA34" i="59"/>
  <c r="AA33" i="59"/>
  <c r="AA32" i="59"/>
  <c r="AA31" i="59"/>
  <c r="AA30" i="59"/>
  <c r="AA29" i="59"/>
  <c r="AA28" i="59"/>
  <c r="AA27" i="59"/>
  <c r="AA26" i="59"/>
  <c r="AA40" i="58"/>
  <c r="AA39" i="58"/>
  <c r="AA38" i="58"/>
  <c r="AA37" i="58"/>
  <c r="AA36" i="58"/>
  <c r="AA35" i="58"/>
  <c r="AA34" i="58"/>
  <c r="AA33" i="58"/>
  <c r="AA32" i="58"/>
  <c r="AA31" i="58"/>
  <c r="AA30" i="58"/>
  <c r="AA29" i="58"/>
  <c r="AA28" i="58"/>
  <c r="AA27" i="58"/>
  <c r="AA26" i="58"/>
  <c r="AA40" i="57" l="1"/>
  <c r="AA39" i="57"/>
  <c r="AA38" i="57"/>
  <c r="AA37" i="57"/>
  <c r="AA36" i="57"/>
  <c r="AA35" i="57"/>
  <c r="AA34" i="57"/>
  <c r="AA33" i="57"/>
  <c r="AA32" i="57"/>
  <c r="AA31" i="57"/>
  <c r="AA30" i="57"/>
  <c r="AA29" i="57"/>
  <c r="AA28" i="57"/>
  <c r="AA27" i="57"/>
  <c r="AA26" i="57"/>
  <c r="AA40" i="56"/>
  <c r="AA39" i="56"/>
  <c r="AA38" i="56"/>
  <c r="AA37" i="56"/>
  <c r="AA36" i="56"/>
  <c r="AA35" i="56"/>
  <c r="AA34" i="56"/>
  <c r="AA33" i="56"/>
  <c r="AA32" i="56"/>
  <c r="AA31" i="56"/>
  <c r="AA30" i="56"/>
  <c r="AA29" i="56"/>
  <c r="AA28" i="56"/>
  <c r="AA27" i="56"/>
  <c r="AA26" i="56"/>
  <c r="AA40" i="55" l="1"/>
  <c r="AA39" i="55"/>
  <c r="AA38" i="55"/>
  <c r="AA37" i="55"/>
  <c r="AA36" i="55"/>
  <c r="AA35" i="55"/>
  <c r="AA34" i="55"/>
  <c r="AA33" i="55"/>
  <c r="AA32" i="55"/>
  <c r="AA31" i="55"/>
  <c r="AA30" i="55"/>
  <c r="AA29" i="55"/>
  <c r="AA28" i="55"/>
  <c r="AA27" i="55"/>
  <c r="AA26" i="55"/>
  <c r="AA40" i="54"/>
  <c r="AA39" i="54"/>
  <c r="AA38" i="54"/>
  <c r="AA37" i="54"/>
  <c r="AA36" i="54"/>
  <c r="AA35" i="54"/>
  <c r="AA34" i="54"/>
  <c r="AA33" i="54"/>
  <c r="AA32" i="54"/>
  <c r="AA31" i="54"/>
  <c r="AA30" i="54"/>
  <c r="AA29" i="54"/>
  <c r="AA28" i="54"/>
  <c r="AA27" i="54"/>
  <c r="AA26" i="54"/>
  <c r="AA40" i="53" l="1"/>
  <c r="AA39" i="53"/>
  <c r="AA38" i="53"/>
  <c r="AA37" i="53"/>
  <c r="AA36" i="53"/>
  <c r="AA35" i="53"/>
  <c r="AA34" i="53"/>
  <c r="AA33" i="53"/>
  <c r="AA32" i="53"/>
  <c r="AA31" i="53"/>
  <c r="AA30" i="53"/>
  <c r="AA29" i="53"/>
  <c r="AA28" i="53"/>
  <c r="AA27" i="53"/>
  <c r="AA26" i="53"/>
  <c r="AA40" i="52"/>
  <c r="AA39" i="52"/>
  <c r="AA38" i="52"/>
  <c r="AA37" i="52"/>
  <c r="AA36" i="52"/>
  <c r="AA35" i="52"/>
  <c r="AA34" i="52"/>
  <c r="AA33" i="52"/>
  <c r="AA32" i="52"/>
  <c r="AA31" i="52"/>
  <c r="AA30" i="52"/>
  <c r="AA29" i="52"/>
  <c r="AA28" i="52"/>
  <c r="AA27" i="52"/>
  <c r="AA26" i="52"/>
  <c r="AA40" i="51" l="1"/>
  <c r="AA39" i="51"/>
  <c r="AA38" i="51"/>
  <c r="AA37" i="51"/>
  <c r="AA36" i="51"/>
  <c r="AA35" i="51"/>
  <c r="AA34" i="51"/>
  <c r="AA33" i="51"/>
  <c r="AA32" i="51"/>
  <c r="AA31" i="51"/>
  <c r="AA30" i="51"/>
  <c r="AA29" i="51"/>
  <c r="AA28" i="51"/>
  <c r="AA27" i="51"/>
  <c r="AA26" i="51"/>
  <c r="AA40" i="50"/>
  <c r="AA39" i="50"/>
  <c r="AA38" i="50"/>
  <c r="AA37" i="50"/>
  <c r="AA36" i="50"/>
  <c r="AA35" i="50"/>
  <c r="AA34" i="50"/>
  <c r="AA33" i="50"/>
  <c r="AA32" i="50"/>
  <c r="AA31" i="50"/>
  <c r="AA30" i="50"/>
  <c r="AA29" i="50"/>
  <c r="AA28" i="50"/>
  <c r="AA27" i="50"/>
  <c r="AA26" i="50"/>
  <c r="AA40" i="49" l="1"/>
  <c r="AA39" i="49"/>
  <c r="AA38" i="49"/>
  <c r="AA37" i="49"/>
  <c r="AA36" i="49"/>
  <c r="AA35" i="49"/>
  <c r="AA34" i="49"/>
  <c r="AA33" i="49"/>
  <c r="AA32" i="49"/>
  <c r="AA31" i="49"/>
  <c r="AA30" i="49"/>
  <c r="AA29" i="49"/>
  <c r="AA28" i="49"/>
  <c r="AA27" i="49"/>
  <c r="AA26" i="49"/>
  <c r="AA40" i="48"/>
  <c r="AA39" i="48"/>
  <c r="AA38" i="48"/>
  <c r="AA37" i="48"/>
  <c r="AA36" i="48"/>
  <c r="AA35" i="48"/>
  <c r="AA34" i="48"/>
  <c r="AA33" i="48"/>
  <c r="AA32" i="48"/>
  <c r="AA31" i="48"/>
  <c r="AA30" i="48"/>
  <c r="AA29" i="48"/>
  <c r="AA28" i="48"/>
  <c r="AA27" i="48"/>
  <c r="AA26" i="48"/>
  <c r="AA40" i="47" l="1"/>
  <c r="AA39" i="47"/>
  <c r="AA38" i="47"/>
  <c r="AA37" i="47"/>
  <c r="AA36" i="47"/>
  <c r="AA35" i="47"/>
  <c r="AA34" i="47"/>
  <c r="AA33" i="47"/>
  <c r="AA32" i="47"/>
  <c r="AA31" i="47"/>
  <c r="AA30" i="47"/>
  <c r="AA29" i="47"/>
  <c r="AA28" i="47"/>
  <c r="AA27" i="47"/>
  <c r="AA26" i="47"/>
  <c r="AA40" i="46"/>
  <c r="AA39" i="46"/>
  <c r="AA38" i="46"/>
  <c r="AA37" i="46"/>
  <c r="AA36" i="46"/>
  <c r="AA35" i="46"/>
  <c r="AA34" i="46"/>
  <c r="AA33" i="46"/>
  <c r="AA32" i="46"/>
  <c r="AA31" i="46"/>
  <c r="AA30" i="46"/>
  <c r="AA29" i="46"/>
  <c r="AA28" i="46"/>
  <c r="AA27" i="46"/>
  <c r="AA26" i="46"/>
  <c r="AA40" i="45" l="1"/>
  <c r="AA39" i="45"/>
  <c r="AA38" i="45"/>
  <c r="AA37" i="45"/>
  <c r="AA36" i="45"/>
  <c r="AA35" i="45"/>
  <c r="AA34" i="45"/>
  <c r="AA33" i="45"/>
  <c r="AA32" i="45"/>
  <c r="AA31" i="45"/>
  <c r="AA30" i="45"/>
  <c r="AA29" i="45"/>
  <c r="AA28" i="45"/>
  <c r="AA27" i="45"/>
  <c r="AA26" i="45"/>
  <c r="AA40" i="44"/>
  <c r="AA39" i="44"/>
  <c r="AA38" i="44"/>
  <c r="AA37" i="44"/>
  <c r="AA36" i="44"/>
  <c r="AA35" i="44"/>
  <c r="AA34" i="44"/>
  <c r="AA33" i="44"/>
  <c r="AA32" i="44"/>
  <c r="AA31" i="44"/>
  <c r="AA30" i="44"/>
  <c r="AA29" i="44"/>
  <c r="AA28" i="44"/>
  <c r="AA27" i="44"/>
  <c r="AA26" i="44"/>
  <c r="AA40" i="43" l="1"/>
  <c r="AA39" i="43"/>
  <c r="AA38" i="43"/>
  <c r="AA37" i="43"/>
  <c r="AA36" i="43"/>
  <c r="AA35" i="43"/>
  <c r="AA34" i="43"/>
  <c r="AA33" i="43"/>
  <c r="AA32" i="43"/>
  <c r="AA31" i="43"/>
  <c r="AA30" i="43"/>
  <c r="AA29" i="43"/>
  <c r="AA28" i="43"/>
  <c r="AA27" i="43"/>
  <c r="AA26" i="43"/>
  <c r="AA40" i="42"/>
  <c r="AA39" i="42"/>
  <c r="AA38" i="42"/>
  <c r="AA37" i="42"/>
  <c r="AA36" i="42"/>
  <c r="AA35" i="42"/>
  <c r="AA34" i="42"/>
  <c r="AA33" i="42"/>
  <c r="AA32" i="42"/>
  <c r="AA31" i="42"/>
  <c r="AA30" i="42"/>
  <c r="AA29" i="42"/>
  <c r="AA28" i="42"/>
  <c r="AA27" i="42"/>
  <c r="AA26" i="42"/>
  <c r="AA40" i="41" l="1"/>
  <c r="AA39" i="41"/>
  <c r="AA38" i="41"/>
  <c r="AA37" i="41"/>
  <c r="AA36" i="41"/>
  <c r="AA35" i="41"/>
  <c r="AA34" i="41"/>
  <c r="AA33" i="41"/>
  <c r="AA32" i="41"/>
  <c r="AA31" i="41"/>
  <c r="AA30" i="41"/>
  <c r="AA29" i="41"/>
  <c r="AA28" i="41"/>
  <c r="AA27" i="41"/>
  <c r="AA26" i="41"/>
  <c r="AA40" i="40"/>
  <c r="AA39" i="40"/>
  <c r="AA38" i="40"/>
  <c r="AA37" i="40"/>
  <c r="AA36" i="40"/>
  <c r="AA35" i="40"/>
  <c r="AA34" i="40"/>
  <c r="AA33" i="40"/>
  <c r="AA32" i="40"/>
  <c r="AA31" i="40"/>
  <c r="AA30" i="40"/>
  <c r="AA29" i="40"/>
  <c r="AA28" i="40"/>
  <c r="AA27" i="40"/>
  <c r="AA26" i="40"/>
  <c r="AA40" i="39" l="1"/>
  <c r="AA39" i="39"/>
  <c r="AA38" i="39"/>
  <c r="AA37" i="39"/>
  <c r="AA36" i="39"/>
  <c r="AA35" i="39"/>
  <c r="AA34" i="39"/>
  <c r="AA33" i="39"/>
  <c r="AA32" i="39"/>
  <c r="AA31" i="39"/>
  <c r="AA30" i="39"/>
  <c r="AA29" i="39"/>
  <c r="AA28" i="39"/>
  <c r="AA27" i="39"/>
  <c r="AA26" i="39"/>
  <c r="AA40" i="38"/>
  <c r="AA39" i="38"/>
  <c r="AA38" i="38"/>
  <c r="AA37" i="38"/>
  <c r="AA36" i="38"/>
  <c r="AA35" i="38"/>
  <c r="AA34" i="38"/>
  <c r="AA33" i="38"/>
  <c r="AA32" i="38"/>
  <c r="AA31" i="38"/>
  <c r="AA30" i="38"/>
  <c r="AA29" i="38"/>
  <c r="AA28" i="38"/>
  <c r="AA27" i="38"/>
  <c r="AA26" i="38"/>
  <c r="AA40" i="37"/>
  <c r="AA39" i="37"/>
  <c r="AA38" i="37"/>
  <c r="AA37" i="37"/>
  <c r="AA36" i="37"/>
  <c r="AA35" i="37"/>
  <c r="AA34" i="37"/>
  <c r="AA33" i="37"/>
  <c r="AA32" i="37"/>
  <c r="AA31" i="37"/>
  <c r="AA30" i="37"/>
  <c r="AA29" i="37"/>
  <c r="AA28" i="37"/>
  <c r="AA27" i="37"/>
  <c r="AA26" i="37"/>
  <c r="AA40" i="36"/>
  <c r="AA39" i="36"/>
  <c r="AA38" i="36"/>
  <c r="AA37" i="36"/>
  <c r="AA36" i="36"/>
  <c r="AA35" i="36"/>
  <c r="AA34" i="36"/>
  <c r="AA33" i="36"/>
  <c r="AA32" i="36"/>
  <c r="AA31" i="36"/>
  <c r="AA30" i="36"/>
  <c r="AA29" i="36"/>
  <c r="AA28" i="36"/>
  <c r="AA27" i="36"/>
  <c r="AA26" i="36"/>
  <c r="AA40" i="35" l="1"/>
  <c r="AA39" i="35"/>
  <c r="AA38" i="35"/>
  <c r="AA37" i="35"/>
  <c r="AA36" i="35"/>
  <c r="AA35" i="35"/>
  <c r="AA34" i="35"/>
  <c r="AA33" i="35"/>
  <c r="AA32" i="35"/>
  <c r="AA31" i="35"/>
  <c r="AA30" i="35"/>
  <c r="AA29" i="35"/>
  <c r="AA28" i="35"/>
  <c r="AA27" i="35"/>
  <c r="AA26" i="35"/>
  <c r="AA40" i="34"/>
  <c r="AA39" i="34"/>
  <c r="AA38" i="34"/>
  <c r="AA37" i="34"/>
  <c r="AA36" i="34"/>
  <c r="AA35" i="34"/>
  <c r="AA34" i="34"/>
  <c r="AA33" i="34"/>
  <c r="AA32" i="34"/>
  <c r="AA31" i="34"/>
  <c r="AA30" i="34"/>
  <c r="AA29" i="34"/>
  <c r="AA28" i="34"/>
  <c r="AA27" i="34"/>
  <c r="AA26" i="34"/>
  <c r="AA40" i="33" l="1"/>
  <c r="AA39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40" i="32"/>
  <c r="AA39" i="32"/>
  <c r="AA38" i="32"/>
  <c r="AA37" i="32"/>
  <c r="AA36" i="32"/>
  <c r="AA35" i="32"/>
  <c r="AA34" i="32"/>
  <c r="AA33" i="32"/>
  <c r="AA32" i="32"/>
  <c r="AA31" i="32"/>
  <c r="AA30" i="32"/>
  <c r="AA29" i="32"/>
  <c r="AA28" i="32"/>
  <c r="AA27" i="32"/>
  <c r="AA26" i="32"/>
  <c r="AA40" i="31" l="1"/>
  <c r="AA39" i="31"/>
  <c r="AA38" i="31"/>
  <c r="AA37" i="31"/>
  <c r="AA36" i="31"/>
  <c r="AA35" i="31"/>
  <c r="AA34" i="31"/>
  <c r="AA33" i="31"/>
  <c r="AA32" i="31"/>
  <c r="AA31" i="31"/>
  <c r="AA30" i="31"/>
  <c r="AA29" i="31"/>
  <c r="AA28" i="31"/>
  <c r="AA27" i="31"/>
  <c r="AA26" i="31"/>
  <c r="AA40" i="30"/>
  <c r="AA39" i="30"/>
  <c r="AA38" i="30"/>
  <c r="AA37" i="30"/>
  <c r="AA36" i="30"/>
  <c r="AA35" i="30"/>
  <c r="AA34" i="30"/>
  <c r="AA33" i="30"/>
  <c r="AA32" i="30"/>
  <c r="AA31" i="30"/>
  <c r="AA30" i="30"/>
  <c r="AA29" i="30"/>
  <c r="AA28" i="30"/>
  <c r="AA27" i="30"/>
  <c r="AA26" i="30"/>
  <c r="AA40" i="29"/>
  <c r="AA39" i="29"/>
  <c r="AA38" i="29"/>
  <c r="AA37" i="29"/>
  <c r="AA36" i="29"/>
  <c r="AA35" i="29"/>
  <c r="AA34" i="29"/>
  <c r="AA33" i="29"/>
  <c r="AA32" i="29"/>
  <c r="AA31" i="29"/>
  <c r="AA30" i="29"/>
  <c r="AA29" i="29"/>
  <c r="AA28" i="29"/>
  <c r="AA27" i="29"/>
  <c r="AA26" i="29"/>
  <c r="AA40" i="28"/>
  <c r="AA39" i="28"/>
  <c r="AA38" i="28"/>
  <c r="AA37" i="28"/>
  <c r="AA36" i="28"/>
  <c r="AA35" i="28"/>
  <c r="AA34" i="28"/>
  <c r="AA33" i="28"/>
  <c r="AA32" i="28"/>
  <c r="AA31" i="28"/>
  <c r="AA30" i="28"/>
  <c r="AA29" i="28"/>
  <c r="AA28" i="28"/>
  <c r="AA27" i="28"/>
  <c r="AA26" i="28"/>
  <c r="AA40" i="27" l="1"/>
  <c r="AA39" i="27"/>
  <c r="AA38" i="27"/>
  <c r="AA37" i="27"/>
  <c r="AA36" i="27"/>
  <c r="AA35" i="27"/>
  <c r="AA34" i="27"/>
  <c r="AA33" i="27"/>
  <c r="AA32" i="27"/>
  <c r="AA31" i="27"/>
  <c r="AA30" i="27"/>
  <c r="AA29" i="27"/>
  <c r="AA28" i="27"/>
  <c r="AA27" i="27"/>
  <c r="AA26" i="27"/>
  <c r="AA40" i="26"/>
  <c r="AA39" i="26"/>
  <c r="AA38" i="26"/>
  <c r="AA37" i="26"/>
  <c r="AA36" i="26"/>
  <c r="AA35" i="26"/>
  <c r="AA34" i="26"/>
  <c r="AA33" i="26"/>
  <c r="AA32" i="26"/>
  <c r="AA31" i="26"/>
  <c r="AA30" i="26"/>
  <c r="AA29" i="26"/>
  <c r="AA28" i="26"/>
  <c r="AA27" i="26"/>
  <c r="AA26" i="26"/>
  <c r="AA40" i="25" l="1"/>
  <c r="AA39" i="25"/>
  <c r="AA38" i="25"/>
  <c r="AA37" i="25"/>
  <c r="AA36" i="25"/>
  <c r="AA35" i="25"/>
  <c r="AA34" i="25"/>
  <c r="AA33" i="25"/>
  <c r="AA32" i="25"/>
  <c r="AA31" i="25"/>
  <c r="AA30" i="25"/>
  <c r="AA29" i="25"/>
  <c r="AA28" i="25"/>
  <c r="AA27" i="25"/>
  <c r="AA26" i="25"/>
  <c r="AA40" i="24"/>
  <c r="AA39" i="24"/>
  <c r="AA38" i="24"/>
  <c r="AA37" i="24"/>
  <c r="AA36" i="24"/>
  <c r="AA35" i="24"/>
  <c r="AA34" i="24"/>
  <c r="AA33" i="24"/>
  <c r="AA32" i="24"/>
  <c r="AA31" i="24"/>
  <c r="AA30" i="24"/>
  <c r="AA29" i="24"/>
  <c r="AA28" i="24"/>
  <c r="AA27" i="24"/>
  <c r="AA26" i="24"/>
  <c r="AA40" i="23"/>
  <c r="AA39" i="23"/>
  <c r="AA38" i="23"/>
  <c r="AA37" i="23"/>
  <c r="AA36" i="23"/>
  <c r="AA35" i="23"/>
  <c r="AA34" i="23"/>
  <c r="AA33" i="23"/>
  <c r="AA32" i="23"/>
  <c r="AA31" i="23"/>
  <c r="AA30" i="23"/>
  <c r="AA29" i="23"/>
  <c r="AA28" i="23"/>
  <c r="AA27" i="23"/>
  <c r="AA26" i="23"/>
  <c r="AA40" i="22"/>
  <c r="AA39" i="22"/>
  <c r="AA38" i="22"/>
  <c r="AA37" i="22"/>
  <c r="AA36" i="22"/>
  <c r="AA35" i="22"/>
  <c r="AA34" i="22"/>
  <c r="AA33" i="22"/>
  <c r="AA32" i="22"/>
  <c r="AA31" i="22"/>
  <c r="AA30" i="22"/>
  <c r="AA29" i="22"/>
  <c r="AA28" i="22"/>
  <c r="AA27" i="22"/>
  <c r="AA26" i="22"/>
  <c r="AA40" i="21" l="1"/>
  <c r="AA39" i="21"/>
  <c r="AA38" i="21"/>
  <c r="AA37" i="21"/>
  <c r="AA36" i="21"/>
  <c r="AA35" i="21"/>
  <c r="AA34" i="21"/>
  <c r="AA33" i="21"/>
  <c r="AA32" i="21"/>
  <c r="AA31" i="21"/>
  <c r="AA30" i="21"/>
  <c r="AA29" i="21"/>
  <c r="AA28" i="21"/>
  <c r="AA27" i="21"/>
  <c r="AA26" i="21"/>
  <c r="AA40" i="20"/>
  <c r="AA39" i="20"/>
  <c r="AA38" i="20"/>
  <c r="AA37" i="20"/>
  <c r="AA36" i="20"/>
  <c r="AA35" i="20"/>
  <c r="AA34" i="20"/>
  <c r="AA33" i="20"/>
  <c r="AA32" i="20"/>
  <c r="AA31" i="20"/>
  <c r="AA30" i="20"/>
  <c r="AA29" i="20"/>
  <c r="AA28" i="20"/>
  <c r="AA27" i="20"/>
  <c r="AA26" i="20"/>
  <c r="AA40" i="19"/>
  <c r="AA39" i="19"/>
  <c r="AA38" i="19"/>
  <c r="AA37" i="19"/>
  <c r="AA36" i="19"/>
  <c r="AA35" i="19"/>
  <c r="AA34" i="19"/>
  <c r="AA33" i="19"/>
  <c r="AA32" i="19"/>
  <c r="AA31" i="19"/>
  <c r="AA30" i="19"/>
  <c r="AA29" i="19"/>
  <c r="AA28" i="19"/>
  <c r="AA27" i="19"/>
  <c r="AA26" i="19"/>
  <c r="AA40" i="18"/>
  <c r="AA39" i="18"/>
  <c r="AA38" i="18"/>
  <c r="AA37" i="18"/>
  <c r="AA36" i="18"/>
  <c r="AA35" i="18"/>
  <c r="AA34" i="18"/>
  <c r="AA33" i="18"/>
  <c r="AA32" i="18"/>
  <c r="AA31" i="18"/>
  <c r="AA30" i="18"/>
  <c r="AA29" i="18"/>
  <c r="AA28" i="18"/>
  <c r="AA27" i="18"/>
  <c r="AA26" i="18"/>
  <c r="AA40" i="17" l="1"/>
  <c r="AA39" i="17"/>
  <c r="AA38" i="17"/>
  <c r="AA37" i="17"/>
  <c r="AA36" i="17"/>
  <c r="AA35" i="17"/>
  <c r="AA34" i="17"/>
  <c r="AA33" i="17"/>
  <c r="AA32" i="17"/>
  <c r="AA31" i="17"/>
  <c r="AA30" i="17"/>
  <c r="AA29" i="17"/>
  <c r="AA28" i="17"/>
  <c r="AA27" i="17"/>
  <c r="AA26" i="17"/>
  <c r="AA40" i="16"/>
  <c r="AA39" i="16"/>
  <c r="AA38" i="16"/>
  <c r="AA37" i="16"/>
  <c r="AA36" i="16"/>
  <c r="AA35" i="16"/>
  <c r="AA34" i="16"/>
  <c r="AA33" i="16"/>
  <c r="AA32" i="16"/>
  <c r="AA31" i="16"/>
  <c r="AA30" i="16"/>
  <c r="AA29" i="16"/>
  <c r="AA28" i="16"/>
  <c r="AA27" i="16"/>
  <c r="AA26" i="16"/>
  <c r="AA40" i="15" l="1"/>
  <c r="AA39" i="15"/>
  <c r="AA38" i="15"/>
  <c r="AA37" i="15"/>
  <c r="AA36" i="15"/>
  <c r="AA35" i="15"/>
  <c r="AA34" i="15"/>
  <c r="AA33" i="15"/>
  <c r="AA32" i="15"/>
  <c r="AA31" i="15"/>
  <c r="AA30" i="15"/>
  <c r="AA29" i="15"/>
  <c r="AA28" i="15"/>
  <c r="AA27" i="15"/>
  <c r="AA26" i="15"/>
  <c r="AA40" i="14"/>
  <c r="AA39" i="14"/>
  <c r="AA38" i="14"/>
  <c r="AA37" i="14"/>
  <c r="AA36" i="14"/>
  <c r="AA35" i="14"/>
  <c r="AA34" i="14"/>
  <c r="AA33" i="14"/>
  <c r="AA32" i="14"/>
  <c r="AA31" i="14"/>
  <c r="AA30" i="14"/>
  <c r="AA29" i="14"/>
  <c r="AA28" i="14"/>
  <c r="AA27" i="14"/>
  <c r="AA26" i="14"/>
  <c r="AA40" i="13" l="1"/>
  <c r="AA39" i="13"/>
  <c r="AA38" i="13"/>
  <c r="AA37" i="13"/>
  <c r="AA36" i="13"/>
  <c r="AA35" i="13"/>
  <c r="AA34" i="13"/>
  <c r="AA33" i="13"/>
  <c r="AA32" i="13"/>
  <c r="AA31" i="13"/>
  <c r="AA30" i="13"/>
  <c r="AA29" i="13"/>
  <c r="AA28" i="13"/>
  <c r="AA27" i="13"/>
  <c r="AA26" i="13"/>
  <c r="AA40" i="12"/>
  <c r="AA39" i="12"/>
  <c r="AA38" i="12"/>
  <c r="AA37" i="12"/>
  <c r="AA36" i="12"/>
  <c r="AA35" i="12"/>
  <c r="AA34" i="12"/>
  <c r="AA33" i="12"/>
  <c r="AA32" i="12"/>
  <c r="AA31" i="12"/>
  <c r="AA30" i="12"/>
  <c r="AA29" i="12"/>
  <c r="AA28" i="12"/>
  <c r="AA27" i="12"/>
  <c r="AA26" i="12"/>
  <c r="AA40" i="11"/>
  <c r="AA39" i="11"/>
  <c r="AA38" i="11"/>
  <c r="AA37" i="11"/>
  <c r="AA36" i="11"/>
  <c r="AA35" i="11"/>
  <c r="AA34" i="11"/>
  <c r="AA33" i="11"/>
  <c r="AA32" i="11"/>
  <c r="AA31" i="11"/>
  <c r="AA30" i="11"/>
  <c r="AA29" i="11"/>
  <c r="AA28" i="11"/>
  <c r="AA27" i="11"/>
  <c r="AA26" i="11"/>
  <c r="AA40" i="10"/>
  <c r="AA39" i="10"/>
  <c r="AA38" i="10"/>
  <c r="AA37" i="10"/>
  <c r="AA36" i="10"/>
  <c r="AA35" i="10"/>
  <c r="AA34" i="10"/>
  <c r="AA33" i="10"/>
  <c r="AA32" i="10"/>
  <c r="AA31" i="10"/>
  <c r="AA30" i="10"/>
  <c r="AA29" i="10"/>
  <c r="AA28" i="10"/>
  <c r="AA27" i="10"/>
  <c r="AA26" i="10"/>
  <c r="AA40" i="9" l="1"/>
  <c r="AA39" i="9"/>
  <c r="AA38" i="9"/>
  <c r="AA37" i="9"/>
  <c r="AA36" i="9"/>
  <c r="AA35" i="9"/>
  <c r="AA34" i="9"/>
  <c r="AA33" i="9"/>
  <c r="AA32" i="9"/>
  <c r="AA31" i="9"/>
  <c r="AA30" i="9"/>
  <c r="AA29" i="9"/>
  <c r="AA28" i="9"/>
  <c r="AA27" i="9"/>
  <c r="AA26" i="9"/>
  <c r="AA40" i="8"/>
  <c r="AA39" i="8"/>
  <c r="AA38" i="8"/>
  <c r="AA37" i="8"/>
  <c r="AA36" i="8"/>
  <c r="AA35" i="8"/>
  <c r="AA34" i="8"/>
  <c r="AA33" i="8"/>
  <c r="AA32" i="8"/>
  <c r="AA31" i="8"/>
  <c r="AA30" i="8"/>
  <c r="AA29" i="8"/>
  <c r="AA28" i="8"/>
  <c r="AA27" i="8"/>
  <c r="AA26" i="8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40" i="6"/>
  <c r="AA39" i="6"/>
  <c r="AA38" i="6"/>
  <c r="AA37" i="6"/>
  <c r="AA36" i="6"/>
  <c r="AA35" i="6"/>
  <c r="AA34" i="6"/>
  <c r="AA33" i="6"/>
  <c r="AA32" i="6"/>
  <c r="AA31" i="6"/>
  <c r="AA30" i="6"/>
  <c r="AA29" i="6"/>
  <c r="AA28" i="6"/>
  <c r="AA27" i="6"/>
  <c r="AA26" i="6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0" i="3" l="1"/>
  <c r="AA39" i="3"/>
  <c r="AA38" i="3"/>
  <c r="AA37" i="3"/>
  <c r="AA36" i="3"/>
  <c r="AA35" i="3"/>
  <c r="AA34" i="3"/>
  <c r="AA33" i="3"/>
  <c r="AA32" i="3"/>
  <c r="AA31" i="3"/>
  <c r="AA30" i="3"/>
  <c r="AA29" i="3"/>
  <c r="AA28" i="3"/>
  <c r="AA27" i="3"/>
  <c r="AA26" i="3"/>
  <c r="AA34" i="2" l="1"/>
  <c r="AA35" i="2"/>
  <c r="AA36" i="2"/>
  <c r="AA37" i="2"/>
  <c r="AA38" i="2"/>
  <c r="AA39" i="2"/>
  <c r="AA40" i="2"/>
  <c r="AA29" i="2" l="1"/>
  <c r="AA28" i="2"/>
  <c r="AA33" i="2"/>
  <c r="AA32" i="2"/>
  <c r="AA31" i="2"/>
  <c r="AA30" i="2"/>
  <c r="AA27" i="2"/>
  <c r="AA26" i="2"/>
</calcChain>
</file>

<file path=xl/sharedStrings.xml><?xml version="1.0" encoding="utf-8"?>
<sst xmlns="http://schemas.openxmlformats.org/spreadsheetml/2006/main" count="22486" uniqueCount="351">
  <si>
    <t>QUALITY INSPECTION PLAN RECORD</t>
  </si>
  <si>
    <t>Q.I.P. NO.</t>
  </si>
  <si>
    <t>品號：</t>
  </si>
  <si>
    <t>P/N</t>
  </si>
  <si>
    <t>版本：</t>
  </si>
  <si>
    <t>REV.</t>
  </si>
  <si>
    <t>品名：</t>
  </si>
  <si>
    <t>NAME</t>
  </si>
  <si>
    <t>PAGE</t>
  </si>
  <si>
    <t>檢驗日期：</t>
  </si>
  <si>
    <t>DATE</t>
  </si>
  <si>
    <t>機台號碼：</t>
  </si>
  <si>
    <t>MACHINE NO.</t>
  </si>
  <si>
    <t>APPLY TO PART NAME</t>
  </si>
  <si>
    <t>MEASURING CODE</t>
  </si>
  <si>
    <t>INSP. ITEM</t>
  </si>
  <si>
    <t>量測工具</t>
  </si>
  <si>
    <t>A</t>
  </si>
  <si>
    <t>版本</t>
  </si>
  <si>
    <t>日期</t>
  </si>
  <si>
    <t>製表</t>
  </si>
  <si>
    <t>ISSUED BY</t>
  </si>
  <si>
    <t>審核</t>
  </si>
  <si>
    <t>APP.</t>
  </si>
  <si>
    <t>MOULDEX QC10004-R02.B</t>
  </si>
  <si>
    <t xml:space="preserve">□ </t>
    <phoneticPr fontId="10" type="noConversion"/>
  </si>
  <si>
    <t xml:space="preserve">INSP. MODE                  </t>
    <phoneticPr fontId="10" type="noConversion"/>
  </si>
  <si>
    <t>SET UP INSP.</t>
    <phoneticPr fontId="10" type="noConversion"/>
  </si>
  <si>
    <t>PATROL</t>
    <phoneticPr fontId="10" type="noConversion"/>
  </si>
  <si>
    <t>檢驗項目</t>
    <phoneticPr fontId="10" type="noConversion"/>
  </si>
  <si>
    <t>品檢編號：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</si>
  <si>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</si>
  <si>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SET UP 檢驗</t>
    <phoneticPr fontId="10" type="noConversion"/>
  </si>
  <si>
    <t>巡檢</t>
    <phoneticPr fontId="10" type="noConversion"/>
  </si>
  <si>
    <r>
      <t>頁次：</t>
    </r>
    <r>
      <rPr>
        <sz val="9"/>
        <color theme="1"/>
        <rFont val="Times New Roman"/>
        <family val="1"/>
      </rPr>
      <t xml:space="preserve">      </t>
    </r>
  </si>
  <si>
    <t>量  測  代  碼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</si>
  <si>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</si>
  <si>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</si>
  <si>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2.各項不良之缺點, 請參考缺點代碼表(M10001-R01)。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</si>
  <si>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</si>
  <si>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</si>
  <si>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</si>
  <si>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</si>
  <si>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t xml:space="preserve">   Please refer to Defection Code (M10001-R01) for detailed defect categories.</t>
    <phoneticPr fontId="10" type="noConversion"/>
  </si>
  <si>
    <t xml:space="preserve">  INSPECTOR</t>
    <phoneticPr fontId="10" type="noConversion"/>
  </si>
  <si>
    <t>MEASURING TOOLS</t>
    <phoneticPr fontId="10" type="noConversion"/>
  </si>
  <si>
    <t>檢驗員：</t>
    <phoneticPr fontId="10" type="noConversion"/>
  </si>
  <si>
    <t>■</t>
    <phoneticPr fontId="10" type="noConversion"/>
  </si>
  <si>
    <t>Ø</t>
    <phoneticPr fontId="10" type="noConversion"/>
  </si>
  <si>
    <t>Ø</t>
    <phoneticPr fontId="10" type="noConversion"/>
  </si>
  <si>
    <t>+</t>
    <phoneticPr fontId="10" type="noConversion"/>
  </si>
  <si>
    <t>-</t>
    <phoneticPr fontId="10" type="noConversion"/>
  </si>
  <si>
    <t>(A)</t>
    <phoneticPr fontId="10" type="noConversion"/>
  </si>
  <si>
    <t>(C)</t>
    <phoneticPr fontId="10" type="noConversion"/>
  </si>
  <si>
    <t>(D)</t>
    <phoneticPr fontId="10" type="noConversion"/>
  </si>
  <si>
    <t>(E)</t>
    <phoneticPr fontId="10" type="noConversion"/>
  </si>
  <si>
    <t>(F)</t>
    <phoneticPr fontId="10" type="noConversion"/>
  </si>
  <si>
    <t>H</t>
    <phoneticPr fontId="10" type="noConversion"/>
  </si>
  <si>
    <t>I</t>
    <phoneticPr fontId="10" type="noConversion"/>
  </si>
  <si>
    <t>J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</si>
  <si>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</si>
  <si>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T1405002</t>
    <phoneticPr fontId="10" type="noConversion"/>
  </si>
  <si>
    <t>T1405001</t>
  </si>
  <si>
    <t>F</t>
    <phoneticPr fontId="10" type="noConversion"/>
  </si>
  <si>
    <t>Gauging test</t>
    <phoneticPr fontId="10" type="noConversion"/>
  </si>
  <si>
    <t>6% Taper  QE10002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</si>
  <si>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</si>
  <si>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 xml:space="preserve"> Air leaking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</si>
  <si>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</si>
  <si>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 xml:space="preserve"> Stress cracking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</si>
  <si>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</si>
  <si>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Resistance to overriding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</si>
  <si>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</si>
  <si>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Separation force test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</si>
  <si>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</si>
  <si>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Unscrewing torque test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</si>
  <si>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</si>
  <si>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Appearance inspection</t>
    <phoneticPr fontId="10" type="noConversion"/>
  </si>
  <si>
    <t>公轉式針基 (Male Luer Lock)</t>
    <phoneticPr fontId="10" type="noConversion"/>
  </si>
  <si>
    <t>A</t>
    <phoneticPr fontId="10" type="noConversion"/>
  </si>
  <si>
    <t>C</t>
    <phoneticPr fontId="10" type="noConversion"/>
  </si>
  <si>
    <t>(G)</t>
    <phoneticPr fontId="10" type="noConversion"/>
  </si>
  <si>
    <t>T020701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</si>
  <si>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</si>
  <si>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Go/No-go Gauge test</t>
    <phoneticPr fontId="10" type="noConversion"/>
  </si>
  <si>
    <t>(L)</t>
    <phoneticPr fontId="10" type="noConversion"/>
  </si>
  <si>
    <t>K</t>
    <phoneticPr fontId="10" type="noConversion"/>
  </si>
  <si>
    <t>R1-2360</t>
    <phoneticPr fontId="10" type="noConversion"/>
  </si>
  <si>
    <t>R01-048</t>
    <phoneticPr fontId="10" type="noConversion"/>
  </si>
  <si>
    <t>□</t>
    <phoneticPr fontId="10" type="noConversion"/>
  </si>
  <si>
    <t>T1705001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</si>
  <si>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</si>
  <si>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B</t>
    <phoneticPr fontId="10" type="noConversion"/>
  </si>
  <si>
    <t>量測單位</t>
    <phoneticPr fontId="10" type="noConversion"/>
  </si>
  <si>
    <t>GO</t>
    <phoneticPr fontId="10" type="noConversion"/>
  </si>
  <si>
    <t>NO GO</t>
    <phoneticPr fontId="10" type="noConversion"/>
  </si>
  <si>
    <t>C</t>
    <phoneticPr fontId="10" type="noConversion"/>
  </si>
  <si>
    <t>(B)</t>
    <phoneticPr fontId="10" type="noConversion"/>
  </si>
  <si>
    <t>D</t>
    <phoneticPr fontId="10" type="noConversion"/>
  </si>
  <si>
    <t>Ø</t>
    <phoneticPr fontId="10" type="noConversion"/>
  </si>
  <si>
    <t>mm</t>
    <phoneticPr fontId="10" type="noConversion"/>
  </si>
  <si>
    <t>/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</si>
  <si>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</si>
  <si>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2019-03-22</t>
    <phoneticPr fontId="10" type="noConversion"/>
  </si>
  <si>
    <t>R1-2360</t>
    <phoneticPr fontId="10" type="noConversion"/>
  </si>
  <si>
    <t>GO</t>
    <phoneticPr fontId="10" type="noConversion"/>
  </si>
  <si>
    <t>OK</t>
    <phoneticPr fontId="10" type="noConversion"/>
  </si>
  <si>
    <t>OK</t>
    <phoneticPr fontId="10" type="noConversion"/>
  </si>
  <si>
    <t>NO GO</t>
    <phoneticPr fontId="10" type="noConversion"/>
  </si>
  <si>
    <t>P08</t>
    <phoneticPr fontId="10" type="noConversion"/>
  </si>
  <si>
    <t>P08</t>
    <phoneticPr fontId="10" type="noConversion"/>
  </si>
  <si>
    <t>湯子誼</t>
    <phoneticPr fontId="10" type="noConversion"/>
  </si>
  <si>
    <t>(A) (C): M12002， (B):M08006， (D): M15012</t>
    <phoneticPr fontId="10" type="noConversion"/>
  </si>
  <si>
    <t>201223D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</si>
  <si>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</si>
  <si>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</si>
  <si>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</si>
  <si>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 xml:space="preserve">  INSPECTOR</t>
    <phoneticPr fontId="10" type="noConversion"/>
  </si>
  <si>
    <t>鄭文涓</t>
    <phoneticPr fontId="10" type="noConversion"/>
  </si>
  <si>
    <t>檢驗員：</t>
    <phoneticPr fontId="10" type="noConversion"/>
  </si>
  <si>
    <t>B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</si>
  <si>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</si>
  <si>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</si>
  <si>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 xml:space="preserve">   Please refer to Defection Code (M10001-R01) for detailed defect categories.</t>
    <phoneticPr fontId="10" type="noConversion"/>
  </si>
  <si>
    <t>2.各項不良之缺點, 請參考缺點代碼表(M10001-R01)。</t>
    <phoneticPr fontId="10" type="noConversion"/>
  </si>
  <si>
    <t xml:space="preserve">   Inspection items marked with parentheses ( ) are for patrol inspection, While all inspection items are subject to Set-up inspection.</t>
    <phoneticPr fontId="10" type="noConversion"/>
  </si>
  <si>
    <r>
      <t>1.SET-UP</t>
    </r>
    <r>
      <rPr>
        <sz val="9"/>
        <color theme="1"/>
        <rFont val="新細明體"/>
        <family val="1"/>
        <charset val="136"/>
      </rPr>
      <t>需進行全部項目檢驗，巡檢僅檢驗</t>
    </r>
    <r>
      <rPr>
        <sz val="9"/>
        <color theme="1"/>
        <rFont val="Times New Roman"/>
        <family val="1"/>
      </rPr>
      <t>( )</t>
    </r>
    <r>
      <rPr>
        <sz val="9"/>
        <color theme="1"/>
        <rFont val="新細明體"/>
        <family val="1"/>
        <charset val="136"/>
      </rPr>
      <t>項目。</t>
    </r>
    <phoneticPr fontId="10" type="noConversion"/>
  </si>
  <si>
    <t>Appearance inspection</t>
    <phoneticPr fontId="10" type="noConversion"/>
  </si>
  <si>
    <t>OK</t>
    <phoneticPr fontId="10" type="noConversion"/>
  </si>
  <si>
    <t>-</t>
    <phoneticPr fontId="10" type="noConversion"/>
  </si>
  <si>
    <r>
      <t xml:space="preserve">外觀檢驗  </t>
    </r>
    <r>
      <rPr>
        <sz val="6"/>
        <color theme="1"/>
        <rFont val="Times New Roman"/>
        <family val="1"/>
      </rPr>
      <t>MO09003</t>
    </r>
    <phoneticPr fontId="10" type="noConversion"/>
  </si>
  <si>
    <t>F</t>
    <phoneticPr fontId="10" type="noConversion"/>
  </si>
  <si>
    <t>(L)</t>
    <phoneticPr fontId="10" type="noConversion"/>
  </si>
  <si>
    <r>
      <t xml:space="preserve">可旋出扭矩測試 </t>
    </r>
    <r>
      <rPr>
        <sz val="6"/>
        <color theme="1"/>
        <rFont val="Times New Roman"/>
        <family val="1"/>
      </rPr>
      <t>QE10018</t>
    </r>
    <phoneticPr fontId="10" type="noConversion"/>
  </si>
  <si>
    <t>K</t>
    <phoneticPr fontId="10" type="noConversion"/>
  </si>
  <si>
    <t>Separation force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</si>
  <si>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</si>
  <si>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>J</t>
    <phoneticPr fontId="10" type="noConversion"/>
  </si>
  <si>
    <t>Resistance to overriding test</t>
    <phoneticPr fontId="10" type="noConversion"/>
  </si>
  <si>
    <r>
      <t xml:space="preserve">滑牙測試 </t>
    </r>
    <r>
      <rPr>
        <sz val="6"/>
        <color theme="1"/>
        <rFont val="Times New Roman"/>
        <family val="1"/>
      </rPr>
      <t>QE10014</t>
    </r>
    <phoneticPr fontId="10" type="noConversion"/>
  </si>
  <si>
    <t>I</t>
    <phoneticPr fontId="10" type="noConversion"/>
  </si>
  <si>
    <t xml:space="preserve"> Stress cracking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</si>
  <si>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</si>
  <si>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</si>
  <si>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T1405002</t>
    <phoneticPr fontId="10" type="noConversion"/>
  </si>
  <si>
    <t>H</t>
    <phoneticPr fontId="10" type="noConversion"/>
  </si>
  <si>
    <t xml:space="preserve"> Air leaking test</t>
    <phoneticPr fontId="10" type="noConversion"/>
  </si>
  <si>
    <r>
      <t>(</t>
    </r>
    <r>
      <rPr>
        <sz val="6"/>
        <color theme="1"/>
        <rFont val="細明體"/>
        <family val="3"/>
        <charset val="136"/>
      </rPr>
      <t>公</t>
    </r>
    <r>
      <rPr>
        <sz val="6"/>
        <color theme="1"/>
        <rFont val="Times New Roman"/>
        <family val="1"/>
      </rPr>
      <t xml:space="preserve"> M)</t>
    </r>
    <phoneticPr fontId="10" type="noConversion"/>
  </si>
  <si>
    <t>OK</t>
    <phoneticPr fontId="10" type="noConversion"/>
  </si>
  <si>
    <r>
      <rPr>
        <sz val="6"/>
        <color theme="1"/>
        <rFont val="細明體"/>
        <family val="3"/>
        <charset val="136"/>
      </rPr>
      <t>氣密測試</t>
    </r>
    <r>
      <rPr>
        <sz val="6"/>
        <color theme="1"/>
        <rFont val="Times New Roman"/>
        <family val="1"/>
      </rPr>
      <t xml:space="preserve"> QE10001</t>
    </r>
    <phoneticPr fontId="10" type="noConversion"/>
  </si>
  <si>
    <t>(G)</t>
    <phoneticPr fontId="10" type="noConversion"/>
  </si>
  <si>
    <t>Gauging test</t>
    <phoneticPr fontId="10" type="noConversion"/>
  </si>
  <si>
    <t>GO</t>
    <phoneticPr fontId="10" type="noConversion"/>
  </si>
  <si>
    <t>GO</t>
    <phoneticPr fontId="10" type="noConversion"/>
  </si>
  <si>
    <t>GO</t>
    <phoneticPr fontId="10" type="noConversion"/>
  </si>
  <si>
    <t>6% Taper  QE10002</t>
    <phoneticPr fontId="10" type="noConversion"/>
  </si>
  <si>
    <t>(F)</t>
    <phoneticPr fontId="10" type="noConversion"/>
  </si>
  <si>
    <t>Go/No-go Gauge test</t>
    <phoneticPr fontId="10" type="noConversion"/>
  </si>
  <si>
    <r>
      <rPr>
        <sz val="6"/>
        <color theme="1"/>
        <rFont val="細明體"/>
        <family val="3"/>
        <charset val="136"/>
      </rPr>
      <t>塞規測試</t>
    </r>
    <r>
      <rPr>
        <sz val="6"/>
        <color theme="1"/>
        <rFont val="Times New Roman"/>
        <family val="1"/>
      </rPr>
      <t xml:space="preserve"> QE10019</t>
    </r>
    <phoneticPr fontId="10" type="noConversion"/>
  </si>
  <si>
    <t>T020701</t>
    <phoneticPr fontId="10" type="noConversion"/>
  </si>
  <si>
    <t>(E)</t>
    <phoneticPr fontId="10" type="noConversion"/>
  </si>
  <si>
    <t>+</t>
    <phoneticPr fontId="10" type="noConversion"/>
  </si>
  <si>
    <t>Ø</t>
    <phoneticPr fontId="10" type="noConversion"/>
  </si>
  <si>
    <t>C</t>
    <phoneticPr fontId="10" type="noConversion"/>
  </si>
  <si>
    <t>(D)</t>
    <phoneticPr fontId="10" type="noConversion"/>
  </si>
  <si>
    <t>-</t>
    <phoneticPr fontId="10" type="noConversion"/>
  </si>
  <si>
    <t>+</t>
    <phoneticPr fontId="10" type="noConversion"/>
  </si>
  <si>
    <t>A</t>
    <phoneticPr fontId="10" type="noConversion"/>
  </si>
  <si>
    <t>(C)</t>
    <phoneticPr fontId="10" type="noConversion"/>
  </si>
  <si>
    <t>NO GO</t>
    <phoneticPr fontId="10" type="noConversion"/>
  </si>
  <si>
    <t>NO GO</t>
    <phoneticPr fontId="10" type="noConversion"/>
  </si>
  <si>
    <t>/</t>
    <phoneticPr fontId="10" type="noConversion"/>
  </si>
  <si>
    <t>mm</t>
    <phoneticPr fontId="10" type="noConversion"/>
  </si>
  <si>
    <t>mm</t>
    <phoneticPr fontId="10" type="noConversion"/>
  </si>
  <si>
    <t>D</t>
    <phoneticPr fontId="10" type="noConversion"/>
  </si>
  <si>
    <t>(B)</t>
    <phoneticPr fontId="10" type="noConversion"/>
  </si>
  <si>
    <t>(A)</t>
    <phoneticPr fontId="10" type="noConversion"/>
  </si>
  <si>
    <t>Ø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</si>
  <si>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</si>
  <si>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</si>
  <si>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r>
      <rPr>
        <sz val="6"/>
        <color theme="1"/>
        <rFont val="新細明體"/>
        <family val="1"/>
        <charset val="136"/>
      </rPr>
      <t>模號</t>
    </r>
    <r>
      <rPr>
        <sz val="6"/>
        <color theme="1"/>
        <rFont val="Times New Roman"/>
        <family val="1"/>
      </rPr>
      <t>CAVITY</t>
    </r>
    <phoneticPr fontId="10" type="noConversion"/>
  </si>
  <si>
    <t>檢驗項目</t>
    <phoneticPr fontId="10" type="noConversion"/>
  </si>
  <si>
    <r>
      <t>單位：</t>
    </r>
    <r>
      <rPr>
        <b/>
        <sz val="8"/>
        <color theme="1"/>
        <rFont val="Times New Roman"/>
        <family val="1"/>
      </rPr>
      <t>Inch</t>
    </r>
    <phoneticPr fontId="10" type="noConversion"/>
  </si>
  <si>
    <t>量測單位</t>
    <phoneticPr fontId="10" type="noConversion"/>
  </si>
  <si>
    <t xml:space="preserve">  A: Microscope     B: Projector      C: Caliper      D: Pin gauge      E: Height Caliper      F: Visual inspection</t>
    <phoneticPr fontId="10" type="noConversion"/>
  </si>
  <si>
    <t>量  測  代  碼</t>
    <phoneticPr fontId="10" type="noConversion"/>
  </si>
  <si>
    <t>R1-2360</t>
    <phoneticPr fontId="10" type="noConversion"/>
  </si>
  <si>
    <r>
      <t>適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用</t>
    </r>
    <r>
      <rPr>
        <sz val="9"/>
        <color theme="1"/>
        <rFont val="Times New Roman"/>
        <family val="1"/>
      </rPr>
      <t xml:space="preserve">  </t>
    </r>
    <r>
      <rPr>
        <sz val="9"/>
        <color theme="1"/>
        <rFont val="新細明體"/>
        <family val="1"/>
        <charset val="136"/>
      </rPr>
      <t>品</t>
    </r>
    <r>
      <rPr>
        <sz val="9"/>
        <color theme="1"/>
        <rFont val="Times New Roman"/>
        <family val="1"/>
      </rPr>
      <t xml:space="preserve"> </t>
    </r>
    <r>
      <rPr>
        <sz val="9"/>
        <color theme="1"/>
        <rFont val="新細明體"/>
        <family val="1"/>
        <charset val="136"/>
      </rPr>
      <t>名</t>
    </r>
    <phoneticPr fontId="10" type="noConversion"/>
  </si>
  <si>
    <t>PATROL</t>
    <phoneticPr fontId="10" type="noConversion"/>
  </si>
  <si>
    <t>SET UP INSP.</t>
    <phoneticPr fontId="10" type="noConversion"/>
  </si>
  <si>
    <t xml:space="preserve">INSP. MODE                  </t>
    <phoneticPr fontId="10" type="noConversion"/>
  </si>
  <si>
    <t>■</t>
    <phoneticPr fontId="10" type="noConversion"/>
  </si>
  <si>
    <t>P08</t>
    <phoneticPr fontId="10" type="noConversion"/>
  </si>
  <si>
    <t>巡檢</t>
    <phoneticPr fontId="10" type="noConversion"/>
  </si>
  <si>
    <t>■</t>
    <phoneticPr fontId="10" type="noConversion"/>
  </si>
  <si>
    <t>SET UP 檢驗</t>
    <phoneticPr fontId="10" type="noConversion"/>
  </si>
  <si>
    <t>□</t>
    <phoneticPr fontId="10" type="noConversion"/>
  </si>
  <si>
    <r>
      <t>檢驗方式：</t>
    </r>
    <r>
      <rPr>
        <sz val="9"/>
        <color theme="1"/>
        <rFont val="Times New Roman"/>
        <family val="1"/>
      </rPr>
      <t xml:space="preserve">        </t>
    </r>
    <r>
      <rPr>
        <sz val="10"/>
        <color theme="1"/>
        <rFont val="新細明體"/>
        <family val="1"/>
        <charset val="136"/>
      </rPr>
      <t/>
    </r>
    <phoneticPr fontId="10" type="noConversion"/>
  </si>
  <si>
    <t>公轉式針基 (Male Luer Lock)</t>
    <phoneticPr fontId="10" type="noConversion"/>
  </si>
  <si>
    <t>R01-048</t>
    <phoneticPr fontId="10" type="noConversion"/>
  </si>
  <si>
    <t>品檢編號：</t>
    <phoneticPr fontId="10" type="noConversion"/>
  </si>
  <si>
    <t>(A) (C): M12002， (B):M08006， (D): M15011</t>
    <phoneticPr fontId="10" type="noConversion"/>
  </si>
  <si>
    <t>2019-03-22</t>
    <phoneticPr fontId="10" type="noConversion"/>
  </si>
  <si>
    <t>2.各項不良之缺點, 請參考缺點代碼表(M10001-R01)。</t>
    <phoneticPr fontId="10" type="noConversion"/>
  </si>
  <si>
    <t>Unscrewing torque test</t>
    <phoneticPr fontId="10" type="noConversion"/>
  </si>
  <si>
    <r>
      <t xml:space="preserve">分離力測試 </t>
    </r>
    <r>
      <rPr>
        <sz val="6"/>
        <color theme="1"/>
        <rFont val="Times New Roman"/>
        <family val="1"/>
      </rPr>
      <t>QE10016</t>
    </r>
    <phoneticPr fontId="10" type="noConversion"/>
  </si>
  <si>
    <t xml:space="preserve"> Stress cracking test</t>
    <phoneticPr fontId="10" type="noConversion"/>
  </si>
  <si>
    <r>
      <rPr>
        <sz val="6"/>
        <color theme="1"/>
        <rFont val="細明體"/>
        <family val="3"/>
        <charset val="136"/>
      </rPr>
      <t>壓裂測試</t>
    </r>
    <r>
      <rPr>
        <sz val="6"/>
        <color theme="1"/>
        <rFont val="Times New Roman"/>
        <family val="1"/>
      </rPr>
      <t xml:space="preserve"> QE10017</t>
    </r>
    <phoneticPr fontId="10" type="noConversion"/>
  </si>
  <si>
    <t>H</t>
    <phoneticPr fontId="10" type="noConversion"/>
  </si>
  <si>
    <t>(G)</t>
    <phoneticPr fontId="10" type="noConversion"/>
  </si>
  <si>
    <t>T1705001</t>
    <phoneticPr fontId="10" type="noConversion"/>
  </si>
  <si>
    <t>T020701</t>
    <phoneticPr fontId="10" type="noConversion"/>
  </si>
  <si>
    <t>(E)</t>
    <phoneticPr fontId="10" type="noConversion"/>
  </si>
  <si>
    <t>C</t>
    <phoneticPr fontId="10" type="noConversion"/>
  </si>
  <si>
    <t>NO GO</t>
    <phoneticPr fontId="10" type="noConversion"/>
  </si>
  <si>
    <t>D</t>
    <phoneticPr fontId="10" type="noConversion"/>
  </si>
  <si>
    <t>/</t>
    <phoneticPr fontId="10" type="noConversion"/>
  </si>
  <si>
    <t>A</t>
    <phoneticPr fontId="10" type="noConversion"/>
  </si>
  <si>
    <t>(A)</t>
    <phoneticPr fontId="10" type="noConversion"/>
  </si>
  <si>
    <r>
      <rPr>
        <sz val="6"/>
        <color theme="1"/>
        <rFont val="細明體"/>
        <family val="3"/>
        <charset val="136"/>
      </rPr>
      <t>規格</t>
    </r>
    <r>
      <rPr>
        <sz val="6"/>
        <color theme="1"/>
        <rFont val="Times New Roman"/>
        <family val="1"/>
      </rPr>
      <t>/</t>
    </r>
    <r>
      <rPr>
        <sz val="6"/>
        <color theme="1"/>
        <rFont val="細明體"/>
        <family val="3"/>
        <charset val="136"/>
      </rPr>
      <t>標準</t>
    </r>
    <r>
      <rPr>
        <sz val="6"/>
        <color theme="1"/>
        <rFont val="Times New Roman"/>
        <family val="1"/>
      </rPr>
      <t xml:space="preserve"> SPEC/WI</t>
    </r>
    <phoneticPr fontId="10" type="noConversion"/>
  </si>
  <si>
    <t>MEASURING TOOLS</t>
    <phoneticPr fontId="10" type="noConversion"/>
  </si>
  <si>
    <t>量測單位</t>
    <phoneticPr fontId="10" type="noConversion"/>
  </si>
  <si>
    <t>量  測  代  碼</t>
    <phoneticPr fontId="10" type="noConversion"/>
  </si>
  <si>
    <t>PATROL</t>
    <phoneticPr fontId="10" type="noConversion"/>
  </si>
  <si>
    <t xml:space="preserve">INSP. MODE                  </t>
    <phoneticPr fontId="10" type="noConversion"/>
  </si>
  <si>
    <t>P08</t>
    <phoneticPr fontId="10" type="noConversion"/>
  </si>
  <si>
    <t>201223D</t>
    <phoneticPr fontId="10" type="noConversion"/>
  </si>
  <si>
    <t>公轉式針基 (Male Luer Lock)</t>
    <phoneticPr fontId="10" type="noConversion"/>
  </si>
  <si>
    <t>品檢編號：</t>
    <phoneticPr fontId="10" type="noConversion"/>
  </si>
  <si>
    <t>201223E</t>
    <phoneticPr fontId="10" type="noConversion"/>
  </si>
  <si>
    <t>201224D</t>
    <phoneticPr fontId="10" type="noConversion"/>
  </si>
  <si>
    <t>201224D</t>
    <phoneticPr fontId="10" type="noConversion"/>
  </si>
  <si>
    <t>201224E</t>
    <phoneticPr fontId="10" type="noConversion"/>
  </si>
  <si>
    <t>201225D</t>
    <phoneticPr fontId="10" type="noConversion"/>
  </si>
  <si>
    <t>201227E</t>
    <phoneticPr fontId="10" type="noConversion"/>
  </si>
  <si>
    <t>201228D</t>
    <phoneticPr fontId="10" type="noConversion"/>
  </si>
  <si>
    <t>201228D</t>
    <phoneticPr fontId="10" type="noConversion"/>
  </si>
  <si>
    <t>201228E</t>
    <phoneticPr fontId="10" type="noConversion"/>
  </si>
  <si>
    <t>201228E</t>
    <phoneticPr fontId="10" type="noConversion"/>
  </si>
  <si>
    <t>201229D</t>
    <phoneticPr fontId="10" type="noConversion"/>
  </si>
  <si>
    <t>201229D</t>
    <phoneticPr fontId="10" type="noConversion"/>
  </si>
  <si>
    <t>201229E</t>
    <phoneticPr fontId="10" type="noConversion"/>
  </si>
  <si>
    <t>201230D</t>
    <phoneticPr fontId="10" type="noConversion"/>
  </si>
  <si>
    <t>201230D</t>
    <phoneticPr fontId="10" type="noConversion"/>
  </si>
  <si>
    <t>201230E</t>
    <phoneticPr fontId="10" type="noConversion"/>
  </si>
  <si>
    <t>201231D</t>
    <phoneticPr fontId="10" type="noConversion"/>
  </si>
  <si>
    <t>-</t>
    <phoneticPr fontId="10" type="noConversion"/>
  </si>
  <si>
    <t>210103E</t>
    <phoneticPr fontId="10" type="noConversion"/>
  </si>
  <si>
    <t>210103E</t>
    <phoneticPr fontId="10" type="noConversion"/>
  </si>
  <si>
    <t>湯子誼</t>
    <phoneticPr fontId="10" type="noConversion"/>
  </si>
  <si>
    <t>湯子誼</t>
    <phoneticPr fontId="10" type="noConversion"/>
  </si>
  <si>
    <t>210104D</t>
    <phoneticPr fontId="10" type="noConversion"/>
  </si>
  <si>
    <t>210104E</t>
    <phoneticPr fontId="10" type="noConversion"/>
  </si>
  <si>
    <t>210105D</t>
    <phoneticPr fontId="10" type="noConversion"/>
  </si>
  <si>
    <t>210105E</t>
    <phoneticPr fontId="10" type="noConversion"/>
  </si>
  <si>
    <t>210106D</t>
    <phoneticPr fontId="10" type="noConversion"/>
  </si>
  <si>
    <t>210106D</t>
    <phoneticPr fontId="10" type="noConversion"/>
  </si>
  <si>
    <t>210106E</t>
    <phoneticPr fontId="10" type="noConversion"/>
  </si>
  <si>
    <t>210106E</t>
    <phoneticPr fontId="10" type="noConversion"/>
  </si>
  <si>
    <t>210107D</t>
    <phoneticPr fontId="10" type="noConversion"/>
  </si>
  <si>
    <t>210107E</t>
    <phoneticPr fontId="10" type="noConversion"/>
  </si>
  <si>
    <t>210107E</t>
    <phoneticPr fontId="10" type="noConversion"/>
  </si>
  <si>
    <t>210108D</t>
    <phoneticPr fontId="10" type="noConversion"/>
  </si>
  <si>
    <t>210108D</t>
    <phoneticPr fontId="10" type="noConversion"/>
  </si>
  <si>
    <t>210110E</t>
    <phoneticPr fontId="10" type="noConversion"/>
  </si>
  <si>
    <t>210110E</t>
    <phoneticPr fontId="10" type="noConversion"/>
  </si>
  <si>
    <t>210111D</t>
    <phoneticPr fontId="10" type="noConversion"/>
  </si>
  <si>
    <t>210111E</t>
    <phoneticPr fontId="10" type="noConversion"/>
  </si>
  <si>
    <t>210111E</t>
    <phoneticPr fontId="10" type="noConversion"/>
  </si>
  <si>
    <t>210112D</t>
    <phoneticPr fontId="10" type="noConversion"/>
  </si>
  <si>
    <t>210112D</t>
    <phoneticPr fontId="10" type="noConversion"/>
  </si>
  <si>
    <t>210112E</t>
    <phoneticPr fontId="10" type="noConversion"/>
  </si>
  <si>
    <t>210113D</t>
    <phoneticPr fontId="10" type="noConversion"/>
  </si>
  <si>
    <t>210113D</t>
    <phoneticPr fontId="10" type="noConversion"/>
  </si>
  <si>
    <t>210113E</t>
    <phoneticPr fontId="10" type="noConversion"/>
  </si>
  <si>
    <t>210114D</t>
    <phoneticPr fontId="10" type="noConversion"/>
  </si>
  <si>
    <t>210114E</t>
    <phoneticPr fontId="10" type="noConversion"/>
  </si>
  <si>
    <t>210114E</t>
    <phoneticPr fontId="10" type="noConversion"/>
  </si>
  <si>
    <t>210115D</t>
    <phoneticPr fontId="10" type="noConversion"/>
  </si>
  <si>
    <t>210117E</t>
    <phoneticPr fontId="10" type="noConversion"/>
  </si>
  <si>
    <t>210118D</t>
    <phoneticPr fontId="10" type="noConversion"/>
  </si>
  <si>
    <t>210118E</t>
    <phoneticPr fontId="10" type="noConversion"/>
  </si>
  <si>
    <t>210118E</t>
    <phoneticPr fontId="10" type="noConversion"/>
  </si>
  <si>
    <t>210119D</t>
    <phoneticPr fontId="10" type="noConversion"/>
  </si>
  <si>
    <t>210119D</t>
    <phoneticPr fontId="10" type="noConversion"/>
  </si>
  <si>
    <t>210119E</t>
    <phoneticPr fontId="10" type="noConversion"/>
  </si>
  <si>
    <t>210119E</t>
    <phoneticPr fontId="10" type="noConversion"/>
  </si>
  <si>
    <t>210120D</t>
    <phoneticPr fontId="10" type="noConversion"/>
  </si>
  <si>
    <t>210120E</t>
    <phoneticPr fontId="10" type="noConversion"/>
  </si>
  <si>
    <t>210121D</t>
    <phoneticPr fontId="10" type="noConversion"/>
  </si>
  <si>
    <t>210121D</t>
    <phoneticPr fontId="10" type="noConversion"/>
  </si>
  <si>
    <t>湯子誼</t>
    <phoneticPr fontId="10" type="noConversion"/>
  </si>
  <si>
    <t>210121E</t>
    <phoneticPr fontId="10" type="noConversion"/>
  </si>
  <si>
    <t>210121E</t>
    <phoneticPr fontId="10" type="noConversion"/>
  </si>
  <si>
    <t>210122D</t>
    <phoneticPr fontId="10" type="noConversion"/>
  </si>
  <si>
    <t>210122D</t>
    <phoneticPr fontId="10" type="noConversion"/>
  </si>
  <si>
    <t>210124E</t>
    <phoneticPr fontId="10" type="noConversion"/>
  </si>
  <si>
    <t>210124E</t>
    <phoneticPr fontId="10" type="noConversion"/>
  </si>
  <si>
    <t>210125D</t>
    <phoneticPr fontId="10" type="noConversion"/>
  </si>
  <si>
    <t>210125D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</si>
  <si>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</si>
  <si>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</si>
  <si>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</si>
  <si>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</si>
  <si>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</si>
  <si>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</si>
  <si>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</si>
  <si>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210125E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</si>
  <si>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</si>
  <si>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</si>
  <si>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</si>
  <si>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</si>
  <si>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210126D</t>
    <phoneticPr fontId="10" type="noConversion"/>
  </si>
  <si>
    <t>210126D</t>
    <phoneticPr fontId="10" type="noConversion"/>
  </si>
  <si>
    <t>210126E</t>
    <phoneticPr fontId="10" type="noConversion"/>
  </si>
  <si>
    <t>210126E</t>
    <phoneticPr fontId="10" type="noConversion"/>
  </si>
  <si>
    <t>210127D</t>
    <phoneticPr fontId="10" type="noConversion"/>
  </si>
  <si>
    <t>210127E</t>
    <phoneticPr fontId="10" type="noConversion"/>
  </si>
  <si>
    <t>210128D</t>
    <phoneticPr fontId="10" type="noConversion"/>
  </si>
  <si>
    <t>210128D</t>
    <phoneticPr fontId="10" type="noConversion"/>
  </si>
  <si>
    <t>210128E</t>
    <phoneticPr fontId="10" type="noConversion"/>
  </si>
  <si>
    <t>210129D</t>
    <phoneticPr fontId="10" type="noConversion"/>
  </si>
  <si>
    <t>210131E</t>
    <phoneticPr fontId="10" type="noConversion"/>
  </si>
  <si>
    <t>210131E</t>
    <phoneticPr fontId="10" type="noConversion"/>
  </si>
  <si>
    <t>210201D</t>
    <phoneticPr fontId="10" type="noConversion"/>
  </si>
  <si>
    <t>210201D</t>
    <phoneticPr fontId="10" type="noConversion"/>
  </si>
  <si>
    <t>210201E</t>
    <phoneticPr fontId="10" type="noConversion"/>
  </si>
  <si>
    <t>210201E</t>
    <phoneticPr fontId="10" type="noConversion"/>
  </si>
  <si>
    <t>210202D</t>
    <phoneticPr fontId="10" type="noConversion"/>
  </si>
  <si>
    <t>210202D</t>
    <phoneticPr fontId="10" type="noConversion"/>
  </si>
  <si>
    <t>湯子誼</t>
    <phoneticPr fontId="10" type="noConversion"/>
  </si>
  <si>
    <t>210202E</t>
    <phoneticPr fontId="10" type="noConversion"/>
  </si>
  <si>
    <t>210202E</t>
    <phoneticPr fontId="10" type="noConversion"/>
  </si>
  <si>
    <t>210203D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</si>
  <si>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</si>
  <si>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</si>
  <si>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</si>
  <si>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</si>
  <si>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</si>
  <si>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</si>
  <si>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</si>
  <si>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</si>
  <si>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</si>
  <si>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</si>
  <si>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</si>
  <si>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</si>
  <si>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</si>
  <si>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</si>
  <si>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-</t>
    <phoneticPr fontId="10" type="noConversion"/>
  </si>
  <si>
    <t>210203E</t>
    <phoneticPr fontId="10" type="noConversion"/>
  </si>
  <si>
    <t>210203E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</si>
</sst>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6" formatCode="0.00_ "/>
    <numFmt numFmtId="177" formatCode="0.000_ "/>
    <numFmt numFmtId="178" formatCode="yyyy\-mm\-dd;@"/>
    <numFmt numFmtId="179" formatCode="0.0000_ "/>
    <numFmt numFmtId="180" formatCode="0.0000_);[Red]\(0.0000\)"/>
  </numFmts>
  <fonts count="30" x14ac:knownFonts="1">
    <font>
      <sz val="12"/>
      <color theme="1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0"/>
      <color theme="1"/>
      <name val="新細明體"/>
      <family val="1"/>
      <charset val="136"/>
    </font>
    <font>
      <sz val="10"/>
      <color theme="1"/>
      <name val="Times New Roman"/>
      <family val="1"/>
    </font>
    <font>
      <sz val="6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新細明體"/>
      <family val="1"/>
      <charset val="136"/>
    </font>
    <font>
      <sz val="18"/>
      <color theme="1"/>
      <name val="Times New Roman"/>
      <family val="1"/>
    </font>
    <font>
      <sz val="18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8"/>
      <color theme="1"/>
      <name val="新細明體"/>
      <family val="2"/>
      <charset val="136"/>
      <scheme val="minor"/>
    </font>
    <font>
      <sz val="9"/>
      <color theme="1"/>
      <name val="細明體"/>
      <family val="3"/>
      <charset val="136"/>
    </font>
    <font>
      <sz val="9"/>
      <color theme="1"/>
      <name val="新細明體"/>
      <family val="2"/>
      <charset val="136"/>
      <scheme val="minor"/>
    </font>
    <font>
      <sz val="9"/>
      <color theme="1"/>
      <name val="新細明體"/>
      <family val="1"/>
      <charset val="136"/>
      <scheme val="minor"/>
    </font>
    <font>
      <sz val="6"/>
      <color theme="1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6"/>
      <color theme="1"/>
      <name val="細明體"/>
      <family val="3"/>
      <charset val="136"/>
    </font>
    <font>
      <sz val="11"/>
      <color theme="1"/>
      <name val="新細明體"/>
      <family val="2"/>
      <charset val="136"/>
      <scheme val="minor"/>
    </font>
    <font>
      <sz val="6"/>
      <color theme="1"/>
      <name val="新細明體"/>
      <family val="1"/>
      <charset val="136"/>
    </font>
    <font>
      <sz val="11"/>
      <color theme="1"/>
      <name val="Times New Roman"/>
      <family val="1"/>
    </font>
    <font>
      <sz val="6"/>
      <color theme="1"/>
      <name val="新細明體"/>
      <family val="1"/>
      <charset val="136"/>
      <scheme val="minor"/>
    </font>
    <font>
      <sz val="10"/>
      <color theme="1"/>
      <name val="新細明體"/>
      <family val="1"/>
      <charset val="136"/>
      <scheme val="minor"/>
    </font>
    <font>
      <sz val="15"/>
      <color theme="1"/>
      <name val="新細明體"/>
      <family val="1"/>
      <charset val="136"/>
      <scheme val="minor"/>
    </font>
    <font>
      <b/>
      <sz val="9"/>
      <color theme="1"/>
      <name val="Times New Roman"/>
      <family val="1"/>
    </font>
    <font>
      <sz val="12"/>
      <color theme="1"/>
      <name val="新細明體"/>
      <family val="1"/>
      <charset val="136"/>
    </font>
    <font>
      <sz val="10"/>
      <name val="Times New Roman"/>
      <family val="1"/>
    </font>
    <font>
      <b/>
      <sz val="8"/>
      <color theme="1"/>
      <name val="細明體"/>
      <family val="3"/>
      <charset val="136"/>
    </font>
    <font>
      <b/>
      <sz val="8"/>
      <color theme="1"/>
      <name val="Times New Roman"/>
      <family val="1"/>
    </font>
    <font>
      <b/>
      <sz val="8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727">
    <xf numFmtId="0" fontId="0" fillId="0" borderId="0" xfId="0">
      <alignment vertical="center"/>
    </xf>
    <xf numFmtId="0" fontId="0" fillId="0" borderId="0" xfId="0" applyProtection="1">
      <alignment vertical="center"/>
    </xf>
    <xf numFmtId="0" fontId="7" fillId="0" borderId="4" xfId="0" applyFont="1" applyBorder="1" applyAlignment="1" applyProtection="1">
      <alignment vertical="top"/>
    </xf>
    <xf numFmtId="0" fontId="7" fillId="0" borderId="7" xfId="0" applyFont="1" applyBorder="1" applyAlignment="1" applyProtection="1">
      <alignment vertical="top"/>
    </xf>
    <xf numFmtId="0" fontId="2" fillId="0" borderId="0" xfId="0" applyFont="1" applyBorder="1" applyAlignment="1" applyProtection="1">
      <alignment vertical="top"/>
    </xf>
    <xf numFmtId="0" fontId="7" fillId="0" borderId="0" xfId="0" applyFont="1" applyBorder="1" applyAlignment="1" applyProtection="1">
      <alignment vertical="top"/>
    </xf>
    <xf numFmtId="0" fontId="0" fillId="0" borderId="5" xfId="0" applyBorder="1" applyProtection="1">
      <alignment vertical="center"/>
    </xf>
    <xf numFmtId="0" fontId="2" fillId="0" borderId="5" xfId="0" applyFont="1" applyBorder="1" applyAlignment="1" applyProtection="1">
      <alignment vertical="top"/>
    </xf>
    <xf numFmtId="0" fontId="6" fillId="0" borderId="0" xfId="0" applyFont="1" applyBorder="1" applyAlignment="1" applyProtection="1">
      <alignment vertical="top"/>
    </xf>
    <xf numFmtId="0" fontId="3" fillId="0" borderId="0" xfId="0" applyFont="1" applyBorder="1" applyAlignment="1" applyProtection="1">
      <alignment vertical="top"/>
    </xf>
    <xf numFmtId="0" fontId="0" fillId="0" borderId="0" xfId="0" applyBorder="1" applyProtection="1">
      <alignment vertical="center"/>
    </xf>
    <xf numFmtId="0" fontId="3" fillId="0" borderId="10" xfId="0" applyFont="1" applyBorder="1" applyAlignment="1" applyProtection="1">
      <alignment vertical="top"/>
    </xf>
    <xf numFmtId="0" fontId="3" fillId="0" borderId="4" xfId="0" applyFont="1" applyBorder="1" applyAlignment="1" applyProtection="1">
      <alignment vertical="top"/>
    </xf>
    <xf numFmtId="0" fontId="3" fillId="0" borderId="5" xfId="0" applyFont="1" applyBorder="1" applyAlignment="1" applyProtection="1">
      <alignment vertical="top"/>
    </xf>
    <xf numFmtId="0" fontId="3" fillId="0" borderId="5" xfId="0" applyFont="1" applyBorder="1" applyAlignment="1" applyProtection="1">
      <alignment horizontal="left" vertical="top"/>
    </xf>
    <xf numFmtId="0" fontId="3" fillId="0" borderId="7" xfId="0" applyFont="1" applyBorder="1" applyAlignment="1" applyProtection="1">
      <alignment vertical="top"/>
    </xf>
    <xf numFmtId="0" fontId="3" fillId="0" borderId="0" xfId="0" applyFont="1" applyBorder="1" applyAlignment="1" applyProtection="1">
      <alignment horizontal="left" vertical="top"/>
    </xf>
    <xf numFmtId="0" fontId="3" fillId="0" borderId="9" xfId="0" applyFont="1" applyBorder="1" applyAlignment="1" applyProtection="1">
      <alignment vertical="top"/>
    </xf>
    <xf numFmtId="0" fontId="3" fillId="0" borderId="10" xfId="0" applyFont="1" applyBorder="1" applyAlignment="1" applyProtection="1">
      <alignment horizontal="left" vertical="top"/>
    </xf>
    <xf numFmtId="0" fontId="16" fillId="0" borderId="0" xfId="0" applyFont="1" applyAlignment="1" applyProtection="1">
      <alignment vertical="center"/>
    </xf>
    <xf numFmtId="0" fontId="16" fillId="0" borderId="0" xfId="0" applyFont="1" applyProtection="1">
      <alignment vertical="center"/>
    </xf>
    <xf numFmtId="0" fontId="6" fillId="0" borderId="9" xfId="0" applyFont="1" applyBorder="1" applyAlignment="1" applyProtection="1"/>
    <xf numFmtId="0" fontId="6" fillId="0" borderId="7" xfId="0" applyFont="1" applyBorder="1" applyAlignment="1" applyProtection="1"/>
    <xf numFmtId="0" fontId="6" fillId="0" borderId="0" xfId="0" applyFont="1" applyBorder="1" applyAlignment="1" applyProtection="1"/>
    <xf numFmtId="0" fontId="2" fillId="0" borderId="0" xfId="0" applyFont="1" applyBorder="1" applyAlignment="1" applyProtection="1">
      <alignment horizontal="right" vertical="top"/>
      <protection locked="0"/>
    </xf>
    <xf numFmtId="0" fontId="4" fillId="0" borderId="13" xfId="0" applyFont="1" applyBorder="1" applyAlignment="1" applyProtection="1">
      <alignment horizontal="center" vertical="top" wrapText="1"/>
    </xf>
    <xf numFmtId="0" fontId="4" fillId="0" borderId="13" xfId="0" applyFont="1" applyBorder="1" applyAlignment="1" applyProtection="1">
      <alignment horizontal="center" vertical="center"/>
    </xf>
    <xf numFmtId="0" fontId="6" fillId="0" borderId="12" xfId="0" applyFont="1" applyBorder="1" applyAlignment="1" applyProtection="1">
      <alignment horizontal="center" vertical="center"/>
    </xf>
    <xf numFmtId="0" fontId="3" fillId="0" borderId="6" xfId="0" applyFont="1" applyBorder="1" applyAlignment="1" applyProtection="1">
      <alignment horizontal="left" vertical="top"/>
      <protection locked="0"/>
    </xf>
    <xf numFmtId="0" fontId="7" fillId="0" borderId="12" xfId="0" applyFont="1" applyBorder="1" applyAlignment="1" applyProtection="1">
      <alignment horizontal="center" vertical="top"/>
    </xf>
    <xf numFmtId="0" fontId="2" fillId="0" borderId="0" xfId="0" applyFont="1" applyAlignment="1" applyProtection="1">
      <alignment horizontal="right" vertical="center"/>
      <protection locked="0"/>
    </xf>
    <xf numFmtId="0" fontId="22" fillId="0" borderId="0" xfId="0" applyFont="1" applyAlignment="1" applyProtection="1">
      <alignment horizontal="right"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left" vertical="center"/>
    </xf>
    <xf numFmtId="49" fontId="3" fillId="0" borderId="6" xfId="0" applyNumberFormat="1" applyFont="1" applyBorder="1" applyAlignment="1" applyProtection="1">
      <alignment vertical="center"/>
    </xf>
    <xf numFmtId="49" fontId="3" fillId="0" borderId="11" xfId="0" applyNumberFormat="1" applyFont="1" applyBorder="1" applyAlignment="1" applyProtection="1">
      <alignment vertical="center"/>
    </xf>
    <xf numFmtId="0" fontId="17" fillId="0" borderId="12" xfId="0" applyFont="1" applyBorder="1" applyAlignment="1" applyProtection="1">
      <alignment horizontal="center" vertical="center"/>
    </xf>
    <xf numFmtId="0" fontId="15" fillId="0" borderId="13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vertical="top"/>
    </xf>
    <xf numFmtId="0" fontId="6" fillId="0" borderId="10" xfId="0" applyFont="1" applyBorder="1" applyAlignment="1" applyProtection="1"/>
    <xf numFmtId="176" fontId="3" fillId="0" borderId="6" xfId="0" applyNumberFormat="1" applyFont="1" applyBorder="1" applyAlignment="1" applyProtection="1">
      <alignment horizontal="left" vertical="center"/>
    </xf>
    <xf numFmtId="0" fontId="6" fillId="0" borderId="0" xfId="0" applyFont="1" applyProtection="1">
      <alignment vertical="center"/>
    </xf>
    <xf numFmtId="176" fontId="3" fillId="0" borderId="11" xfId="0" applyNumberFormat="1" applyFont="1" applyBorder="1" applyAlignment="1" applyProtection="1">
      <alignment horizontal="left" vertical="center"/>
    </xf>
    <xf numFmtId="0" fontId="2" fillId="0" borderId="0" xfId="0" applyFont="1" applyBorder="1" applyAlignment="1" applyProtection="1">
      <alignment horizontal="right" vertical="top"/>
    </xf>
    <xf numFmtId="0" fontId="3" fillId="0" borderId="0" xfId="0" applyFont="1" applyAlignment="1" applyProtection="1">
      <alignment vertical="center"/>
      <protection locked="0"/>
    </xf>
    <xf numFmtId="0" fontId="23" fillId="0" borderId="10" xfId="0" applyFont="1" applyBorder="1" applyAlignment="1" applyProtection="1">
      <alignment horizontal="left"/>
    </xf>
    <xf numFmtId="0" fontId="24" fillId="0" borderId="5" xfId="0" applyFont="1" applyBorder="1" applyAlignment="1" applyProtection="1">
      <alignment vertical="top"/>
    </xf>
    <xf numFmtId="0" fontId="4" fillId="0" borderId="5" xfId="0" applyFont="1" applyBorder="1" applyAlignment="1" applyProtection="1">
      <alignment horizontal="left" vertical="center"/>
    </xf>
    <xf numFmtId="49" fontId="3" fillId="0" borderId="5" xfId="0" applyNumberFormat="1" applyFont="1" applyBorder="1" applyAlignment="1" applyProtection="1">
      <alignment vertical="center"/>
    </xf>
    <xf numFmtId="49" fontId="3" fillId="0" borderId="10" xfId="0" applyNumberFormat="1" applyFont="1" applyBorder="1" applyAlignment="1" applyProtection="1">
      <alignment vertical="center"/>
    </xf>
    <xf numFmtId="0" fontId="11" fillId="0" borderId="0" xfId="0" applyFont="1" applyAlignment="1" applyProtection="1">
      <alignment horizontal="left" vertical="center"/>
    </xf>
    <xf numFmtId="0" fontId="4" fillId="0" borderId="4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3" fillId="0" borderId="3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vertical="center"/>
    </xf>
    <xf numFmtId="177" fontId="3" fillId="0" borderId="6" xfId="0" applyNumberFormat="1" applyFont="1" applyBorder="1" applyAlignment="1" applyProtection="1">
      <alignment horizontal="left" vertical="center"/>
    </xf>
    <xf numFmtId="177" fontId="3" fillId="0" borderId="11" xfId="0" applyNumberFormat="1" applyFont="1" applyBorder="1" applyAlignment="1" applyProtection="1">
      <alignment horizontal="left" vertical="center"/>
    </xf>
    <xf numFmtId="2" fontId="6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179" fontId="6" fillId="0" borderId="0" xfId="0" applyNumberFormat="1" applyFont="1" applyAlignment="1" applyProtection="1">
      <alignment vertical="center"/>
    </xf>
    <xf numFmtId="179" fontId="6" fillId="0" borderId="0" xfId="0" applyNumberFormat="1" applyFont="1" applyFill="1" applyAlignment="1" applyProtection="1">
      <alignment vertical="center"/>
    </xf>
    <xf numFmtId="0" fontId="0" fillId="0" borderId="7" xfId="0" applyBorder="1" applyAlignment="1" applyProtection="1">
      <alignment vertical="top"/>
      <protection locked="0"/>
    </xf>
    <xf numFmtId="0" fontId="0" fillId="0" borderId="0" xfId="0" applyBorder="1" applyAlignment="1" applyProtection="1">
      <alignment vertical="top"/>
      <protection locked="0"/>
    </xf>
    <xf numFmtId="0" fontId="0" fillId="0" borderId="9" xfId="0" applyBorder="1" applyAlignment="1" applyProtection="1">
      <alignment vertical="top"/>
      <protection locked="0"/>
    </xf>
    <xf numFmtId="0" fontId="0" fillId="0" borderId="10" xfId="0" applyBorder="1" applyAlignment="1" applyProtection="1">
      <alignment vertical="top"/>
      <protection locked="0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4" fillId="0" borderId="13" xfId="0" applyFont="1" applyBorder="1" applyAlignment="1" applyProtection="1">
      <alignment horizontal="center" vertical="top" wrapText="1"/>
    </xf>
    <xf numFmtId="0" fontId="3" fillId="0" borderId="5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4" xfId="0" applyFont="1" applyBorder="1" applyAlignment="1" applyProtection="1">
      <alignment vertical="center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0" fontId="7" fillId="0" borderId="4" xfId="0" applyFont="1" applyBorder="1" applyAlignment="1" applyProtection="1">
      <alignment vertical="top"/>
    </xf>
    <xf numFmtId="0" fontId="6" fillId="0" borderId="9" xfId="0" applyFont="1" applyBorder="1" applyAlignment="1" applyProtection="1"/>
    <xf numFmtId="0" fontId="4" fillId="0" borderId="13" xfId="0" applyFont="1" applyBorder="1" applyAlignment="1" applyProtection="1">
      <alignment horizontal="center" vertical="top" wrapText="1"/>
    </xf>
    <xf numFmtId="0" fontId="3" fillId="0" borderId="4" xfId="0" applyFont="1" applyBorder="1" applyAlignment="1" applyProtection="1">
      <alignment vertical="center"/>
    </xf>
    <xf numFmtId="0" fontId="0" fillId="0" borderId="9" xfId="0" applyBorder="1" applyAlignment="1" applyProtection="1">
      <alignment vertical="center"/>
    </xf>
    <xf numFmtId="177" fontId="3" fillId="0" borderId="5" xfId="0" applyNumberFormat="1" applyFont="1" applyBorder="1" applyAlignment="1" applyProtection="1">
      <alignment horizontal="left" vertical="center"/>
    </xf>
    <xf numFmtId="177" fontId="0" fillId="0" borderId="5" xfId="0" applyNumberFormat="1" applyBorder="1" applyAlignment="1" applyProtection="1">
      <alignment horizontal="left" vertical="center"/>
    </xf>
    <xf numFmtId="177" fontId="0" fillId="0" borderId="10" xfId="0" applyNumberFormat="1" applyBorder="1" applyAlignment="1" applyProtection="1">
      <alignment horizontal="left" vertical="center"/>
    </xf>
    <xf numFmtId="0" fontId="6" fillId="0" borderId="3" xfId="0" applyFont="1" applyBorder="1" applyAlignment="1" applyProtection="1">
      <alignment horizontal="center" vertical="center" wrapText="1"/>
    </xf>
    <xf numFmtId="0" fontId="11" fillId="0" borderId="3" xfId="0" applyFont="1" applyBorder="1" applyAlignment="1" applyProtection="1">
      <alignment vertical="center" wrapText="1"/>
    </xf>
    <xf numFmtId="0" fontId="6" fillId="0" borderId="7" xfId="0" applyFont="1" applyBorder="1" applyAlignment="1" applyProtection="1">
      <alignment horizontal="left" vertical="center"/>
    </xf>
    <xf numFmtId="0" fontId="6" fillId="0" borderId="0" xfId="0" applyFont="1" applyBorder="1" applyAlignment="1" applyProtection="1">
      <alignment vertical="center"/>
    </xf>
    <xf numFmtId="0" fontId="0" fillId="0" borderId="0" xfId="0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5" xfId="0" applyFont="1" applyBorder="1" applyAlignment="1" applyProtection="1">
      <alignment horizontal="center" vertical="center"/>
      <protection locked="0"/>
    </xf>
    <xf numFmtId="0" fontId="3" fillId="0" borderId="6" xfId="0" applyFont="1" applyBorder="1" applyAlignment="1" applyProtection="1">
      <alignment horizontal="center" vertical="center"/>
      <protection locked="0"/>
    </xf>
    <xf numFmtId="0" fontId="3" fillId="0" borderId="10" xfId="0" applyFont="1" applyBorder="1" applyAlignment="1" applyProtection="1">
      <alignment horizontal="center" vertical="center"/>
      <protection locked="0"/>
    </xf>
    <xf numFmtId="0" fontId="3" fillId="0" borderId="11" xfId="0" applyFont="1" applyBorder="1" applyAlignment="1" applyProtection="1">
      <alignment horizontal="center" vertical="center"/>
      <protection locked="0"/>
    </xf>
    <xf numFmtId="0" fontId="3" fillId="0" borderId="5" xfId="0" applyFont="1" applyBorder="1" applyAlignment="1" applyProtection="1">
      <alignment horizontal="left" vertical="center"/>
    </xf>
    <xf numFmtId="0" fontId="0" fillId="0" borderId="5" xfId="0" applyBorder="1" applyAlignment="1" applyProtection="1">
      <alignment horizontal="left" vertical="center"/>
    </xf>
    <xf numFmtId="0" fontId="0" fillId="0" borderId="10" xfId="0" applyBorder="1" applyAlignment="1" applyProtection="1">
      <alignment horizontal="left" vertical="center"/>
    </xf>
    <xf numFmtId="0" fontId="3" fillId="0" borderId="3" xfId="0" applyFont="1" applyBorder="1" applyAlignment="1" applyProtection="1">
      <alignment horizontal="center" vertical="center"/>
      <protection locked="0"/>
    </xf>
    <xf numFmtId="0" fontId="1" fillId="0" borderId="0" xfId="0" applyFont="1" applyBorder="1" applyAlignment="1" applyProtection="1">
      <alignment vertical="center"/>
    </xf>
    <xf numFmtId="0" fontId="3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vertical="center"/>
    </xf>
    <xf numFmtId="49" fontId="3" fillId="0" borderId="3" xfId="0" applyNumberFormat="1" applyFont="1" applyBorder="1" applyAlignment="1" applyProtection="1">
      <alignment horizontal="center" vertical="center"/>
    </xf>
    <xf numFmtId="49" fontId="3" fillId="0" borderId="3" xfId="0" applyNumberFormat="1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3" fillId="0" borderId="4" xfId="0" applyFont="1" applyBorder="1" applyAlignment="1" applyProtection="1">
      <alignment horizontal="center" vertical="center"/>
    </xf>
    <xf numFmtId="0" fontId="0" fillId="0" borderId="6" xfId="0" applyBorder="1" applyAlignment="1" applyProtection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78" fontId="3" fillId="0" borderId="4" xfId="0" applyNumberFormat="1" applyFont="1" applyBorder="1" applyAlignment="1" applyProtection="1">
      <alignment horizontal="center" vertical="center"/>
    </xf>
    <xf numFmtId="178" fontId="0" fillId="0" borderId="6" xfId="0" applyNumberFormat="1" applyBorder="1" applyAlignment="1" applyProtection="1">
      <alignment horizontal="center" vertical="center"/>
    </xf>
    <xf numFmtId="178" fontId="0" fillId="0" borderId="9" xfId="0" applyNumberFormat="1" applyBorder="1" applyAlignment="1">
      <alignment horizontal="center" vertical="center"/>
    </xf>
    <xf numFmtId="178" fontId="0" fillId="0" borderId="11" xfId="0" applyNumberFormat="1" applyBorder="1" applyAlignment="1">
      <alignment horizontal="center" vertical="center"/>
    </xf>
    <xf numFmtId="49" fontId="4" fillId="0" borderId="7" xfId="0" applyNumberFormat="1" applyFont="1" applyBorder="1" applyAlignment="1" applyProtection="1">
      <alignment vertical="center" wrapText="1"/>
      <protection locked="0"/>
    </xf>
    <xf numFmtId="49" fontId="4" fillId="0" borderId="0" xfId="0" applyNumberFormat="1" applyFont="1" applyAlignment="1" applyProtection="1">
      <alignment vertical="center" wrapText="1"/>
      <protection locked="0"/>
    </xf>
    <xf numFmtId="49" fontId="4" fillId="0" borderId="8" xfId="0" applyNumberFormat="1" applyFont="1" applyBorder="1" applyAlignment="1" applyProtection="1">
      <alignment vertical="center" wrapText="1"/>
      <protection locked="0"/>
    </xf>
    <xf numFmtId="49" fontId="7" fillId="0" borderId="7" xfId="0" applyNumberFormat="1" applyFont="1" applyBorder="1" applyAlignment="1" applyProtection="1">
      <alignment horizontal="justify" vertical="center" wrapText="1"/>
      <protection locked="0"/>
    </xf>
    <xf numFmtId="49" fontId="14" fillId="0" borderId="0" xfId="0" applyNumberFormat="1" applyFont="1" applyBorder="1" applyAlignment="1" applyProtection="1">
      <alignment horizontal="justify" vertical="center" wrapText="1"/>
      <protection locked="0"/>
    </xf>
    <xf numFmtId="49" fontId="14" fillId="0" borderId="8" xfId="0" applyNumberFormat="1" applyFont="1" applyBorder="1" applyAlignment="1" applyProtection="1">
      <alignment horizontal="justify" vertical="center" wrapText="1"/>
      <protection locked="0"/>
    </xf>
    <xf numFmtId="0" fontId="4" fillId="0" borderId="9" xfId="0" applyFont="1" applyBorder="1" applyAlignment="1" applyProtection="1">
      <alignment horizontal="left" vertical="top"/>
    </xf>
    <xf numFmtId="0" fontId="4" fillId="0" borderId="10" xfId="0" applyFont="1" applyBorder="1" applyAlignment="1" applyProtection="1">
      <alignment horizontal="left" vertical="top"/>
    </xf>
    <xf numFmtId="0" fontId="4" fillId="0" borderId="11" xfId="0" applyFont="1" applyBorder="1" applyAlignment="1" applyProtection="1">
      <alignment horizontal="left" vertical="top"/>
    </xf>
    <xf numFmtId="49" fontId="4" fillId="0" borderId="7" xfId="0" applyNumberFormat="1" applyFont="1" applyBorder="1" applyAlignment="1" applyProtection="1">
      <alignment vertical="center" wrapText="1"/>
    </xf>
    <xf numFmtId="49" fontId="4" fillId="0" borderId="0" xfId="0" applyNumberFormat="1" applyFont="1" applyAlignment="1" applyProtection="1">
      <alignment vertical="center" wrapText="1"/>
    </xf>
    <xf numFmtId="49" fontId="4" fillId="0" borderId="8" xfId="0" applyNumberFormat="1" applyFont="1" applyBorder="1" applyAlignment="1" applyProtection="1">
      <alignment vertical="center" wrapText="1"/>
    </xf>
    <xf numFmtId="49" fontId="7" fillId="0" borderId="7" xfId="0" applyNumberFormat="1" applyFont="1" applyBorder="1" applyAlignment="1" applyProtection="1">
      <alignment horizontal="justify" vertical="center" wrapText="1"/>
    </xf>
    <xf numFmtId="49" fontId="14" fillId="0" borderId="0" xfId="0" applyNumberFormat="1" applyFont="1" applyBorder="1" applyAlignment="1" applyProtection="1">
      <alignment horizontal="justify" vertical="center" wrapText="1"/>
    </xf>
    <xf numFmtId="49" fontId="14" fillId="0" borderId="8" xfId="0" applyNumberFormat="1" applyFont="1" applyBorder="1" applyAlignment="1" applyProtection="1">
      <alignment horizontal="justify" vertical="center" wrapText="1"/>
    </xf>
    <xf numFmtId="0" fontId="19" fillId="0" borderId="4" xfId="0" applyFont="1" applyBorder="1" applyAlignment="1" applyProtection="1">
      <alignment horizontal="left" vertical="center"/>
    </xf>
    <xf numFmtId="0" fontId="19" fillId="0" borderId="5" xfId="0" applyFont="1" applyBorder="1" applyAlignment="1" applyProtection="1">
      <alignment horizontal="left" vertical="center"/>
    </xf>
    <xf numFmtId="0" fontId="19" fillId="0" borderId="6" xfId="0" applyFont="1" applyBorder="1" applyAlignment="1" applyProtection="1">
      <alignment horizontal="left" vertical="center"/>
    </xf>
    <xf numFmtId="14" fontId="3" fillId="0" borderId="4" xfId="0" applyNumberFormat="1" applyFont="1" applyBorder="1" applyAlignment="1" applyProtection="1">
      <alignment horizontal="center" vertical="center"/>
    </xf>
    <xf numFmtId="0" fontId="3" fillId="0" borderId="16" xfId="0" applyFont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49" fontId="3" fillId="0" borderId="4" xfId="0" applyNumberFormat="1" applyFont="1" applyBorder="1" applyAlignment="1" applyProtection="1">
      <alignment horizontal="center" vertical="center"/>
    </xf>
    <xf numFmtId="49" fontId="0" fillId="0" borderId="6" xfId="0" applyNumberFormat="1" applyBorder="1" applyAlignment="1" applyProtection="1">
      <alignment horizontal="center" vertical="center"/>
    </xf>
    <xf numFmtId="49" fontId="0" fillId="0" borderId="9" xfId="0" applyNumberFormat="1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49" fontId="3" fillId="0" borderId="16" xfId="0" applyNumberFormat="1" applyFont="1" applyBorder="1" applyAlignment="1" applyProtection="1">
      <alignment horizontal="center" vertical="center"/>
    </xf>
    <xf numFmtId="49" fontId="0" fillId="0" borderId="17" xfId="0" applyNumberFormat="1" applyBorder="1" applyAlignment="1" applyProtection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left" vertical="center"/>
    </xf>
    <xf numFmtId="0" fontId="6" fillId="0" borderId="5" xfId="0" applyFont="1" applyBorder="1" applyAlignment="1" applyProtection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180" fontId="3" fillId="0" borderId="3" xfId="0" applyNumberFormat="1" applyFont="1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vertical="top"/>
    </xf>
    <xf numFmtId="0" fontId="0" fillId="0" borderId="5" xfId="0" applyBorder="1" applyAlignment="1" applyProtection="1">
      <alignment vertical="top"/>
    </xf>
    <xf numFmtId="0" fontId="6" fillId="0" borderId="9" xfId="0" applyFont="1" applyBorder="1" applyAlignment="1" applyProtection="1"/>
    <xf numFmtId="0" fontId="0" fillId="0" borderId="10" xfId="0" applyBorder="1" applyAlignment="1" applyProtection="1"/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 applyProtection="1">
      <alignment vertical="center"/>
    </xf>
    <xf numFmtId="0" fontId="25" fillId="0" borderId="5" xfId="0" applyFont="1" applyBorder="1" applyAlignment="1" applyProtection="1">
      <alignment vertical="center"/>
    </xf>
    <xf numFmtId="0" fontId="25" fillId="0" borderId="6" xfId="0" applyFont="1" applyBorder="1" applyAlignment="1" applyProtection="1">
      <alignment vertical="center"/>
    </xf>
    <xf numFmtId="0" fontId="25" fillId="0" borderId="10" xfId="0" applyFont="1" applyBorder="1" applyAlignment="1" applyProtection="1">
      <alignment vertical="center"/>
    </xf>
    <xf numFmtId="0" fontId="25" fillId="0" borderId="11" xfId="0" applyFont="1" applyBorder="1" applyAlignment="1" applyProtection="1">
      <alignment vertical="center"/>
    </xf>
    <xf numFmtId="49" fontId="3" fillId="0" borderId="5" xfId="0" applyNumberFormat="1" applyFont="1" applyBorder="1" applyAlignment="1" applyProtection="1">
      <alignment horizontal="center" vertical="center"/>
      <protection locked="0"/>
    </xf>
    <xf numFmtId="49" fontId="1" fillId="0" borderId="5" xfId="0" applyNumberFormat="1" applyFont="1" applyBorder="1" applyAlignment="1" applyProtection="1">
      <alignment horizontal="center" vertical="center"/>
      <protection locked="0"/>
    </xf>
    <xf numFmtId="49" fontId="1" fillId="0" borderId="6" xfId="0" applyNumberFormat="1" applyFont="1" applyBorder="1" applyAlignment="1" applyProtection="1">
      <alignment horizontal="center" vertical="center"/>
      <protection locked="0"/>
    </xf>
    <xf numFmtId="49" fontId="1" fillId="0" borderId="10" xfId="0" applyNumberFormat="1" applyFont="1" applyBorder="1" applyAlignment="1" applyProtection="1">
      <alignment horizontal="center" vertical="center"/>
      <protection locked="0"/>
    </xf>
    <xf numFmtId="49" fontId="1" fillId="0" borderId="11" xfId="0" applyNumberFormat="1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top" wrapText="1"/>
    </xf>
    <xf numFmtId="49" fontId="5" fillId="0" borderId="16" xfId="0" applyNumberFormat="1" applyFont="1" applyBorder="1" applyAlignment="1" applyProtection="1">
      <alignment horizontal="justify" vertical="center" wrapText="1"/>
    </xf>
    <xf numFmtId="49" fontId="13" fillId="0" borderId="2" xfId="0" applyNumberFormat="1" applyFont="1" applyBorder="1" applyAlignment="1" applyProtection="1">
      <alignment horizontal="justify" vertical="center" wrapText="1"/>
    </xf>
    <xf numFmtId="49" fontId="13" fillId="0" borderId="17" xfId="0" applyNumberFormat="1" applyFont="1" applyBorder="1" applyAlignment="1" applyProtection="1">
      <alignment horizontal="justify" vertical="center" wrapText="1"/>
    </xf>
    <xf numFmtId="49" fontId="4" fillId="0" borderId="7" xfId="0" applyNumberFormat="1" applyFont="1" applyBorder="1" applyAlignment="1" applyProtection="1">
      <alignment horizontal="left" vertical="center" wrapText="1"/>
    </xf>
    <xf numFmtId="49" fontId="4" fillId="0" borderId="0" xfId="0" applyNumberFormat="1" applyFont="1" applyAlignment="1" applyProtection="1">
      <alignment horizontal="left" vertical="center" wrapText="1"/>
    </xf>
    <xf numFmtId="49" fontId="4" fillId="0" borderId="8" xfId="0" applyNumberFormat="1" applyFont="1" applyBorder="1" applyAlignment="1" applyProtection="1">
      <alignment horizontal="left" vertical="center" wrapText="1"/>
    </xf>
    <xf numFmtId="0" fontId="0" fillId="0" borderId="0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10" xfId="0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7" fillId="0" borderId="4" xfId="0" applyFont="1" applyBorder="1" applyAlignment="1" applyProtection="1">
      <alignment horizontal="center" vertical="top"/>
    </xf>
    <xf numFmtId="0" fontId="0" fillId="0" borderId="5" xfId="0" applyBorder="1" applyAlignment="1" applyProtection="1">
      <alignment horizontal="center" vertical="center"/>
    </xf>
    <xf numFmtId="0" fontId="4" fillId="0" borderId="13" xfId="0" applyFont="1" applyBorder="1" applyAlignment="1" applyProtection="1">
      <alignment horizontal="center" vertical="top" wrapText="1"/>
    </xf>
    <xf numFmtId="0" fontId="6" fillId="0" borderId="9" xfId="0" applyFont="1" applyBorder="1" applyAlignment="1" applyProtection="1">
      <alignment horizontal="center" vertical="top"/>
    </xf>
    <xf numFmtId="0" fontId="0" fillId="0" borderId="10" xfId="0" applyBorder="1" applyAlignment="1" applyProtection="1">
      <alignment horizontal="center" vertical="center"/>
    </xf>
    <xf numFmtId="0" fontId="0" fillId="0" borderId="11" xfId="0" applyBorder="1" applyAlignment="1" applyProtection="1">
      <alignment horizontal="center" vertical="center"/>
    </xf>
    <xf numFmtId="0" fontId="3" fillId="0" borderId="19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vertical="top"/>
    </xf>
    <xf numFmtId="0" fontId="3" fillId="0" borderId="15" xfId="0" applyFont="1" applyBorder="1" applyAlignment="1" applyProtection="1">
      <alignment horizontal="left" vertical="top"/>
    </xf>
    <xf numFmtId="0" fontId="3" fillId="0" borderId="14" xfId="0" applyFont="1" applyBorder="1" applyAlignment="1" applyProtection="1">
      <alignment horizontal="center" vertical="center"/>
      <protection locked="0"/>
    </xf>
    <xf numFmtId="49" fontId="3" fillId="0" borderId="6" xfId="0" applyNumberFormat="1" applyFont="1" applyBorder="1" applyAlignment="1" applyProtection="1">
      <alignment horizontal="center" vertical="center"/>
    </xf>
    <xf numFmtId="49" fontId="3" fillId="0" borderId="19" xfId="0" applyNumberFormat="1" applyFont="1" applyBorder="1" applyAlignment="1" applyProtection="1">
      <alignment horizontal="center" vertical="center"/>
    </xf>
    <xf numFmtId="49" fontId="3" fillId="0" borderId="15" xfId="0" applyNumberFormat="1" applyFont="1" applyBorder="1" applyAlignment="1" applyProtection="1">
      <alignment horizontal="center" vertical="center"/>
    </xf>
    <xf numFmtId="0" fontId="3" fillId="0" borderId="12" xfId="0" applyFont="1" applyBorder="1" applyAlignment="1" applyProtection="1">
      <alignment horizontal="center" vertical="center"/>
    </xf>
    <xf numFmtId="0" fontId="3" fillId="0" borderId="18" xfId="0" applyFont="1" applyBorder="1" applyAlignment="1" applyProtection="1">
      <alignment horizontal="center" vertical="center"/>
    </xf>
    <xf numFmtId="0" fontId="3" fillId="0" borderId="4" xfId="0" applyFont="1" applyBorder="1" applyAlignment="1" applyProtection="1">
      <alignment horizontal="left" vertical="center"/>
    </xf>
    <xf numFmtId="0" fontId="3" fillId="0" borderId="6" xfId="0" applyFont="1" applyBorder="1" applyAlignment="1" applyProtection="1">
      <alignment horizontal="left" vertical="center"/>
    </xf>
    <xf numFmtId="0" fontId="8" fillId="0" borderId="0" xfId="0" applyFont="1" applyBorder="1" applyAlignment="1" applyProtection="1">
      <alignment horizontal="center" vertical="center"/>
    </xf>
    <xf numFmtId="0" fontId="9" fillId="0" borderId="0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left" vertical="center"/>
    </xf>
    <xf numFmtId="0" fontId="14" fillId="0" borderId="5" xfId="0" applyFont="1" applyBorder="1" applyAlignment="1" applyProtection="1">
      <alignment vertical="center"/>
    </xf>
    <xf numFmtId="0" fontId="14" fillId="0" borderId="6" xfId="0" applyFont="1" applyBorder="1" applyAlignment="1" applyProtection="1">
      <alignment vertical="center"/>
    </xf>
    <xf numFmtId="0" fontId="11" fillId="0" borderId="10" xfId="0" applyFont="1" applyBorder="1" applyAlignment="1" applyProtection="1">
      <alignment horizontal="center" vertical="top"/>
    </xf>
    <xf numFmtId="0" fontId="11" fillId="0" borderId="11" xfId="0" applyFont="1" applyBorder="1" applyAlignment="1" applyProtection="1">
      <alignment horizontal="center" vertical="top"/>
    </xf>
    <xf numFmtId="0" fontId="12" fillId="0" borderId="4" xfId="0" applyFont="1" applyBorder="1" applyAlignment="1" applyProtection="1">
      <alignment horizontal="center" vertical="top"/>
    </xf>
    <xf numFmtId="0" fontId="13" fillId="0" borderId="6" xfId="0" applyFont="1" applyBorder="1" applyAlignment="1" applyProtection="1">
      <alignment horizontal="center" vertical="top"/>
    </xf>
    <xf numFmtId="0" fontId="27" fillId="0" borderId="9" xfId="0" applyFont="1" applyBorder="1" applyAlignment="1" applyProtection="1">
      <alignment horizontal="center" vertical="top"/>
    </xf>
    <xf numFmtId="0" fontId="29" fillId="0" borderId="11" xfId="0" applyFont="1" applyBorder="1" applyAlignment="1" applyProtection="1">
      <alignment horizontal="center" vertical="top"/>
    </xf>
    <xf numFmtId="0" fontId="5" fillId="0" borderId="4" xfId="0" applyFont="1" applyBorder="1" applyAlignment="1" applyProtection="1">
      <alignment horizontal="left" vertical="center"/>
    </xf>
    <xf numFmtId="0" fontId="5" fillId="0" borderId="5" xfId="0" applyFont="1" applyBorder="1" applyAlignment="1" applyProtection="1">
      <alignment horizontal="left"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1" xfId="0" applyBorder="1" applyAlignment="1">
      <alignment vertical="center"/>
    </xf>
    <xf numFmtId="0" fontId="14" fillId="0" borderId="6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top"/>
    </xf>
    <xf numFmtId="0" fontId="15" fillId="0" borderId="11" xfId="0" applyFont="1" applyBorder="1" applyAlignment="1" applyProtection="1">
      <alignment horizontal="center" vertical="center"/>
    </xf>
    <xf numFmtId="0" fontId="4" fillId="0" borderId="4" xfId="0" applyFont="1" applyBorder="1" applyAlignment="1" applyProtection="1">
      <alignment horizontal="right" vertical="top" shrinkToFit="1"/>
    </xf>
    <xf numFmtId="0" fontId="4" fillId="0" borderId="5" xfId="0" applyFont="1" applyBorder="1" applyAlignment="1" applyProtection="1">
      <alignment horizontal="right" vertical="top" shrinkToFit="1"/>
    </xf>
    <xf numFmtId="0" fontId="4" fillId="0" borderId="6" xfId="0" applyFont="1" applyBorder="1" applyAlignment="1" applyProtection="1">
      <alignment horizontal="right" vertical="top" shrinkToFit="1"/>
    </xf>
    <xf numFmtId="0" fontId="4" fillId="0" borderId="9" xfId="0" applyFont="1" applyBorder="1" applyAlignment="1" applyProtection="1">
      <alignment horizontal="left" vertical="center" wrapText="1"/>
    </xf>
    <xf numFmtId="0" fontId="4" fillId="0" borderId="10" xfId="0" applyFont="1" applyBorder="1" applyAlignment="1" applyProtection="1">
      <alignment horizontal="left" vertical="center" wrapText="1"/>
    </xf>
    <xf numFmtId="0" fontId="4" fillId="0" borderId="11" xfId="0" applyFont="1" applyBorder="1" applyAlignment="1" applyProtection="1">
      <alignment horizontal="left" vertical="center" wrapText="1"/>
    </xf>
    <xf numFmtId="179" fontId="3" fillId="0" borderId="3" xfId="0" applyNumberFormat="1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vertical="center"/>
    </xf>
    <xf numFmtId="0" fontId="6" fillId="0" borderId="0" xfId="0" applyFont="1" applyBorder="1" applyAlignment="1" applyProtection="1">
      <alignment horizontal="left" vertical="center"/>
    </xf>
    <xf numFmtId="0" fontId="1" fillId="0" borderId="0" xfId="0" applyFont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left" vertical="center"/>
    </xf>
    <xf numFmtId="0" fontId="6" fillId="0" borderId="10" xfId="0" applyFont="1" applyBorder="1" applyAlignment="1" applyProtection="1">
      <alignment horizontal="left" vertical="center"/>
    </xf>
    <xf numFmtId="0" fontId="1" fillId="0" borderId="10" xfId="0" applyFont="1" applyBorder="1" applyAlignment="1" applyProtection="1">
      <alignment horizontal="left" vertical="center"/>
    </xf>
    <xf numFmtId="0" fontId="16" fillId="0" borderId="0" xfId="0" applyFont="1" applyBorder="1" applyAlignment="1" applyProtection="1">
      <alignment horizontal="left"/>
    </xf>
    <xf numFmtId="0" fontId="22" fillId="0" borderId="0" xfId="0" applyFont="1" applyAlignment="1" applyProtection="1"/>
    <xf numFmtId="177" fontId="26" fillId="0" borderId="3" xfId="0" applyNumberFormat="1" applyFont="1" applyBorder="1" applyAlignment="1" applyProtection="1">
      <alignment horizontal="center" vertical="center"/>
      <protection locked="0"/>
    </xf>
    <xf numFmtId="0" fontId="20" fillId="0" borderId="5" xfId="0" applyFont="1" applyBorder="1" applyAlignment="1" applyProtection="1">
      <alignment vertical="center"/>
    </xf>
    <xf numFmtId="0" fontId="18" fillId="0" borderId="5" xfId="0" applyFont="1" applyBorder="1" applyAlignment="1">
      <alignment vertical="center"/>
    </xf>
    <xf numFmtId="0" fontId="15" fillId="0" borderId="10" xfId="0" applyFont="1" applyBorder="1" applyAlignment="1" applyProtection="1">
      <alignment horizontal="left" vertical="top"/>
    </xf>
    <xf numFmtId="0" fontId="21" fillId="0" borderId="10" xfId="0" applyFont="1" applyBorder="1" applyAlignment="1" applyProtection="1">
      <alignment horizontal="left" vertical="top"/>
    </xf>
    <xf numFmtId="0" fontId="6" fillId="0" borderId="3" xfId="0" applyFont="1" applyBorder="1" applyAlignment="1" applyProtection="1">
      <alignment vertical="center" wrapText="1"/>
    </xf>
    <xf numFmtId="177" fontId="26" fillId="0" borderId="3" xfId="0" quotePrefix="1" applyNumberFormat="1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1464"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auto="1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9" defaultPivotStyle="PivotStyleLight16"/>
  <colors>
    <mruColors>
      <color rgb="FF0328E3"/>
      <color rgb="FF97E3FB"/>
      <color rgb="FFF8B6E2"/>
      <color rgb="FFBCDEC7"/>
      <color rgb="FFFEBEF2"/>
      <color rgb="FFFC72E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theme" Target="theme/theme1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styles" Target="styles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3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5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6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7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8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0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12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054" name="Line 6"/>
        <xdr:cNvSpPr>
          <a:spLocks noChangeShapeType="1"/>
        </xdr:cNvSpPr>
      </xdr:nvSpPr>
      <xdr:spPr bwMode="auto">
        <a:xfrm flipH="1">
          <a:off x="7422840" y="439615"/>
          <a:ext cx="181840" cy="17318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2053" name="Text Box 5"/>
        <xdr:cNvSpPr txBox="1">
          <a:spLocks noChangeArrowheads="1"/>
        </xdr:cNvSpPr>
      </xdr:nvSpPr>
      <xdr:spPr bwMode="auto">
        <a:xfrm>
          <a:off x="2286000" y="1209675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10" name="直線接點 9"/>
        <xdr:cNvCxnSpPr/>
      </xdr:nvCxnSpPr>
      <xdr:spPr>
        <a:xfrm>
          <a:off x="1139210" y="3286758"/>
          <a:ext cx="982566" cy="299897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15" name="圖片 1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159161" y="10192726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1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391857" y="10201054"/>
          <a:ext cx="596513" cy="164017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8" name="圖片 7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5224" y="1037382"/>
          <a:ext cx="4836054" cy="1793842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180743" y="3018547"/>
          <a:ext cx="927589" cy="209343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11" name="圖片 10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5611210" y="3005959"/>
          <a:ext cx="820480" cy="203856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3" name="圖片 12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19294" y="9597258"/>
          <a:ext cx="501263" cy="166534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4" name="圖片 13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22983" y="9584121"/>
          <a:ext cx="367862" cy="2078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22</xdr:col>
      <xdr:colOff>123799</xdr:colOff>
      <xdr:row>73</xdr:row>
      <xdr:rowOff>76519</xdr:rowOff>
    </xdr:from>
    <xdr:to>
      <xdr:col>23</xdr:col>
      <xdr:colOff>270338</xdr:colOff>
      <xdr:row>74</xdr:row>
      <xdr:rowOff>78829</xdr:rowOff>
    </xdr:to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73</xdr:row>
      <xdr:rowOff>84847</xdr:rowOff>
    </xdr:from>
    <xdr:to>
      <xdr:col>21</xdr:col>
      <xdr:colOff>307732</xdr:colOff>
      <xdr:row>74</xdr:row>
      <xdr:rowOff>84640</xdr:rowOff>
    </xdr:to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1</xdr:col>
      <xdr:colOff>229914</xdr:colOff>
      <xdr:row>5</xdr:row>
      <xdr:rowOff>111158</xdr:rowOff>
    </xdr:from>
    <xdr:to>
      <xdr:col>17</xdr:col>
      <xdr:colOff>27571</xdr:colOff>
      <xdr:row>19</xdr:row>
      <xdr:rowOff>105103</xdr:rowOff>
    </xdr:to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26857" cy="1784645"/>
        </a:xfrm>
        <a:prstGeom prst="rect">
          <a:avLst/>
        </a:prstGeom>
      </xdr:spPr>
    </xdr:pic>
    <xdr:clientData/>
  </xdr:twoCellAnchor>
  <xdr:twoCellAnchor editAs="oneCell">
    <xdr:from>
      <xdr:col>20</xdr:col>
      <xdr:colOff>65943</xdr:colOff>
      <xdr:row>71</xdr:row>
      <xdr:rowOff>84847</xdr:rowOff>
    </xdr:from>
    <xdr:to>
      <xdr:col>21</xdr:col>
      <xdr:colOff>307732</xdr:colOff>
      <xdr:row>72</xdr:row>
      <xdr:rowOff>84640</xdr:rowOff>
    </xdr:to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4214" cy="161718"/>
        </a:xfrm>
        <a:prstGeom prst="rect">
          <a:avLst/>
        </a:prstGeom>
        <a:noFill/>
      </xdr:spPr>
    </xdr:pic>
    <xdr:clientData/>
  </xdr:twoCellAnchor>
  <xdr:twoCellAnchor editAs="oneCell">
    <xdr:from>
      <xdr:col>22</xdr:col>
      <xdr:colOff>124810</xdr:colOff>
      <xdr:row>71</xdr:row>
      <xdr:rowOff>72259</xdr:rowOff>
    </xdr:from>
    <xdr:to>
      <xdr:col>23</xdr:col>
      <xdr:colOff>259490</xdr:colOff>
      <xdr:row>72</xdr:row>
      <xdr:rowOff>66565</xdr:rowOff>
    </xdr:to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7105" cy="156231"/>
        </a:xfrm>
        <a:prstGeom prst="rect">
          <a:avLst/>
        </a:prstGeom>
      </xdr:spPr>
    </xdr:pic>
    <xdr:clientData/>
  </xdr:twoCellAnchor>
  <xdr:twoCellAnchor editAs="oneCell">
    <xdr:from>
      <xdr:col>22</xdr:col>
      <xdr:colOff>98535</xdr:colOff>
      <xdr:row>69</xdr:row>
      <xdr:rowOff>59120</xdr:rowOff>
    </xdr:from>
    <xdr:to>
      <xdr:col>23</xdr:col>
      <xdr:colOff>245074</xdr:colOff>
      <xdr:row>70</xdr:row>
      <xdr:rowOff>61430</xdr:rowOff>
    </xdr:to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498964" cy="164235"/>
        </a:xfrm>
        <a:prstGeom prst="rect">
          <a:avLst/>
        </a:prstGeom>
      </xdr:spPr>
    </xdr:pic>
    <xdr:clientData/>
  </xdr:twoCellAnchor>
  <xdr:twoCellAnchor editAs="oneCell">
    <xdr:from>
      <xdr:col>20</xdr:col>
      <xdr:colOff>111673</xdr:colOff>
      <xdr:row>69</xdr:row>
      <xdr:rowOff>45983</xdr:rowOff>
    </xdr:from>
    <xdr:to>
      <xdr:col>21</xdr:col>
      <xdr:colOff>124811</xdr:colOff>
      <xdr:row>70</xdr:row>
      <xdr:rowOff>89591</xdr:rowOff>
    </xdr:to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5563" cy="20553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15788721" y="297473"/>
          <a:ext cx="181840" cy="1922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2286000" y="1181100"/>
          <a:ext cx="161925" cy="1143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2060179" y="4821925"/>
          <a:ext cx="3426221" cy="325516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211399" y="153736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781943" y="153819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15714" y="1158908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13781943" y="1496289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5212410" y="1495030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5186135" y="145180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827673" y="14504933"/>
          <a:ext cx="367862" cy="207832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15321</xdr:colOff>
      <xdr:row>1</xdr:row>
      <xdr:rowOff>87923</xdr:rowOff>
    </xdr:from>
    <xdr:to>
      <xdr:col>23</xdr:col>
      <xdr:colOff>197161</xdr:colOff>
      <xdr:row>2</xdr:row>
      <xdr:rowOff>70603</xdr:rowOff>
    </xdr:to>
    <xdr:sp macro="" textlink="">
      <xdr:nvSpPr>
        <xdr:cNvPr id="2" name="Line 6"/>
        <xdr:cNvSpPr>
          <a:spLocks noChangeShapeType="1"/>
        </xdr:cNvSpPr>
      </xdr:nvSpPr>
      <xdr:spPr bwMode="auto">
        <a:xfrm flipH="1">
          <a:off x="7473396" y="411773"/>
          <a:ext cx="181840" cy="154130"/>
        </a:xfrm>
        <a:prstGeom prst="line">
          <a:avLst/>
        </a:prstGeom>
        <a:noFill/>
        <a:ln w="6350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3</xdr:col>
      <xdr:colOff>228600</xdr:colOff>
      <xdr:row>5</xdr:row>
      <xdr:rowOff>133350</xdr:rowOff>
    </xdr:from>
    <xdr:to>
      <xdr:col>3</xdr:col>
      <xdr:colOff>390525</xdr:colOff>
      <xdr:row>6</xdr:row>
      <xdr:rowOff>38100</xdr:rowOff>
    </xdr:to>
    <xdr:sp macro="" textlink="">
      <xdr:nvSpPr>
        <xdr:cNvPr id="3" name="Text Box 5"/>
        <xdr:cNvSpPr txBox="1">
          <a:spLocks noChangeArrowheads="1"/>
        </xdr:cNvSpPr>
      </xdr:nvSpPr>
      <xdr:spPr bwMode="auto">
        <a:xfrm>
          <a:off x="1276350" y="1057275"/>
          <a:ext cx="0" cy="5715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zh-TW" altLang="en-US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 </a:t>
          </a:r>
        </a:p>
      </xdr:txBody>
    </xdr:sp>
    <xdr:clientData/>
  </xdr:twoCellAnchor>
  <xdr:twoCellAnchor>
    <xdr:from>
      <xdr:col>3</xdr:col>
      <xdr:colOff>2779</xdr:colOff>
      <xdr:row>23</xdr:row>
      <xdr:rowOff>2275</xdr:rowOff>
    </xdr:from>
    <xdr:to>
      <xdr:col>8</xdr:col>
      <xdr:colOff>0</xdr:colOff>
      <xdr:row>24</xdr:row>
      <xdr:rowOff>118241</xdr:rowOff>
    </xdr:to>
    <xdr:cxnSp macro="">
      <xdr:nvCxnSpPr>
        <xdr:cNvPr id="4" name="直線接點 3"/>
        <xdr:cNvCxnSpPr/>
      </xdr:nvCxnSpPr>
      <xdr:spPr>
        <a:xfrm>
          <a:off x="1136254" y="3269350"/>
          <a:ext cx="1111646" cy="296941"/>
        </a:xfrm>
        <a:prstGeom prst="line">
          <a:avLst/>
        </a:prstGeom>
        <a:ln w="635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22</xdr:col>
      <xdr:colOff>123799</xdr:colOff>
      <xdr:row>73</xdr:row>
      <xdr:rowOff>76519</xdr:rowOff>
    </xdr:from>
    <xdr:ext cx="501263" cy="166534"/>
    <xdr:pic>
      <xdr:nvPicPr>
        <xdr:cNvPr id="5" name="圖片 4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29449" y="10115869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73</xdr:row>
      <xdr:rowOff>84847</xdr:rowOff>
    </xdr:from>
    <xdr:ext cx="596513" cy="164017"/>
    <xdr:pic>
      <xdr:nvPicPr>
        <xdr:cNvPr id="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66743" y="10124197"/>
          <a:ext cx="596513" cy="164017"/>
        </a:xfrm>
        <a:prstGeom prst="rect">
          <a:avLst/>
        </a:prstGeom>
        <a:noFill/>
      </xdr:spPr>
    </xdr:pic>
    <xdr:clientData/>
  </xdr:oneCellAnchor>
  <xdr:oneCellAnchor>
    <xdr:from>
      <xdr:col>1</xdr:col>
      <xdr:colOff>229914</xdr:colOff>
      <xdr:row>5</xdr:row>
      <xdr:rowOff>111158</xdr:rowOff>
    </xdr:from>
    <xdr:ext cx="4836054" cy="1793842"/>
    <xdr:pic>
      <xdr:nvPicPr>
        <xdr:cNvPr id="7" name="圖片 6" descr="C09-240-25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44239" y="1035083"/>
          <a:ext cx="4836054" cy="1793842"/>
        </a:xfrm>
        <a:prstGeom prst="rect">
          <a:avLst/>
        </a:prstGeom>
      </xdr:spPr>
    </xdr:pic>
    <xdr:clientData/>
  </xdr:oneCellAnchor>
  <xdr:oneCellAnchor>
    <xdr:from>
      <xdr:col>20</xdr:col>
      <xdr:colOff>65943</xdr:colOff>
      <xdr:row>71</xdr:row>
      <xdr:rowOff>84847</xdr:rowOff>
    </xdr:from>
    <xdr:ext cx="596513" cy="164018"/>
    <xdr:pic>
      <xdr:nvPicPr>
        <xdr:cNvPr id="8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466743" y="9838447"/>
          <a:ext cx="596513" cy="164018"/>
        </a:xfrm>
        <a:prstGeom prst="rect">
          <a:avLst/>
        </a:prstGeom>
        <a:noFill/>
      </xdr:spPr>
    </xdr:pic>
    <xdr:clientData/>
  </xdr:oneCellAnchor>
  <xdr:oneCellAnchor>
    <xdr:from>
      <xdr:col>22</xdr:col>
      <xdr:colOff>124810</xdr:colOff>
      <xdr:row>71</xdr:row>
      <xdr:rowOff>72259</xdr:rowOff>
    </xdr:from>
    <xdr:ext cx="489404" cy="158531"/>
    <xdr:pic>
      <xdr:nvPicPr>
        <xdr:cNvPr id="9" name="圖片 8" descr="Evan簽名檔-1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230460" y="9825859"/>
          <a:ext cx="489404" cy="158531"/>
        </a:xfrm>
        <a:prstGeom prst="rect">
          <a:avLst/>
        </a:prstGeom>
      </xdr:spPr>
    </xdr:pic>
    <xdr:clientData/>
  </xdr:oneCellAnchor>
  <xdr:oneCellAnchor>
    <xdr:from>
      <xdr:col>22</xdr:col>
      <xdr:colOff>98535</xdr:colOff>
      <xdr:row>69</xdr:row>
      <xdr:rowOff>59120</xdr:rowOff>
    </xdr:from>
    <xdr:ext cx="501263" cy="166534"/>
    <xdr:pic>
      <xdr:nvPicPr>
        <xdr:cNvPr id="10" name="圖片 9" descr="Eva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204185" y="9526970"/>
          <a:ext cx="501263" cy="166534"/>
        </a:xfrm>
        <a:prstGeom prst="rect">
          <a:avLst/>
        </a:prstGeom>
      </xdr:spPr>
    </xdr:pic>
    <xdr:clientData/>
  </xdr:oneCellAnchor>
  <xdr:oneCellAnchor>
    <xdr:from>
      <xdr:col>20</xdr:col>
      <xdr:colOff>111673</xdr:colOff>
      <xdr:row>69</xdr:row>
      <xdr:rowOff>45983</xdr:rowOff>
    </xdr:from>
    <xdr:ext cx="367862" cy="207832"/>
    <xdr:pic>
      <xdr:nvPicPr>
        <xdr:cNvPr id="11" name="圖片 10"/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2473" y="9513833"/>
          <a:ext cx="367862" cy="207832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7.xml"/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8.xml"/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9.xml"/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0.xml"/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1.xml"/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2.xml"/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3.xml"/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4.xml"/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5.xml"/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6.xml"/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7.xml"/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8.xml"/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9.xml"/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0.xml"/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1.xml"/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2.xml"/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3.xml"/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4.xml"/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5.xml"/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6.xml"/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7.xml"/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8.xml"/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9.xml"/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0.xml"/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1.xml"/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2.xml"/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3.xml"/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4.xml"/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5.xml"/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6.xml"/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7.xml"/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9.xml"/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0.xml"/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1.xml"/><Relationship Id="rId1" Type="http://schemas.openxmlformats.org/officeDocument/2006/relationships/printerSettings" Target="../printerSettings/printerSettings81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2.xml"/><Relationship Id="rId1" Type="http://schemas.openxmlformats.org/officeDocument/2006/relationships/printerSettings" Target="../printerSettings/printerSettings82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3.xml"/><Relationship Id="rId1" Type="http://schemas.openxmlformats.org/officeDocument/2006/relationships/printerSettings" Target="../printerSettings/printerSettings83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4.xml"/><Relationship Id="rId1" Type="http://schemas.openxmlformats.org/officeDocument/2006/relationships/printerSettings" Target="../printerSettings/printerSettings84.bin"/></Relationships>
</file>

<file path=xl/worksheets/_rels/sheet8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5.xml"/><Relationship Id="rId1" Type="http://schemas.openxmlformats.org/officeDocument/2006/relationships/printerSettings" Target="../printerSettings/printerSettings85.bin"/></Relationships>
</file>

<file path=xl/worksheets/_rels/sheet8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6.xml"/><Relationship Id="rId1" Type="http://schemas.openxmlformats.org/officeDocument/2006/relationships/printerSettings" Target="../printerSettings/printerSettings86.bin"/></Relationships>
</file>

<file path=xl/worksheets/_rels/sheet8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7.xml"/><Relationship Id="rId1" Type="http://schemas.openxmlformats.org/officeDocument/2006/relationships/printerSettings" Target="../printerSettings/printerSettings87.bin"/></Relationships>
</file>

<file path=xl/worksheets/_rels/sheet8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8.xml"/><Relationship Id="rId1" Type="http://schemas.openxmlformats.org/officeDocument/2006/relationships/printerSettings" Target="../printerSettings/printerSettings88.bin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9.xml"/><Relationship Id="rId1" Type="http://schemas.openxmlformats.org/officeDocument/2006/relationships/printerSettings" Target="../printerSettings/printerSettings89.bin"/></Relationships>
</file>

<file path=xl/worksheets/_rels/sheet9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0.xml"/><Relationship Id="rId1" Type="http://schemas.openxmlformats.org/officeDocument/2006/relationships/printerSettings" Target="../printerSettings/printerSettings90.bin"/></Relationships>
</file>

<file path=xl/worksheets/_rels/sheet9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1.xml"/><Relationship Id="rId1" Type="http://schemas.openxmlformats.org/officeDocument/2006/relationships/printerSettings" Target="../printerSettings/printerSettings91.bin"/></Relationships>
</file>

<file path=xl/worksheets/_rels/sheet9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2.xml"/><Relationship Id="rId1" Type="http://schemas.openxmlformats.org/officeDocument/2006/relationships/printerSettings" Target="../printerSettings/printerSettings92.bin"/></Relationships>
</file>

<file path=xl/worksheets/_rels/sheet9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3.xml"/><Relationship Id="rId1" Type="http://schemas.openxmlformats.org/officeDocument/2006/relationships/printerSettings" Target="../printerSettings/printerSettings93.bin"/></Relationships>
</file>

<file path=xl/worksheets/_rels/sheet9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4.xml"/><Relationship Id="rId1" Type="http://schemas.openxmlformats.org/officeDocument/2006/relationships/printerSettings" Target="../printerSettings/printerSettings94.bin"/></Relationships>
</file>

<file path=xl/worksheets/_rels/sheet9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5.xml"/><Relationship Id="rId1" Type="http://schemas.openxmlformats.org/officeDocument/2006/relationships/printerSettings" Target="../printerSettings/printerSettings95.bin"/></Relationships>
</file>

<file path=xl/worksheets/_rels/sheet9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6.xml"/><Relationship Id="rId1" Type="http://schemas.openxmlformats.org/officeDocument/2006/relationships/printerSettings" Target="../printerSettings/printerSettings96.bin"/></Relationships>
</file>

<file path=xl/worksheets/_rels/sheet9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7.xml"/><Relationship Id="rId1" Type="http://schemas.openxmlformats.org/officeDocument/2006/relationships/printerSettings" Target="../printerSettings/printerSettings97.bin"/></Relationships>
</file>

<file path=xl/worksheets/_rels/sheet9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8.xml"/><Relationship Id="rId1" Type="http://schemas.openxmlformats.org/officeDocument/2006/relationships/printerSettings" Target="../printerSettings/printerSettings98.bin"/></Relationships>
</file>

<file path=xl/worksheets/_rels/sheet9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9.xml"/><Relationship Id="rId1" Type="http://schemas.openxmlformats.org/officeDocument/2006/relationships/printerSettings" Target="../printerSettings/printerSettings99.bin"/></Relationships>
</file>

<file path=xl/worksheets/_rels/sheet10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0.xml"/><Relationship Id="rId1" Type="http://schemas.openxmlformats.org/officeDocument/2006/relationships/printerSettings" Target="../printerSettings/printerSettings100.bin"/></Relationships>
</file>

<file path=xl/worksheets/_rels/sheet10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1.xml"/><Relationship Id="rId1" Type="http://schemas.openxmlformats.org/officeDocument/2006/relationships/printerSettings" Target="../printerSettings/printerSettings101.bin"/></Relationships>
</file>

<file path=xl/worksheets/_rels/sheet10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2.xml"/><Relationship Id="rId1" Type="http://schemas.openxmlformats.org/officeDocument/2006/relationships/printerSettings" Target="../printerSettings/printerSettings102.bin"/></Relationships>
</file>

<file path=xl/worksheets/_rels/sheet10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3.xml"/><Relationship Id="rId1" Type="http://schemas.openxmlformats.org/officeDocument/2006/relationships/printerSettings" Target="../printerSettings/printerSettings103.bin"/></Relationships>
</file>

<file path=xl/worksheets/_rels/sheet10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4.xml"/><Relationship Id="rId1" Type="http://schemas.openxmlformats.org/officeDocument/2006/relationships/printerSettings" Target="../printerSettings/printerSettings104.bin"/></Relationships>
</file>

<file path=xl/worksheets/_rels/sheet10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5.xml"/><Relationship Id="rId1" Type="http://schemas.openxmlformats.org/officeDocument/2006/relationships/printerSettings" Target="../printerSettings/printerSettings105.bin"/></Relationships>
</file>

<file path=xl/worksheets/_rels/sheet10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6.xml"/><Relationship Id="rId1" Type="http://schemas.openxmlformats.org/officeDocument/2006/relationships/printerSettings" Target="../printerSettings/printerSettings106.bin"/></Relationships>
</file>

<file path=xl/worksheets/_rels/sheet10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7.xml"/><Relationship Id="rId1" Type="http://schemas.openxmlformats.org/officeDocument/2006/relationships/printerSettings" Target="../printerSettings/printerSettings107.bin"/></Relationships>
</file>

<file path=xl/worksheets/_rels/sheet10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8.xml"/><Relationship Id="rId1" Type="http://schemas.openxmlformats.org/officeDocument/2006/relationships/printerSettings" Target="../printerSettings/printerSettings108.bin"/></Relationships>
</file>

<file path=xl/worksheets/_rels/sheet10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9.xml"/><Relationship Id="rId1" Type="http://schemas.openxmlformats.org/officeDocument/2006/relationships/printerSettings" Target="../printerSettings/printerSettings109.bin"/></Relationships>
</file>

<file path=xl/worksheets/_rels/sheet1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0.xml"/><Relationship Id="rId1" Type="http://schemas.openxmlformats.org/officeDocument/2006/relationships/printerSettings" Target="../printerSettings/printerSettings110.bin"/></Relationships>
</file>

<file path=xl/worksheets/_rels/sheet1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1.xml"/><Relationship Id="rId1" Type="http://schemas.openxmlformats.org/officeDocument/2006/relationships/printerSettings" Target="../printerSettings/printerSettings111.bin"/></Relationships>
</file>

<file path=xl/worksheets/_rels/sheet1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2.xml"/><Relationship Id="rId1" Type="http://schemas.openxmlformats.org/officeDocument/2006/relationships/printerSettings" Target="../printerSettings/printerSettings112.bin"/></Relationships>
</file>

<file path=xl/worksheets/_rels/sheet1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3.xml"/><Relationship Id="rId1" Type="http://schemas.openxmlformats.org/officeDocument/2006/relationships/printerSettings" Target="../printerSettings/printerSettings113.bin"/></Relationships>
</file>

<file path=xl/worksheets/_rels/sheet1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4.xml"/><Relationship Id="rId1" Type="http://schemas.openxmlformats.org/officeDocument/2006/relationships/printerSettings" Target="../printerSettings/printerSettings114.bin"/></Relationships>
</file>

<file path=xl/worksheets/_rels/sheet1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5.xml"/><Relationship Id="rId1" Type="http://schemas.openxmlformats.org/officeDocument/2006/relationships/printerSettings" Target="../printerSettings/printerSettings115.bin"/></Relationships>
</file>

<file path=xl/worksheets/_rels/sheet1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6.xml"/><Relationship Id="rId1" Type="http://schemas.openxmlformats.org/officeDocument/2006/relationships/printerSettings" Target="../printerSettings/printerSettings116.bin"/></Relationships>
</file>

<file path=xl/worksheets/_rels/sheet1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7.xml"/><Relationship Id="rId1" Type="http://schemas.openxmlformats.org/officeDocument/2006/relationships/printerSettings" Target="../printerSettings/printerSettings117.bin"/></Relationships>
</file>

<file path=xl/worksheets/_rels/sheet1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8.xml"/><Relationship Id="rId1" Type="http://schemas.openxmlformats.org/officeDocument/2006/relationships/printerSettings" Target="../printerSettings/printerSettings118.bin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9.xml"/><Relationship Id="rId1" Type="http://schemas.openxmlformats.org/officeDocument/2006/relationships/printerSettings" Target="../printerSettings/printerSettings119.bin"/></Relationships>
</file>

<file path=xl/worksheets/_rels/sheet1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0.xml"/><Relationship Id="rId1" Type="http://schemas.openxmlformats.org/officeDocument/2006/relationships/printerSettings" Target="../printerSettings/printerSettings120.bin"/></Relationships>
</file>

<file path=xl/worksheets/_rels/sheet1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1.xml"/><Relationship Id="rId1" Type="http://schemas.openxmlformats.org/officeDocument/2006/relationships/printerSettings" Target="../printerSettings/printerSettings121.bin"/></Relationships>
</file>

<file path=xl/worksheets/_rels/sheet1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2.xml"/><Relationship Id="rId1" Type="http://schemas.openxmlformats.org/officeDocument/2006/relationships/printerSettings" Target="../printerSettings/printerSettings1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" t="s">
        <v>2</v>
      </c>
      <c r="E2" s="38"/>
      <c r="F2" s="581" t="s">
        <v>104</v>
      </c>
      <c r="G2" s="581"/>
      <c r="H2" s="581"/>
      <c r="I2" s="581"/>
      <c r="J2" s="581"/>
      <c r="K2" s="582"/>
      <c r="L2" s="2" t="s">
        <v>4</v>
      </c>
      <c r="M2" s="581">
        <v>9</v>
      </c>
      <c r="N2" s="645"/>
      <c r="O2" s="2" t="s">
        <v>6</v>
      </c>
      <c r="P2" s="648" t="s">
        <v>78</v>
      </c>
      <c r="Q2" s="649"/>
      <c r="R2" s="649"/>
      <c r="S2" s="649"/>
      <c r="T2" s="649"/>
      <c r="U2" s="649"/>
      <c r="V2" s="650"/>
      <c r="W2" s="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1" t="s">
        <v>3</v>
      </c>
      <c r="E3" s="39"/>
      <c r="F3" s="583"/>
      <c r="G3" s="583"/>
      <c r="H3" s="583"/>
      <c r="I3" s="583"/>
      <c r="J3" s="583"/>
      <c r="K3" s="584"/>
      <c r="L3" s="21" t="s">
        <v>5</v>
      </c>
      <c r="M3" s="646"/>
      <c r="N3" s="647"/>
      <c r="O3" s="21" t="s">
        <v>7</v>
      </c>
      <c r="P3" s="651"/>
      <c r="Q3" s="651"/>
      <c r="R3" s="651"/>
      <c r="S3" s="651"/>
      <c r="T3" s="651"/>
      <c r="U3" s="651"/>
      <c r="V3" s="652"/>
      <c r="W3" s="21" t="s">
        <v>8</v>
      </c>
      <c r="X3" s="3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2" t="s">
        <v>9</v>
      </c>
      <c r="P4" s="6"/>
      <c r="Q4" s="653" t="s">
        <v>113</v>
      </c>
      <c r="R4" s="654"/>
      <c r="S4" s="654"/>
      <c r="T4" s="655"/>
      <c r="U4" s="2" t="s">
        <v>11</v>
      </c>
      <c r="V4" s="7"/>
      <c r="W4" s="581" t="s">
        <v>110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1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5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49</v>
      </c>
      <c r="E26" s="572">
        <v>8.2000000000000003E-2</v>
      </c>
      <c r="F26" s="573"/>
      <c r="G26" s="46" t="s">
        <v>50</v>
      </c>
      <c r="H26" s="63">
        <v>2E-3</v>
      </c>
      <c r="I26" s="711" t="s">
        <v>114</v>
      </c>
      <c r="J26" s="711"/>
      <c r="K26" s="711">
        <v>8.2900000000000001E-2</v>
      </c>
      <c r="L26" s="711"/>
      <c r="M26" s="711">
        <v>8.2799999999999999E-2</v>
      </c>
      <c r="N26" s="711"/>
      <c r="O26" s="711">
        <v>8.2799999999999999E-2</v>
      </c>
      <c r="P26" s="711"/>
      <c r="Q26" s="711">
        <v>8.3000000000000004E-2</v>
      </c>
      <c r="R26" s="711"/>
      <c r="S26" s="711">
        <v>8.2699999999999996E-2</v>
      </c>
      <c r="T26" s="711"/>
      <c r="U26" s="711">
        <v>8.2699999999999996E-2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61" t="s">
        <v>98</v>
      </c>
      <c r="D28" s="62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115</v>
      </c>
      <c r="J28" s="720"/>
      <c r="K28" s="720" t="s">
        <v>105</v>
      </c>
      <c r="L28" s="720"/>
      <c r="M28" s="720" t="s">
        <v>105</v>
      </c>
      <c r="N28" s="720"/>
      <c r="O28" s="720" t="s">
        <v>105</v>
      </c>
      <c r="P28" s="720"/>
      <c r="Q28" s="720" t="s">
        <v>105</v>
      </c>
      <c r="R28" s="720"/>
      <c r="S28" s="720" t="s">
        <v>105</v>
      </c>
      <c r="T28" s="720"/>
      <c r="U28" s="720" t="s">
        <v>105</v>
      </c>
      <c r="V28" s="720"/>
      <c r="W28" s="720" t="s">
        <v>105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61" t="s">
        <v>98</v>
      </c>
      <c r="D29" s="62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115</v>
      </c>
      <c r="J29" s="720"/>
      <c r="K29" s="720" t="s">
        <v>108</v>
      </c>
      <c r="L29" s="720"/>
      <c r="M29" s="720" t="s">
        <v>108</v>
      </c>
      <c r="N29" s="720"/>
      <c r="O29" s="720" t="s">
        <v>108</v>
      </c>
      <c r="P29" s="720"/>
      <c r="Q29" s="720" t="s">
        <v>108</v>
      </c>
      <c r="R29" s="720"/>
      <c r="S29" s="720" t="s">
        <v>108</v>
      </c>
      <c r="T29" s="720"/>
      <c r="U29" s="720" t="s">
        <v>108</v>
      </c>
      <c r="V29" s="720"/>
      <c r="W29" s="720" t="s">
        <v>108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49</v>
      </c>
      <c r="E30" s="572">
        <v>8.2000000000000003E-2</v>
      </c>
      <c r="F30" s="573"/>
      <c r="G30" s="46" t="s">
        <v>50</v>
      </c>
      <c r="H30" s="63">
        <v>2E-3</v>
      </c>
      <c r="I30" s="640" t="s">
        <v>114</v>
      </c>
      <c r="J30" s="640"/>
      <c r="K30" s="640">
        <v>8.2900000000000001E-2</v>
      </c>
      <c r="L30" s="640"/>
      <c r="M30" s="640">
        <v>8.3099999999999993E-2</v>
      </c>
      <c r="N30" s="640"/>
      <c r="O30" s="640">
        <v>8.3299999999999999E-2</v>
      </c>
      <c r="P30" s="640"/>
      <c r="Q30" s="640">
        <v>8.3099999999999993E-2</v>
      </c>
      <c r="R30" s="640"/>
      <c r="S30" s="640">
        <v>8.3099999999999993E-2</v>
      </c>
      <c r="T30" s="640"/>
      <c r="U30" s="640">
        <v>8.3000000000000004E-2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49</v>
      </c>
      <c r="E32" s="572">
        <v>0.43</v>
      </c>
      <c r="F32" s="573"/>
      <c r="G32" s="46" t="s">
        <v>50</v>
      </c>
      <c r="H32" s="63">
        <v>5.0000000000000001E-3</v>
      </c>
      <c r="I32" s="640" t="s">
        <v>114</v>
      </c>
      <c r="J32" s="640"/>
      <c r="K32" s="640">
        <v>0.434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0.4345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6" t="s">
        <v>83</v>
      </c>
      <c r="E34" s="57"/>
      <c r="F34" s="57"/>
      <c r="G34" s="57"/>
      <c r="H34" s="58"/>
      <c r="I34" s="588" t="s">
        <v>115</v>
      </c>
      <c r="J34" s="588"/>
      <c r="K34" s="588" t="s">
        <v>105</v>
      </c>
      <c r="L34" s="588"/>
      <c r="M34" s="588" t="s">
        <v>105</v>
      </c>
      <c r="N34" s="588"/>
      <c r="O34" s="588" t="s">
        <v>105</v>
      </c>
      <c r="P34" s="588"/>
      <c r="Q34" s="588" t="s">
        <v>105</v>
      </c>
      <c r="R34" s="588"/>
      <c r="S34" s="588" t="s">
        <v>105</v>
      </c>
      <c r="T34" s="588"/>
      <c r="U34" s="588" t="s">
        <v>105</v>
      </c>
      <c r="V34" s="588"/>
      <c r="W34" s="588" t="s">
        <v>105</v>
      </c>
      <c r="X34" s="588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2" t="s">
        <v>84</v>
      </c>
      <c r="E35" s="59"/>
      <c r="F35" s="59"/>
      <c r="G35" s="59"/>
      <c r="H35" s="60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115</v>
      </c>
      <c r="J36" s="588"/>
      <c r="K36" s="588" t="s">
        <v>105</v>
      </c>
      <c r="L36" s="588"/>
      <c r="M36" s="588" t="s">
        <v>105</v>
      </c>
      <c r="N36" s="588"/>
      <c r="O36" s="588" t="s">
        <v>105</v>
      </c>
      <c r="P36" s="588"/>
      <c r="Q36" s="588" t="s">
        <v>105</v>
      </c>
      <c r="R36" s="588"/>
      <c r="S36" s="588" t="s">
        <v>105</v>
      </c>
      <c r="T36" s="588"/>
      <c r="U36" s="588" t="s">
        <v>105</v>
      </c>
      <c r="V36" s="588"/>
      <c r="W36" s="588" t="s">
        <v>105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52" t="s">
        <v>64</v>
      </c>
      <c r="E37" s="59"/>
      <c r="F37" s="59"/>
      <c r="G37" s="59"/>
      <c r="H37" s="60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6" t="s">
        <v>66</v>
      </c>
      <c r="E38" s="57"/>
      <c r="F38" s="57"/>
      <c r="G38" s="57"/>
      <c r="H38" s="58"/>
      <c r="I38" s="588" t="s">
        <v>115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2" t="s">
        <v>67</v>
      </c>
      <c r="E39" s="59"/>
      <c r="F39" s="59"/>
      <c r="G39" s="59"/>
      <c r="H39" s="60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6" t="s">
        <v>68</v>
      </c>
      <c r="E40" s="48"/>
      <c r="F40" s="48"/>
      <c r="G40" s="48"/>
      <c r="H40" s="34"/>
      <c r="I40" s="588" t="s">
        <v>115</v>
      </c>
      <c r="J40" s="588"/>
      <c r="K40" s="588" t="s">
        <v>106</v>
      </c>
      <c r="L40" s="588"/>
      <c r="M40" s="588" t="s">
        <v>106</v>
      </c>
      <c r="N40" s="588"/>
      <c r="O40" s="588" t="s">
        <v>106</v>
      </c>
      <c r="P40" s="588"/>
      <c r="Q40" s="588" t="s">
        <v>106</v>
      </c>
      <c r="R40" s="588"/>
      <c r="S40" s="588" t="s">
        <v>106</v>
      </c>
      <c r="T40" s="588"/>
      <c r="U40" s="588" t="s">
        <v>106</v>
      </c>
      <c r="V40" s="588"/>
      <c r="W40" s="588" t="s">
        <v>106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2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6" t="s">
        <v>70</v>
      </c>
      <c r="E42" s="53"/>
      <c r="F42" s="54"/>
      <c r="G42" s="46"/>
      <c r="H42" s="40"/>
      <c r="I42" s="588" t="s">
        <v>116</v>
      </c>
      <c r="J42" s="588"/>
      <c r="K42" s="588" t="s">
        <v>106</v>
      </c>
      <c r="L42" s="588"/>
      <c r="M42" s="588" t="s">
        <v>106</v>
      </c>
      <c r="N42" s="588"/>
      <c r="O42" s="588" t="s">
        <v>106</v>
      </c>
      <c r="P42" s="588"/>
      <c r="Q42" s="588" t="s">
        <v>106</v>
      </c>
      <c r="R42" s="588"/>
      <c r="S42" s="588" t="s">
        <v>106</v>
      </c>
      <c r="T42" s="588"/>
      <c r="U42" s="588" t="s">
        <v>106</v>
      </c>
      <c r="V42" s="588"/>
      <c r="W42" s="588" t="s">
        <v>106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2" t="s">
        <v>71</v>
      </c>
      <c r="E43" s="55"/>
      <c r="F43" s="55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6" t="s">
        <v>72</v>
      </c>
      <c r="E44" s="53"/>
      <c r="F44" s="54"/>
      <c r="G44" s="46"/>
      <c r="H44" s="40"/>
      <c r="I44" s="588" t="s">
        <v>116</v>
      </c>
      <c r="J44" s="588"/>
      <c r="K44" s="588" t="s">
        <v>106</v>
      </c>
      <c r="L44" s="588"/>
      <c r="M44" s="588" t="s">
        <v>106</v>
      </c>
      <c r="N44" s="588"/>
      <c r="O44" s="588" t="s">
        <v>106</v>
      </c>
      <c r="P44" s="588"/>
      <c r="Q44" s="588" t="s">
        <v>106</v>
      </c>
      <c r="R44" s="588"/>
      <c r="S44" s="588" t="s">
        <v>106</v>
      </c>
      <c r="T44" s="588"/>
      <c r="U44" s="588" t="s">
        <v>106</v>
      </c>
      <c r="V44" s="588"/>
      <c r="W44" s="588" t="s">
        <v>106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2" t="s">
        <v>73</v>
      </c>
      <c r="E45" s="55"/>
      <c r="F45" s="55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6" t="s">
        <v>74</v>
      </c>
      <c r="E46" s="57"/>
      <c r="F46" s="57"/>
      <c r="G46" s="57"/>
      <c r="H46" s="58"/>
      <c r="I46" s="588" t="s">
        <v>116</v>
      </c>
      <c r="J46" s="588"/>
      <c r="K46" s="588" t="s">
        <v>106</v>
      </c>
      <c r="L46" s="588"/>
      <c r="M46" s="588" t="s">
        <v>106</v>
      </c>
      <c r="N46" s="588"/>
      <c r="O46" s="588" t="s">
        <v>106</v>
      </c>
      <c r="P46" s="588"/>
      <c r="Q46" s="588" t="s">
        <v>106</v>
      </c>
      <c r="R46" s="588"/>
      <c r="S46" s="588" t="s">
        <v>106</v>
      </c>
      <c r="T46" s="588"/>
      <c r="U46" s="588" t="s">
        <v>106</v>
      </c>
      <c r="V46" s="588"/>
      <c r="W46" s="588" t="s">
        <v>106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2" t="s">
        <v>75</v>
      </c>
      <c r="E47" s="59"/>
      <c r="F47" s="59"/>
      <c r="G47" s="59"/>
      <c r="H47" s="60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6" t="s">
        <v>76</v>
      </c>
      <c r="E48" s="57"/>
      <c r="F48" s="57"/>
      <c r="G48" s="57"/>
      <c r="H48" s="58"/>
      <c r="I48" s="588" t="s">
        <v>116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2" t="s">
        <v>77</v>
      </c>
      <c r="E49" s="59"/>
      <c r="F49" s="59"/>
      <c r="G49" s="59"/>
      <c r="H49" s="60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96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112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sortState ref="S8:X28">
    <sortCondition ref="S8"/>
  </sortState>
  <mergeCells count="311">
    <mergeCell ref="K29:L29"/>
    <mergeCell ref="M29:N29"/>
    <mergeCell ref="O29:P29"/>
    <mergeCell ref="Q29:R29"/>
    <mergeCell ref="S29:T29"/>
    <mergeCell ref="U29:V29"/>
    <mergeCell ref="W29:X29"/>
    <mergeCell ref="A78:X78"/>
    <mergeCell ref="S17:U17"/>
    <mergeCell ref="S18:U18"/>
    <mergeCell ref="S19:U19"/>
    <mergeCell ref="S20:U20"/>
    <mergeCell ref="S21:U21"/>
    <mergeCell ref="J77:K77"/>
    <mergeCell ref="C42:C43"/>
    <mergeCell ref="C44:C45"/>
    <mergeCell ref="C46:C47"/>
    <mergeCell ref="U28:V28"/>
    <mergeCell ref="W28:X28"/>
    <mergeCell ref="I29:J29"/>
    <mergeCell ref="A38:B39"/>
    <mergeCell ref="A40:B41"/>
    <mergeCell ref="W34:X35"/>
    <mergeCell ref="I36:J37"/>
    <mergeCell ref="V14:X14"/>
    <mergeCell ref="V15:X15"/>
    <mergeCell ref="V16:X16"/>
    <mergeCell ref="V17:X17"/>
    <mergeCell ref="V18:X18"/>
    <mergeCell ref="V19:X19"/>
    <mergeCell ref="V20:X20"/>
    <mergeCell ref="V21:X21"/>
    <mergeCell ref="J76:K76"/>
    <mergeCell ref="S62:T63"/>
    <mergeCell ref="U62:V63"/>
    <mergeCell ref="I26:J27"/>
    <mergeCell ref="U30:V31"/>
    <mergeCell ref="U26:V27"/>
    <mergeCell ref="K26:L27"/>
    <mergeCell ref="O26:P27"/>
    <mergeCell ref="Q26:R27"/>
    <mergeCell ref="S26:T27"/>
    <mergeCell ref="I28:J28"/>
    <mergeCell ref="K28:L28"/>
    <mergeCell ref="M28:N28"/>
    <mergeCell ref="O28:P28"/>
    <mergeCell ref="Q28:R28"/>
    <mergeCell ref="S28:T28"/>
    <mergeCell ref="A1:X1"/>
    <mergeCell ref="C2:C3"/>
    <mergeCell ref="A22:C22"/>
    <mergeCell ref="A23:C23"/>
    <mergeCell ref="W22:X22"/>
    <mergeCell ref="W23:X23"/>
    <mergeCell ref="Q56:R57"/>
    <mergeCell ref="D22:V23"/>
    <mergeCell ref="W24:X25"/>
    <mergeCell ref="A24:B24"/>
    <mergeCell ref="A25:B25"/>
    <mergeCell ref="D24:H24"/>
    <mergeCell ref="D25:H25"/>
    <mergeCell ref="W26:X27"/>
    <mergeCell ref="C26:C27"/>
    <mergeCell ref="A26:B27"/>
    <mergeCell ref="A28:B29"/>
    <mergeCell ref="D50:H50"/>
    <mergeCell ref="D51:H51"/>
    <mergeCell ref="M26:N27"/>
    <mergeCell ref="S54:T55"/>
    <mergeCell ref="U54:V55"/>
    <mergeCell ref="W30:X31"/>
    <mergeCell ref="S30:T31"/>
    <mergeCell ref="M36:N37"/>
    <mergeCell ref="O36:P37"/>
    <mergeCell ref="Q36:R37"/>
    <mergeCell ref="S36:T37"/>
    <mergeCell ref="U36:V37"/>
    <mergeCell ref="W36:X37"/>
    <mergeCell ref="I34:J35"/>
    <mergeCell ref="U38:V39"/>
    <mergeCell ref="W38:X39"/>
    <mergeCell ref="A30:B31"/>
    <mergeCell ref="Q30:R31"/>
    <mergeCell ref="C30:C31"/>
    <mergeCell ref="A34:B35"/>
    <mergeCell ref="M34:N35"/>
    <mergeCell ref="O34:P35"/>
    <mergeCell ref="I30:J31"/>
    <mergeCell ref="K30:L31"/>
    <mergeCell ref="M30:N31"/>
    <mergeCell ref="O30:P31"/>
    <mergeCell ref="K34:L35"/>
    <mergeCell ref="C32:C33"/>
    <mergeCell ref="Q32:R33"/>
    <mergeCell ref="Q34:R35"/>
    <mergeCell ref="W77:X77"/>
    <mergeCell ref="D63:H63"/>
    <mergeCell ref="W62:X63"/>
    <mergeCell ref="A32:B33"/>
    <mergeCell ref="I32:J33"/>
    <mergeCell ref="K32:L33"/>
    <mergeCell ref="M32:N33"/>
    <mergeCell ref="O32:P33"/>
    <mergeCell ref="A62:B63"/>
    <mergeCell ref="C62:C63"/>
    <mergeCell ref="D62:H62"/>
    <mergeCell ref="I62:J63"/>
    <mergeCell ref="K62:L63"/>
    <mergeCell ref="M62:N63"/>
    <mergeCell ref="O62:P63"/>
    <mergeCell ref="Q62:R63"/>
    <mergeCell ref="W54:X55"/>
    <mergeCell ref="C54:C55"/>
    <mergeCell ref="M52:N53"/>
    <mergeCell ref="S46:T47"/>
    <mergeCell ref="K44:L45"/>
    <mergeCell ref="I56:J57"/>
    <mergeCell ref="K56:L57"/>
    <mergeCell ref="M56:N57"/>
    <mergeCell ref="A2:B2"/>
    <mergeCell ref="A3:B3"/>
    <mergeCell ref="M2:N3"/>
    <mergeCell ref="P2:V3"/>
    <mergeCell ref="W4:X5"/>
    <mergeCell ref="Q4:T5"/>
    <mergeCell ref="Q76:R76"/>
    <mergeCell ref="A64:P64"/>
    <mergeCell ref="A65:P65"/>
    <mergeCell ref="A66:P66"/>
    <mergeCell ref="L76:P77"/>
    <mergeCell ref="O58:P59"/>
    <mergeCell ref="M60:N61"/>
    <mergeCell ref="C52:C53"/>
    <mergeCell ref="D52:H52"/>
    <mergeCell ref="S6:X6"/>
    <mergeCell ref="Q77:R77"/>
    <mergeCell ref="S76:T76"/>
    <mergeCell ref="U76:V76"/>
    <mergeCell ref="W76:X76"/>
    <mergeCell ref="S7:X7"/>
    <mergeCell ref="S77:T77"/>
    <mergeCell ref="U77:V77"/>
    <mergeCell ref="C56:C57"/>
    <mergeCell ref="O56:P57"/>
    <mergeCell ref="D53:H53"/>
    <mergeCell ref="S32:T33"/>
    <mergeCell ref="U32:V33"/>
    <mergeCell ref="A50:B51"/>
    <mergeCell ref="I50:J51"/>
    <mergeCell ref="K50:L51"/>
    <mergeCell ref="Q52:R53"/>
    <mergeCell ref="M44:N45"/>
    <mergeCell ref="O44:P45"/>
    <mergeCell ref="Q44:R45"/>
    <mergeCell ref="S44:T45"/>
    <mergeCell ref="U44:V45"/>
    <mergeCell ref="O48:P49"/>
    <mergeCell ref="K46:L47"/>
    <mergeCell ref="M46:N47"/>
    <mergeCell ref="O46:P47"/>
    <mergeCell ref="S42:T43"/>
    <mergeCell ref="O42:P43"/>
    <mergeCell ref="A36:B37"/>
    <mergeCell ref="I40:J41"/>
    <mergeCell ref="K40:L41"/>
    <mergeCell ref="M40:N41"/>
    <mergeCell ref="O40:P41"/>
    <mergeCell ref="W46:X47"/>
    <mergeCell ref="I48:J49"/>
    <mergeCell ref="K48:L49"/>
    <mergeCell ref="O52:P53"/>
    <mergeCell ref="M48:N49"/>
    <mergeCell ref="S8:X8"/>
    <mergeCell ref="S9:X9"/>
    <mergeCell ref="S10:X10"/>
    <mergeCell ref="S15:U15"/>
    <mergeCell ref="S16:U16"/>
    <mergeCell ref="W32:X33"/>
    <mergeCell ref="W50:X51"/>
    <mergeCell ref="W52:X53"/>
    <mergeCell ref="W44:X45"/>
    <mergeCell ref="W40:X41"/>
    <mergeCell ref="I38:J39"/>
    <mergeCell ref="K38:L39"/>
    <mergeCell ref="M38:N39"/>
    <mergeCell ref="O38:P39"/>
    <mergeCell ref="Q38:R39"/>
    <mergeCell ref="S38:T39"/>
    <mergeCell ref="U42:V43"/>
    <mergeCell ref="W42:X43"/>
    <mergeCell ref="I42:J43"/>
    <mergeCell ref="Q54:R55"/>
    <mergeCell ref="I52:J53"/>
    <mergeCell ref="K52:L53"/>
    <mergeCell ref="M50:N51"/>
    <mergeCell ref="U46:V47"/>
    <mergeCell ref="K42:L43"/>
    <mergeCell ref="M42:N43"/>
    <mergeCell ref="I24:J25"/>
    <mergeCell ref="U34:V35"/>
    <mergeCell ref="K24:L25"/>
    <mergeCell ref="M24:N25"/>
    <mergeCell ref="O24:P25"/>
    <mergeCell ref="Q24:R25"/>
    <mergeCell ref="S24:T25"/>
    <mergeCell ref="U24:V25"/>
    <mergeCell ref="U50:V51"/>
    <mergeCell ref="S52:T53"/>
    <mergeCell ref="U52:V53"/>
    <mergeCell ref="S50:T51"/>
    <mergeCell ref="Q40:R41"/>
    <mergeCell ref="S40:T41"/>
    <mergeCell ref="U40:V41"/>
    <mergeCell ref="S34:T35"/>
    <mergeCell ref="K36:L37"/>
    <mergeCell ref="S58:T59"/>
    <mergeCell ref="U58:V59"/>
    <mergeCell ref="W58:X59"/>
    <mergeCell ref="D60:H60"/>
    <mergeCell ref="I60:J61"/>
    <mergeCell ref="D58:H58"/>
    <mergeCell ref="D59:H59"/>
    <mergeCell ref="S74:T75"/>
    <mergeCell ref="U74:V75"/>
    <mergeCell ref="W74:X75"/>
    <mergeCell ref="W64:X65"/>
    <mergeCell ref="Q66:R67"/>
    <mergeCell ref="S66:T67"/>
    <mergeCell ref="U66:V67"/>
    <mergeCell ref="W66:X67"/>
    <mergeCell ref="Q68:R69"/>
    <mergeCell ref="S68:T69"/>
    <mergeCell ref="U68:V69"/>
    <mergeCell ref="W68:X69"/>
    <mergeCell ref="Q64:R65"/>
    <mergeCell ref="S64:T65"/>
    <mergeCell ref="U64:V65"/>
    <mergeCell ref="S70:T71"/>
    <mergeCell ref="S60:T61"/>
    <mergeCell ref="U70:V71"/>
    <mergeCell ref="W70:X71"/>
    <mergeCell ref="Q72:R73"/>
    <mergeCell ref="S72:T73"/>
    <mergeCell ref="U72:V73"/>
    <mergeCell ref="W72:X73"/>
    <mergeCell ref="U60:V61"/>
    <mergeCell ref="W60:X61"/>
    <mergeCell ref="A75:P75"/>
    <mergeCell ref="A73:P73"/>
    <mergeCell ref="A74:P74"/>
    <mergeCell ref="K60:L61"/>
    <mergeCell ref="O60:P61"/>
    <mergeCell ref="A60:B61"/>
    <mergeCell ref="Q70:R71"/>
    <mergeCell ref="Q74:R75"/>
    <mergeCell ref="D61:H61"/>
    <mergeCell ref="A67:P67"/>
    <mergeCell ref="A72:P72"/>
    <mergeCell ref="A68:P68"/>
    <mergeCell ref="A69:P69"/>
    <mergeCell ref="A70:P70"/>
    <mergeCell ref="A71:P71"/>
    <mergeCell ref="Q60:R61"/>
    <mergeCell ref="C60:C61"/>
    <mergeCell ref="Q50:R51"/>
    <mergeCell ref="D54:D55"/>
    <mergeCell ref="Q58:R59"/>
    <mergeCell ref="A54:B55"/>
    <mergeCell ref="A52:B53"/>
    <mergeCell ref="Q46:R47"/>
    <mergeCell ref="Q42:R43"/>
    <mergeCell ref="A46:B47"/>
    <mergeCell ref="A48:B49"/>
    <mergeCell ref="A42:B43"/>
    <mergeCell ref="C48:C49"/>
    <mergeCell ref="A44:B45"/>
    <mergeCell ref="I44:J45"/>
    <mergeCell ref="A58:B59"/>
    <mergeCell ref="I58:J59"/>
    <mergeCell ref="K58:L59"/>
    <mergeCell ref="M58:N59"/>
    <mergeCell ref="I46:J47"/>
    <mergeCell ref="A56:B57"/>
    <mergeCell ref="I54:J55"/>
    <mergeCell ref="K54:L55"/>
    <mergeCell ref="M54:N55"/>
    <mergeCell ref="O54:P55"/>
    <mergeCell ref="D26:D27"/>
    <mergeCell ref="E26:F27"/>
    <mergeCell ref="C34:C35"/>
    <mergeCell ref="Z25:Z26"/>
    <mergeCell ref="S11:X11"/>
    <mergeCell ref="S12:X12"/>
    <mergeCell ref="S13:X13"/>
    <mergeCell ref="D56:D57"/>
    <mergeCell ref="F2:K3"/>
    <mergeCell ref="E54:F55"/>
    <mergeCell ref="E56:F57"/>
    <mergeCell ref="D30:D31"/>
    <mergeCell ref="E30:F31"/>
    <mergeCell ref="D32:D33"/>
    <mergeCell ref="E32:F33"/>
    <mergeCell ref="S56:T57"/>
    <mergeCell ref="U56:V57"/>
    <mergeCell ref="W56:X57"/>
    <mergeCell ref="Q48:R49"/>
    <mergeCell ref="S48:T49"/>
    <mergeCell ref="U48:V49"/>
    <mergeCell ref="W48:X49"/>
    <mergeCell ref="O50:P51"/>
    <mergeCell ref="S14:U14"/>
  </mergeCells>
  <phoneticPr fontId="10" type="noConversion"/>
  <conditionalFormatting sqref="I32:X33">
    <cfRule type="cellIs" dxfId="1463" priority="15" operator="greaterThan">
      <formula>$AA$32</formula>
    </cfRule>
    <cfRule type="cellIs" dxfId="1462" priority="16" operator="lessThan">
      <formula>$AA$33</formula>
    </cfRule>
  </conditionalFormatting>
  <conditionalFormatting sqref="I30:X31">
    <cfRule type="cellIs" dxfId="1461" priority="13" operator="greaterThan">
      <formula>$AA$30</formula>
    </cfRule>
    <cfRule type="cellIs" dxfId="1460" priority="14" operator="lessThan">
      <formula>$AA$31</formula>
    </cfRule>
  </conditionalFormatting>
  <conditionalFormatting sqref="I26:X27">
    <cfRule type="cellIs" dxfId="1459" priority="11" operator="greaterThan">
      <formula>$AA$26</formula>
    </cfRule>
    <cfRule type="cellIs" dxfId="1458" priority="12" operator="lessThan">
      <formula>$AA$27</formula>
    </cfRule>
  </conditionalFormatting>
  <conditionalFormatting sqref="I28:J28">
    <cfRule type="cellIs" dxfId="1457" priority="7" operator="equal">
      <formula>$AA$24</formula>
    </cfRule>
    <cfRule type="cellIs" dxfId="1456" priority="8" operator="notEqual">
      <formula>$AB$24</formula>
    </cfRule>
  </conditionalFormatting>
  <conditionalFormatting sqref="I29:J29">
    <cfRule type="cellIs" dxfId="1455" priority="5" operator="equal">
      <formula>$AA$25</formula>
    </cfRule>
    <cfRule type="cellIs" dxfId="1454" priority="6" operator="notEqual">
      <formula>$AB$25</formula>
    </cfRule>
  </conditionalFormatting>
  <conditionalFormatting sqref="K28:X28">
    <cfRule type="cellIs" dxfId="1453" priority="3" operator="equal">
      <formula>$AA$24</formula>
    </cfRule>
    <cfRule type="cellIs" dxfId="1452" priority="4" operator="notEqual">
      <formula>$AB$24</formula>
    </cfRule>
  </conditionalFormatting>
  <conditionalFormatting sqref="K29:X29">
    <cfRule type="cellIs" dxfId="1451" priority="1" operator="equal">
      <formula>$AA$25</formula>
    </cfRule>
    <cfRule type="cellIs" dxfId="14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87" t="s">
        <v>2</v>
      </c>
      <c r="E2" s="38"/>
      <c r="F2" s="581" t="s">
        <v>104</v>
      </c>
      <c r="G2" s="581"/>
      <c r="H2" s="581"/>
      <c r="I2" s="581"/>
      <c r="J2" s="581"/>
      <c r="K2" s="582"/>
      <c r="L2" s="87" t="s">
        <v>4</v>
      </c>
      <c r="M2" s="581">
        <v>9</v>
      </c>
      <c r="N2" s="645"/>
      <c r="O2" s="87" t="s">
        <v>6</v>
      </c>
      <c r="P2" s="648" t="s">
        <v>78</v>
      </c>
      <c r="Q2" s="649"/>
      <c r="R2" s="649"/>
      <c r="S2" s="649"/>
      <c r="T2" s="649"/>
      <c r="U2" s="649"/>
      <c r="V2" s="650"/>
      <c r="W2" s="8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88" t="s">
        <v>3</v>
      </c>
      <c r="E3" s="39"/>
      <c r="F3" s="583"/>
      <c r="G3" s="583"/>
      <c r="H3" s="583"/>
      <c r="I3" s="583"/>
      <c r="J3" s="583"/>
      <c r="K3" s="584"/>
      <c r="L3" s="88" t="s">
        <v>5</v>
      </c>
      <c r="M3" s="646"/>
      <c r="N3" s="647"/>
      <c r="O3" s="88" t="s">
        <v>7</v>
      </c>
      <c r="P3" s="651"/>
      <c r="Q3" s="651"/>
      <c r="R3" s="651"/>
      <c r="S3" s="651"/>
      <c r="T3" s="651"/>
      <c r="U3" s="651"/>
      <c r="V3" s="652"/>
      <c r="W3" s="88" t="s">
        <v>8</v>
      </c>
      <c r="X3" s="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47</v>
      </c>
      <c r="F4" s="5" t="s">
        <v>32</v>
      </c>
      <c r="H4" s="5"/>
      <c r="I4" s="4"/>
      <c r="J4" s="4"/>
      <c r="K4" s="24" t="s">
        <v>25</v>
      </c>
      <c r="L4" s="5" t="s">
        <v>33</v>
      </c>
      <c r="M4" s="4"/>
      <c r="N4" s="4"/>
      <c r="O4" s="87" t="s">
        <v>9</v>
      </c>
      <c r="P4" s="6"/>
      <c r="Q4" s="653" t="s">
        <v>113</v>
      </c>
      <c r="R4" s="654"/>
      <c r="S4" s="654"/>
      <c r="T4" s="655"/>
      <c r="U4" s="8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8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8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8.2500000000000004E-2</v>
      </c>
      <c r="L26" s="711"/>
      <c r="M26" s="711">
        <v>8.2799999999999999E-2</v>
      </c>
      <c r="N26" s="711"/>
      <c r="O26" s="711">
        <v>8.3199999999999996E-2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8.2699999999999996E-2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80" t="s">
        <v>98</v>
      </c>
      <c r="D28" s="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80" t="s">
        <v>98</v>
      </c>
      <c r="D29" s="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8.2799999999999999E-2</v>
      </c>
      <c r="J30" s="640"/>
      <c r="K30" s="640">
        <v>8.2900000000000001E-2</v>
      </c>
      <c r="L30" s="640"/>
      <c r="M30" s="640">
        <v>8.3000000000000004E-2</v>
      </c>
      <c r="N30" s="640"/>
      <c r="O30" s="640">
        <v>8.3199999999999996E-2</v>
      </c>
      <c r="P30" s="640"/>
      <c r="Q30" s="640">
        <v>8.3199999999999996E-2</v>
      </c>
      <c r="R30" s="640"/>
      <c r="S30" s="640">
        <v>8.3199999999999996E-2</v>
      </c>
      <c r="T30" s="640"/>
      <c r="U30" s="640">
        <v>8.3000000000000004E-2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84" t="s">
        <v>83</v>
      </c>
      <c r="E34" s="85"/>
      <c r="F34" s="85"/>
      <c r="G34" s="85"/>
      <c r="H34" s="8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ref="AA34:AA40" si="0">E33-H34</f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81" t="s">
        <v>84</v>
      </c>
      <c r="E35" s="82"/>
      <c r="F35" s="82"/>
      <c r="G35" s="82"/>
      <c r="H35" s="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81" t="s">
        <v>64</v>
      </c>
      <c r="E37" s="82"/>
      <c r="F37" s="82"/>
      <c r="G37" s="82"/>
      <c r="H37" s="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84" t="s">
        <v>66</v>
      </c>
      <c r="E38" s="85"/>
      <c r="F38" s="85"/>
      <c r="G38" s="85"/>
      <c r="H38" s="86"/>
      <c r="I38" s="588" t="s">
        <v>107</v>
      </c>
      <c r="J38" s="588"/>
      <c r="K38" s="588" t="s">
        <v>107</v>
      </c>
      <c r="L38" s="588"/>
      <c r="M38" s="588" t="s">
        <v>107</v>
      </c>
      <c r="N38" s="588"/>
      <c r="O38" s="588" t="s">
        <v>107</v>
      </c>
      <c r="P38" s="588"/>
      <c r="Q38" s="588" t="s">
        <v>107</v>
      </c>
      <c r="R38" s="588"/>
      <c r="S38" s="588" t="s">
        <v>107</v>
      </c>
      <c r="T38" s="588"/>
      <c r="U38" s="588" t="s">
        <v>107</v>
      </c>
      <c r="V38" s="588"/>
      <c r="W38" s="588" t="s">
        <v>107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81" t="s">
        <v>67</v>
      </c>
      <c r="E39" s="82"/>
      <c r="F39" s="82"/>
      <c r="G39" s="82"/>
      <c r="H39" s="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84" t="s">
        <v>68</v>
      </c>
      <c r="E40" s="48"/>
      <c r="F40" s="48"/>
      <c r="G40" s="48"/>
      <c r="H40" s="34"/>
      <c r="I40" s="588" t="s">
        <v>107</v>
      </c>
      <c r="J40" s="588"/>
      <c r="K40" s="588" t="s">
        <v>107</v>
      </c>
      <c r="L40" s="588"/>
      <c r="M40" s="588" t="s">
        <v>107</v>
      </c>
      <c r="N40" s="588"/>
      <c r="O40" s="588" t="s">
        <v>107</v>
      </c>
      <c r="P40" s="588"/>
      <c r="Q40" s="588" t="s">
        <v>107</v>
      </c>
      <c r="R40" s="588"/>
      <c r="S40" s="588" t="s">
        <v>107</v>
      </c>
      <c r="T40" s="588"/>
      <c r="U40" s="588" t="s">
        <v>107</v>
      </c>
      <c r="V40" s="588"/>
      <c r="W40" s="588" t="s">
        <v>107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8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84" t="s">
        <v>70</v>
      </c>
      <c r="E42" s="77"/>
      <c r="F42" s="78"/>
      <c r="G42" s="46"/>
      <c r="H42" s="40"/>
      <c r="I42" s="588" t="s">
        <v>107</v>
      </c>
      <c r="J42" s="588"/>
      <c r="K42" s="588" t="s">
        <v>107</v>
      </c>
      <c r="L42" s="588"/>
      <c r="M42" s="588" t="s">
        <v>107</v>
      </c>
      <c r="N42" s="588"/>
      <c r="O42" s="588" t="s">
        <v>107</v>
      </c>
      <c r="P42" s="588"/>
      <c r="Q42" s="588" t="s">
        <v>107</v>
      </c>
      <c r="R42" s="588"/>
      <c r="S42" s="588" t="s">
        <v>107</v>
      </c>
      <c r="T42" s="588"/>
      <c r="U42" s="588" t="s">
        <v>107</v>
      </c>
      <c r="V42" s="588"/>
      <c r="W42" s="588" t="s">
        <v>107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81" t="s">
        <v>71</v>
      </c>
      <c r="E43" s="79"/>
      <c r="F43" s="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84" t="s">
        <v>72</v>
      </c>
      <c r="E44" s="77"/>
      <c r="F44" s="78"/>
      <c r="G44" s="46"/>
      <c r="H44" s="40"/>
      <c r="I44" s="588" t="s">
        <v>107</v>
      </c>
      <c r="J44" s="588"/>
      <c r="K44" s="588" t="s">
        <v>107</v>
      </c>
      <c r="L44" s="588"/>
      <c r="M44" s="588" t="s">
        <v>107</v>
      </c>
      <c r="N44" s="588"/>
      <c r="O44" s="588" t="s">
        <v>107</v>
      </c>
      <c r="P44" s="588"/>
      <c r="Q44" s="588" t="s">
        <v>107</v>
      </c>
      <c r="R44" s="588"/>
      <c r="S44" s="588" t="s">
        <v>107</v>
      </c>
      <c r="T44" s="588"/>
      <c r="U44" s="588" t="s">
        <v>107</v>
      </c>
      <c r="V44" s="588"/>
      <c r="W44" s="588" t="s">
        <v>107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81" t="s">
        <v>73</v>
      </c>
      <c r="E45" s="79"/>
      <c r="F45" s="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84" t="s">
        <v>74</v>
      </c>
      <c r="E46" s="85"/>
      <c r="F46" s="85"/>
      <c r="G46" s="85"/>
      <c r="H46" s="86"/>
      <c r="I46" s="588" t="s">
        <v>107</v>
      </c>
      <c r="J46" s="588"/>
      <c r="K46" s="588" t="s">
        <v>107</v>
      </c>
      <c r="L46" s="588"/>
      <c r="M46" s="588" t="s">
        <v>107</v>
      </c>
      <c r="N46" s="588"/>
      <c r="O46" s="588" t="s">
        <v>107</v>
      </c>
      <c r="P46" s="588"/>
      <c r="Q46" s="588" t="s">
        <v>107</v>
      </c>
      <c r="R46" s="588"/>
      <c r="S46" s="588" t="s">
        <v>107</v>
      </c>
      <c r="T46" s="588"/>
      <c r="U46" s="588" t="s">
        <v>107</v>
      </c>
      <c r="V46" s="588"/>
      <c r="W46" s="588" t="s">
        <v>107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81" t="s">
        <v>75</v>
      </c>
      <c r="E47" s="82"/>
      <c r="F47" s="82"/>
      <c r="G47" s="82"/>
      <c r="H47" s="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84" t="s">
        <v>76</v>
      </c>
      <c r="E48" s="85"/>
      <c r="F48" s="85"/>
      <c r="G48" s="85"/>
      <c r="H48" s="86"/>
      <c r="I48" s="588" t="s">
        <v>107</v>
      </c>
      <c r="J48" s="588"/>
      <c r="K48" s="588" t="s">
        <v>107</v>
      </c>
      <c r="L48" s="588"/>
      <c r="M48" s="588" t="s">
        <v>107</v>
      </c>
      <c r="N48" s="588"/>
      <c r="O48" s="588" t="s">
        <v>107</v>
      </c>
      <c r="P48" s="588"/>
      <c r="Q48" s="588" t="s">
        <v>107</v>
      </c>
      <c r="R48" s="588"/>
      <c r="S48" s="588" t="s">
        <v>107</v>
      </c>
      <c r="T48" s="588"/>
      <c r="U48" s="588" t="s">
        <v>107</v>
      </c>
      <c r="V48" s="588"/>
      <c r="W48" s="588" t="s">
        <v>107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81" t="s">
        <v>77</v>
      </c>
      <c r="E49" s="82"/>
      <c r="F49" s="82"/>
      <c r="G49" s="82"/>
      <c r="H49" s="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112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49" priority="9" operator="greaterThan">
      <formula>$AA$32</formula>
    </cfRule>
    <cfRule type="cellIs" dxfId="1448" priority="10" operator="lessThan">
      <formula>$AA$33</formula>
    </cfRule>
  </conditionalFormatting>
  <conditionalFormatting sqref="I30:X31">
    <cfRule type="cellIs" dxfId="1447" priority="7" operator="greaterThan">
      <formula>$AA$30</formula>
    </cfRule>
    <cfRule type="cellIs" dxfId="1446" priority="8" operator="lessThan">
      <formula>$AA$31</formula>
    </cfRule>
  </conditionalFormatting>
  <conditionalFormatting sqref="I26:X27">
    <cfRule type="cellIs" dxfId="1445" priority="5" operator="greaterThan">
      <formula>$AA$26</formula>
    </cfRule>
    <cfRule type="cellIs" dxfId="1444" priority="6" operator="lessThan">
      <formula>$AA$27</formula>
    </cfRule>
  </conditionalFormatting>
  <conditionalFormatting sqref="I28:X28">
    <cfRule type="cellIs" dxfId="1443" priority="3" operator="equal">
      <formula>$AA$24</formula>
    </cfRule>
    <cfRule type="cellIs" dxfId="1442" priority="4" operator="notEqual">
      <formula>$AB$24</formula>
    </cfRule>
  </conditionalFormatting>
  <conditionalFormatting sqref="I29:X29">
    <cfRule type="cellIs" dxfId="1441" priority="1" operator="equal">
      <formula>$AA$25</formula>
    </cfRule>
    <cfRule type="cellIs" dxfId="14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198</v>
      </c>
      <c r="Q2" s="649"/>
      <c r="R2" s="649"/>
      <c r="S2" s="649"/>
      <c r="T2" s="649"/>
      <c r="U2" s="649"/>
      <c r="V2" s="650"/>
      <c r="W2" s="102" t="s">
        <v>34</v>
      </c>
      <c r="X2" s="28">
        <v>1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197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113</v>
      </c>
      <c r="R4" s="654"/>
      <c r="S4" s="654"/>
      <c r="T4" s="655"/>
      <c r="U4" s="102" t="s">
        <v>11</v>
      </c>
      <c r="V4" s="7"/>
      <c r="W4" s="581" t="s">
        <v>192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188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185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183</v>
      </c>
      <c r="X22" s="694"/>
      <c r="Z22" s="46" t="s">
        <v>166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182</v>
      </c>
      <c r="X23" s="696"/>
      <c r="Z23" s="45" t="s">
        <v>165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179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177</v>
      </c>
      <c r="AA25" s="41" t="s">
        <v>169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 t="s">
        <v>165</v>
      </c>
      <c r="J26" s="711"/>
      <c r="K26" s="711">
        <v>8.3299999999999999E-2</v>
      </c>
      <c r="L26" s="711"/>
      <c r="M26" s="711">
        <v>8.3199999999999996E-2</v>
      </c>
      <c r="N26" s="711"/>
      <c r="O26" s="711">
        <v>8.3199999999999996E-2</v>
      </c>
      <c r="P26" s="711"/>
      <c r="Q26" s="711">
        <v>8.3199999999999996E-2</v>
      </c>
      <c r="R26" s="711"/>
      <c r="S26" s="711">
        <v>8.2900000000000001E-2</v>
      </c>
      <c r="T26" s="711"/>
      <c r="U26" s="711">
        <v>8.3299999999999999E-2</v>
      </c>
      <c r="V26" s="711"/>
      <c r="W26" s="711">
        <v>8.3199999999999996E-2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165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174</v>
      </c>
      <c r="D28" s="90" t="s">
        <v>162</v>
      </c>
      <c r="E28" s="65">
        <v>1.92</v>
      </c>
      <c r="F28" s="66" t="s">
        <v>173</v>
      </c>
      <c r="G28" s="67" t="s">
        <v>171</v>
      </c>
      <c r="H28" s="68" t="s">
        <v>154</v>
      </c>
      <c r="I28" s="720" t="s">
        <v>129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94</v>
      </c>
      <c r="R28" s="720"/>
      <c r="S28" s="720" t="s">
        <v>152</v>
      </c>
      <c r="T28" s="720"/>
      <c r="U28" s="720" t="s">
        <v>154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98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169</v>
      </c>
      <c r="I29" s="720" t="s">
        <v>129</v>
      </c>
      <c r="J29" s="720"/>
      <c r="K29" s="720" t="s">
        <v>170</v>
      </c>
      <c r="L29" s="720"/>
      <c r="M29" s="720" t="s">
        <v>169</v>
      </c>
      <c r="N29" s="720"/>
      <c r="O29" s="720" t="s">
        <v>169</v>
      </c>
      <c r="P29" s="720"/>
      <c r="Q29" s="720" t="s">
        <v>170</v>
      </c>
      <c r="R29" s="720"/>
      <c r="S29" s="720" t="s">
        <v>169</v>
      </c>
      <c r="T29" s="720"/>
      <c r="U29" s="720" t="s">
        <v>169</v>
      </c>
      <c r="V29" s="720"/>
      <c r="W29" s="720" t="s">
        <v>169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166</v>
      </c>
      <c r="H30" s="63">
        <v>2E-3</v>
      </c>
      <c r="I30" s="640" t="s">
        <v>129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8.2600000000000007E-2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163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 t="s">
        <v>129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114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160</v>
      </c>
      <c r="B34" s="592"/>
      <c r="C34" s="575" t="s">
        <v>159</v>
      </c>
      <c r="D34" s="99" t="s">
        <v>158</v>
      </c>
      <c r="E34" s="100"/>
      <c r="F34" s="100"/>
      <c r="G34" s="100"/>
      <c r="H34" s="101"/>
      <c r="I34" s="588" t="s">
        <v>129</v>
      </c>
      <c r="J34" s="588"/>
      <c r="K34" s="588" t="s">
        <v>152</v>
      </c>
      <c r="L34" s="588"/>
      <c r="M34" s="588" t="s">
        <v>154</v>
      </c>
      <c r="N34" s="588"/>
      <c r="O34" s="588" t="s">
        <v>154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155</v>
      </c>
      <c r="E36" s="47"/>
      <c r="F36" s="47"/>
      <c r="G36" s="47"/>
      <c r="H36" s="33"/>
      <c r="I36" s="588" t="s">
        <v>129</v>
      </c>
      <c r="J36" s="588"/>
      <c r="K36" s="588" t="s">
        <v>154</v>
      </c>
      <c r="L36" s="588"/>
      <c r="M36" s="588" t="s">
        <v>152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153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150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129</v>
      </c>
      <c r="J38" s="588"/>
      <c r="K38" s="588" t="s">
        <v>128</v>
      </c>
      <c r="L38" s="588"/>
      <c r="M38" s="588" t="s">
        <v>148</v>
      </c>
      <c r="N38" s="588"/>
      <c r="O38" s="588" t="s">
        <v>128</v>
      </c>
      <c r="P38" s="588"/>
      <c r="Q38" s="588" t="s">
        <v>128</v>
      </c>
      <c r="R38" s="588"/>
      <c r="S38" s="588" t="s">
        <v>148</v>
      </c>
      <c r="T38" s="588"/>
      <c r="U38" s="588" t="s">
        <v>128</v>
      </c>
      <c r="V38" s="588"/>
      <c r="W38" s="588" t="s">
        <v>148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147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145</v>
      </c>
      <c r="B40" s="592"/>
      <c r="C40" s="27" t="s">
        <v>144</v>
      </c>
      <c r="D40" s="99" t="s">
        <v>143</v>
      </c>
      <c r="E40" s="48"/>
      <c r="F40" s="48"/>
      <c r="G40" s="48"/>
      <c r="H40" s="34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141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136</v>
      </c>
      <c r="E44" s="92"/>
      <c r="F44" s="93"/>
      <c r="G44" s="46"/>
      <c r="H44" s="40"/>
      <c r="I44" s="588" t="s">
        <v>129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129</v>
      </c>
      <c r="J48" s="588"/>
      <c r="K48" s="588" t="s">
        <v>128</v>
      </c>
      <c r="L48" s="588"/>
      <c r="M48" s="588" t="s">
        <v>128</v>
      </c>
      <c r="N48" s="588"/>
      <c r="O48" s="588" t="s">
        <v>106</v>
      </c>
      <c r="P48" s="588"/>
      <c r="Q48" s="588" t="s">
        <v>128</v>
      </c>
      <c r="R48" s="588"/>
      <c r="S48" s="588" t="s">
        <v>128</v>
      </c>
      <c r="T48" s="588"/>
      <c r="U48" s="588" t="s">
        <v>128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124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122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120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A56:B57"/>
    <mergeCell ref="C56:C57"/>
    <mergeCell ref="D56:D57"/>
    <mergeCell ref="E56:F57"/>
    <mergeCell ref="I56:J57"/>
    <mergeCell ref="K56:L57"/>
    <mergeCell ref="U52:V53"/>
    <mergeCell ref="W52:X53"/>
    <mergeCell ref="M56:N57"/>
    <mergeCell ref="O56:P57"/>
    <mergeCell ref="Q56:R57"/>
    <mergeCell ref="S56:T57"/>
    <mergeCell ref="U56:V57"/>
    <mergeCell ref="W56:X57"/>
    <mergeCell ref="Q52:R53"/>
    <mergeCell ref="M54:N55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O54:P55"/>
    <mergeCell ref="Q54:R55"/>
    <mergeCell ref="S54:T55"/>
    <mergeCell ref="U54:V55"/>
    <mergeCell ref="W54:X55"/>
    <mergeCell ref="S52:T53"/>
    <mergeCell ref="K54:L55"/>
    <mergeCell ref="W50:X51"/>
    <mergeCell ref="D51:H51"/>
    <mergeCell ref="Q50:R51"/>
    <mergeCell ref="S50:T51"/>
    <mergeCell ref="U50:V51"/>
    <mergeCell ref="W46:X47"/>
    <mergeCell ref="Q48:R49"/>
    <mergeCell ref="S48:T49"/>
    <mergeCell ref="U48:V49"/>
    <mergeCell ref="W48:X49"/>
    <mergeCell ref="A48:B49"/>
    <mergeCell ref="C48:C49"/>
    <mergeCell ref="I48:J49"/>
    <mergeCell ref="K48:L49"/>
    <mergeCell ref="M48:N49"/>
    <mergeCell ref="O48:P49"/>
    <mergeCell ref="A50:B51"/>
    <mergeCell ref="D50:H50"/>
    <mergeCell ref="I50:J51"/>
    <mergeCell ref="K50:L51"/>
    <mergeCell ref="M50:N51"/>
    <mergeCell ref="O50:P51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W34:X35"/>
    <mergeCell ref="A36:B37"/>
    <mergeCell ref="I36:J37"/>
    <mergeCell ref="K36:L37"/>
    <mergeCell ref="M36:N37"/>
    <mergeCell ref="O36:P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32:B33"/>
    <mergeCell ref="C32:C33"/>
    <mergeCell ref="D32:D33"/>
    <mergeCell ref="E32:F33"/>
    <mergeCell ref="I32:J33"/>
    <mergeCell ref="K32:L33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Q36:R37"/>
    <mergeCell ref="A34:B35"/>
    <mergeCell ref="C34:C35"/>
    <mergeCell ref="I34:J35"/>
    <mergeCell ref="K34:L35"/>
    <mergeCell ref="M34:N35"/>
    <mergeCell ref="O34:P35"/>
    <mergeCell ref="Q34:R35"/>
    <mergeCell ref="S34:T35"/>
    <mergeCell ref="U28:V28"/>
    <mergeCell ref="W28:X28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S30:T31"/>
    <mergeCell ref="U30:V31"/>
    <mergeCell ref="W30:X31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I29:J29"/>
    <mergeCell ref="K29:L29"/>
    <mergeCell ref="M29:N29"/>
    <mergeCell ref="O29:P29"/>
    <mergeCell ref="Q29:R29"/>
    <mergeCell ref="S29:T29"/>
    <mergeCell ref="W26:X27"/>
    <mergeCell ref="A28:B29"/>
    <mergeCell ref="I28:J28"/>
    <mergeCell ref="K28:L28"/>
    <mergeCell ref="M28:N28"/>
    <mergeCell ref="O28:P28"/>
    <mergeCell ref="Q28:R28"/>
    <mergeCell ref="S28:T28"/>
    <mergeCell ref="M24:N25"/>
    <mergeCell ref="O24:P25"/>
    <mergeCell ref="S26:T27"/>
    <mergeCell ref="U26:V27"/>
    <mergeCell ref="S21:U21"/>
    <mergeCell ref="V21:X21"/>
    <mergeCell ref="A25:B25"/>
    <mergeCell ref="D25:H25"/>
    <mergeCell ref="A24:B24"/>
    <mergeCell ref="D24:H24"/>
    <mergeCell ref="I24:J25"/>
    <mergeCell ref="K24:L25"/>
    <mergeCell ref="O26:P27"/>
    <mergeCell ref="Q26:R27"/>
    <mergeCell ref="Q24:R25"/>
    <mergeCell ref="S24:T25"/>
    <mergeCell ref="U24:V25"/>
    <mergeCell ref="W24:X25"/>
    <mergeCell ref="V20:X20"/>
    <mergeCell ref="S15:U15"/>
    <mergeCell ref="V15:X15"/>
    <mergeCell ref="S16:U16"/>
    <mergeCell ref="V16:X16"/>
    <mergeCell ref="S17:U17"/>
    <mergeCell ref="V17:X17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A1:X1"/>
    <mergeCell ref="A2:B2"/>
    <mergeCell ref="C2:C3"/>
    <mergeCell ref="F2:K3"/>
    <mergeCell ref="M2:N3"/>
    <mergeCell ref="P2:V3"/>
    <mergeCell ref="A3:B3"/>
    <mergeCell ref="Q4:T5"/>
    <mergeCell ref="W4:X5"/>
  </mergeCells>
  <phoneticPr fontId="10" type="noConversion"/>
  <conditionalFormatting sqref="I32:X33">
    <cfRule type="cellIs" dxfId="1439" priority="13" operator="greaterThan">
      <formula>$AA$32</formula>
    </cfRule>
    <cfRule type="cellIs" dxfId="1438" priority="14" operator="lessThan">
      <formula>$AA$33</formula>
    </cfRule>
  </conditionalFormatting>
  <conditionalFormatting sqref="I30:X31">
    <cfRule type="cellIs" dxfId="1437" priority="11" operator="greaterThan">
      <formula>$AA$30</formula>
    </cfRule>
    <cfRule type="cellIs" dxfId="1436" priority="12" operator="lessThan">
      <formula>$AA$31</formula>
    </cfRule>
  </conditionalFormatting>
  <conditionalFormatting sqref="I26:X27">
    <cfRule type="cellIs" dxfId="1435" priority="9" operator="greaterThan">
      <formula>$AA$26</formula>
    </cfRule>
    <cfRule type="cellIs" dxfId="1434" priority="10" operator="lessThan">
      <formula>$AA$27</formula>
    </cfRule>
  </conditionalFormatting>
  <conditionalFormatting sqref="I28:J28">
    <cfRule type="cellIs" dxfId="1433" priority="7" operator="equal">
      <formula>$AA$24</formula>
    </cfRule>
    <cfRule type="cellIs" dxfId="1432" priority="8" operator="notEqual">
      <formula>$AB$24</formula>
    </cfRule>
  </conditionalFormatting>
  <conditionalFormatting sqref="I29:J29">
    <cfRule type="cellIs" dxfId="1431" priority="5" operator="equal">
      <formula>$AA$25</formula>
    </cfRule>
    <cfRule type="cellIs" dxfId="1430" priority="6" operator="notEqual">
      <formula>$AB$25</formula>
    </cfRule>
  </conditionalFormatting>
  <conditionalFormatting sqref="K28:X28">
    <cfRule type="cellIs" dxfId="1429" priority="3" operator="equal">
      <formula>$AA$24</formula>
    </cfRule>
    <cfRule type="cellIs" dxfId="1428" priority="4" operator="notEqual">
      <formula>$AB$24</formula>
    </cfRule>
  </conditionalFormatting>
  <conditionalFormatting sqref="K29:X29">
    <cfRule type="cellIs" dxfId="1427" priority="1" operator="equal">
      <formula>$AA$25</formula>
    </cfRule>
    <cfRule type="cellIs" dxfId="14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228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227</v>
      </c>
      <c r="Q2" s="649"/>
      <c r="R2" s="649"/>
      <c r="S2" s="649"/>
      <c r="T2" s="649"/>
      <c r="U2" s="649"/>
      <c r="V2" s="650"/>
      <c r="W2" s="102" t="s">
        <v>34</v>
      </c>
      <c r="X2" s="28">
        <v>2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226</v>
      </c>
      <c r="R4" s="654"/>
      <c r="S4" s="654"/>
      <c r="T4" s="655"/>
      <c r="U4" s="102" t="s">
        <v>11</v>
      </c>
      <c r="V4" s="7"/>
      <c r="W4" s="581" t="s">
        <v>225</v>
      </c>
      <c r="X4" s="645"/>
      <c r="Z4" s="30" t="s">
        <v>191</v>
      </c>
    </row>
    <row r="5" spans="1:26" ht="9.9499999999999993" customHeight="1" x14ac:dyDescent="0.2">
      <c r="A5" s="22" t="s">
        <v>224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223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222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221</v>
      </c>
      <c r="X22" s="694"/>
      <c r="Z22" s="46" t="s">
        <v>161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129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220</v>
      </c>
      <c r="D25" s="708" t="s">
        <v>219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162</v>
      </c>
      <c r="AA25" s="41" t="s">
        <v>170</v>
      </c>
    </row>
    <row r="26" spans="1:28" s="19" customFormat="1" ht="9.9499999999999993" customHeight="1" x14ac:dyDescent="0.25">
      <c r="A26" s="592" t="s">
        <v>218</v>
      </c>
      <c r="B26" s="592"/>
      <c r="C26" s="590" t="s">
        <v>217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>
        <v>8.3099999999999993E-2</v>
      </c>
      <c r="J26" s="711"/>
      <c r="K26" s="711">
        <v>8.3299999999999999E-2</v>
      </c>
      <c r="L26" s="711"/>
      <c r="M26" s="711">
        <v>8.3199999999999996E-2</v>
      </c>
      <c r="N26" s="711"/>
      <c r="O26" s="711">
        <v>8.3199999999999996E-2</v>
      </c>
      <c r="P26" s="711"/>
      <c r="Q26" s="711">
        <v>8.3199999999999996E-2</v>
      </c>
      <c r="R26" s="711"/>
      <c r="S26" s="711">
        <v>8.3299999999999999E-2</v>
      </c>
      <c r="T26" s="711"/>
      <c r="U26" s="711">
        <v>8.3099999999999993E-2</v>
      </c>
      <c r="V26" s="711"/>
      <c r="W26" s="711">
        <v>8.3099999999999993E-2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129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215</v>
      </c>
      <c r="D28" s="90" t="s">
        <v>49</v>
      </c>
      <c r="E28" s="65">
        <v>1.92</v>
      </c>
      <c r="F28" s="66" t="s">
        <v>173</v>
      </c>
      <c r="G28" s="67" t="s">
        <v>216</v>
      </c>
      <c r="H28" s="68" t="s">
        <v>154</v>
      </c>
      <c r="I28" s="720" t="s">
        <v>154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152</v>
      </c>
      <c r="R28" s="720"/>
      <c r="S28" s="720" t="s">
        <v>154</v>
      </c>
      <c r="T28" s="720"/>
      <c r="U28" s="720" t="s">
        <v>152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215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170</v>
      </c>
      <c r="I29" s="720" t="s">
        <v>169</v>
      </c>
      <c r="J29" s="720"/>
      <c r="K29" s="720" t="s">
        <v>170</v>
      </c>
      <c r="L29" s="720"/>
      <c r="M29" s="720" t="s">
        <v>95</v>
      </c>
      <c r="N29" s="720"/>
      <c r="O29" s="720" t="s">
        <v>214</v>
      </c>
      <c r="P29" s="720"/>
      <c r="Q29" s="720" t="s">
        <v>169</v>
      </c>
      <c r="R29" s="720"/>
      <c r="S29" s="720" t="s">
        <v>169</v>
      </c>
      <c r="T29" s="720"/>
      <c r="U29" s="720" t="s">
        <v>169</v>
      </c>
      <c r="V29" s="720"/>
      <c r="W29" s="720" t="s">
        <v>170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161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8.2600000000000007E-2</v>
      </c>
      <c r="N30" s="640"/>
      <c r="O30" s="640">
        <v>8.3000000000000004E-2</v>
      </c>
      <c r="P30" s="640"/>
      <c r="Q30" s="640">
        <v>8.2100000000000006E-2</v>
      </c>
      <c r="R30" s="640"/>
      <c r="S30" s="640">
        <v>8.2799999999999999E-2</v>
      </c>
      <c r="T30" s="640"/>
      <c r="U30" s="640">
        <v>8.2400000000000001E-2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213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129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212</v>
      </c>
      <c r="B34" s="592"/>
      <c r="C34" s="575" t="s">
        <v>211</v>
      </c>
      <c r="D34" s="99" t="s">
        <v>158</v>
      </c>
      <c r="E34" s="100"/>
      <c r="F34" s="100"/>
      <c r="G34" s="100"/>
      <c r="H34" s="101"/>
      <c r="I34" s="588" t="s">
        <v>152</v>
      </c>
      <c r="J34" s="588"/>
      <c r="K34" s="588" t="s">
        <v>152</v>
      </c>
      <c r="L34" s="588"/>
      <c r="M34" s="588" t="s">
        <v>94</v>
      </c>
      <c r="N34" s="588"/>
      <c r="O34" s="588" t="s">
        <v>152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210</v>
      </c>
      <c r="D36" s="51" t="s">
        <v>155</v>
      </c>
      <c r="E36" s="47"/>
      <c r="F36" s="47"/>
      <c r="G36" s="47"/>
      <c r="H36" s="33"/>
      <c r="I36" s="588" t="s">
        <v>152</v>
      </c>
      <c r="J36" s="588"/>
      <c r="K36" s="588" t="s">
        <v>152</v>
      </c>
      <c r="L36" s="588"/>
      <c r="M36" s="588" t="s">
        <v>94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152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209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128</v>
      </c>
      <c r="J38" s="588"/>
      <c r="K38" s="588" t="s">
        <v>128</v>
      </c>
      <c r="L38" s="588"/>
      <c r="M38" s="588" t="s">
        <v>128</v>
      </c>
      <c r="N38" s="588"/>
      <c r="O38" s="588" t="s">
        <v>128</v>
      </c>
      <c r="P38" s="588"/>
      <c r="Q38" s="588" t="s">
        <v>128</v>
      </c>
      <c r="R38" s="588"/>
      <c r="S38" s="588" t="s">
        <v>106</v>
      </c>
      <c r="T38" s="588"/>
      <c r="U38" s="588" t="s">
        <v>128</v>
      </c>
      <c r="V38" s="588"/>
      <c r="W38" s="588" t="s">
        <v>128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142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208</v>
      </c>
      <c r="B40" s="592"/>
      <c r="C40" s="27" t="s">
        <v>144</v>
      </c>
      <c r="D40" s="99" t="s">
        <v>207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206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205</v>
      </c>
      <c r="E44" s="92"/>
      <c r="F44" s="9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204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128</v>
      </c>
      <c r="J48" s="588"/>
      <c r="K48" s="588" t="s">
        <v>128</v>
      </c>
      <c r="L48" s="588"/>
      <c r="M48" s="588" t="s">
        <v>128</v>
      </c>
      <c r="N48" s="588"/>
      <c r="O48" s="588" t="s">
        <v>128</v>
      </c>
      <c r="P48" s="588"/>
      <c r="Q48" s="588" t="s">
        <v>128</v>
      </c>
      <c r="R48" s="588"/>
      <c r="S48" s="588" t="s">
        <v>128</v>
      </c>
      <c r="T48" s="588"/>
      <c r="U48" s="588" t="s">
        <v>106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203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202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201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S77:T77"/>
    <mergeCell ref="U77:V77"/>
    <mergeCell ref="A74:P74"/>
    <mergeCell ref="Q74:R75"/>
    <mergeCell ref="S74:T75"/>
    <mergeCell ref="U74:V75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A70:P70"/>
    <mergeCell ref="Q70:R71"/>
    <mergeCell ref="S70:T71"/>
    <mergeCell ref="U70:V71"/>
    <mergeCell ref="W70:X71"/>
    <mergeCell ref="A71:P71"/>
    <mergeCell ref="W74:X75"/>
    <mergeCell ref="A75:P75"/>
    <mergeCell ref="A72:P72"/>
    <mergeCell ref="Q72:R73"/>
    <mergeCell ref="S72:T73"/>
    <mergeCell ref="U72:V73"/>
    <mergeCell ref="W72:X73"/>
    <mergeCell ref="A73:P73"/>
    <mergeCell ref="A66:P66"/>
    <mergeCell ref="Q66:R67"/>
    <mergeCell ref="S66:T67"/>
    <mergeCell ref="U66:V67"/>
    <mergeCell ref="W66:X67"/>
    <mergeCell ref="A67:P67"/>
    <mergeCell ref="A68:P68"/>
    <mergeCell ref="Q68:R69"/>
    <mergeCell ref="S68:T69"/>
    <mergeCell ref="U68:V69"/>
    <mergeCell ref="W68:X69"/>
    <mergeCell ref="A69:P69"/>
    <mergeCell ref="S62:T63"/>
    <mergeCell ref="U62:V63"/>
    <mergeCell ref="W62:X63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2:N63"/>
    <mergeCell ref="O62:P63"/>
    <mergeCell ref="Q62:R63"/>
    <mergeCell ref="W58:X59"/>
    <mergeCell ref="D59:H59"/>
    <mergeCell ref="A60:B61"/>
    <mergeCell ref="C60:C61"/>
    <mergeCell ref="D60:H60"/>
    <mergeCell ref="I60:J61"/>
    <mergeCell ref="K60:L61"/>
    <mergeCell ref="M60:N61"/>
    <mergeCell ref="O60:P61"/>
    <mergeCell ref="Q60:R61"/>
    <mergeCell ref="S60:T61"/>
    <mergeCell ref="U60:V61"/>
    <mergeCell ref="W60:X61"/>
    <mergeCell ref="D61:H61"/>
    <mergeCell ref="A58:B59"/>
    <mergeCell ref="D58:H58"/>
    <mergeCell ref="I58:J59"/>
    <mergeCell ref="K58:L59"/>
    <mergeCell ref="M58:N59"/>
    <mergeCell ref="O58:P59"/>
    <mergeCell ref="Q58:R59"/>
    <mergeCell ref="S58:T59"/>
    <mergeCell ref="U58:V59"/>
    <mergeCell ref="A56:B57"/>
    <mergeCell ref="C56:C57"/>
    <mergeCell ref="D56:D57"/>
    <mergeCell ref="E56:F57"/>
    <mergeCell ref="I56:J57"/>
    <mergeCell ref="K56:L57"/>
    <mergeCell ref="U52:V53"/>
    <mergeCell ref="W52:X53"/>
    <mergeCell ref="M56:N57"/>
    <mergeCell ref="O56:P57"/>
    <mergeCell ref="Q56:R57"/>
    <mergeCell ref="S56:T57"/>
    <mergeCell ref="U56:V57"/>
    <mergeCell ref="W56:X57"/>
    <mergeCell ref="Q52:R53"/>
    <mergeCell ref="M54:N55"/>
    <mergeCell ref="A52:B53"/>
    <mergeCell ref="C52:C53"/>
    <mergeCell ref="D52:H52"/>
    <mergeCell ref="I52:J53"/>
    <mergeCell ref="K52:L53"/>
    <mergeCell ref="M52:N53"/>
    <mergeCell ref="O52:P53"/>
    <mergeCell ref="D53:H53"/>
    <mergeCell ref="A54:B55"/>
    <mergeCell ref="C54:C55"/>
    <mergeCell ref="D54:D55"/>
    <mergeCell ref="E54:F55"/>
    <mergeCell ref="I54:J55"/>
    <mergeCell ref="O54:P55"/>
    <mergeCell ref="Q54:R55"/>
    <mergeCell ref="S54:T55"/>
    <mergeCell ref="U54:V55"/>
    <mergeCell ref="W54:X55"/>
    <mergeCell ref="S52:T53"/>
    <mergeCell ref="K54:L55"/>
    <mergeCell ref="W50:X51"/>
    <mergeCell ref="D51:H51"/>
    <mergeCell ref="Q50:R51"/>
    <mergeCell ref="S50:T51"/>
    <mergeCell ref="U50:V51"/>
    <mergeCell ref="W46:X47"/>
    <mergeCell ref="Q48:R49"/>
    <mergeCell ref="S48:T49"/>
    <mergeCell ref="U48:V49"/>
    <mergeCell ref="W48:X49"/>
    <mergeCell ref="A48:B49"/>
    <mergeCell ref="C48:C49"/>
    <mergeCell ref="I48:J49"/>
    <mergeCell ref="K48:L49"/>
    <mergeCell ref="M48:N49"/>
    <mergeCell ref="O48:P49"/>
    <mergeCell ref="A50:B51"/>
    <mergeCell ref="D50:H50"/>
    <mergeCell ref="I50:J51"/>
    <mergeCell ref="K50:L51"/>
    <mergeCell ref="M50:N51"/>
    <mergeCell ref="O50:P51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U34:V35"/>
    <mergeCell ref="W34:X35"/>
    <mergeCell ref="A36:B37"/>
    <mergeCell ref="I36:J37"/>
    <mergeCell ref="K36:L37"/>
    <mergeCell ref="M36:N37"/>
    <mergeCell ref="O36:P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32:B33"/>
    <mergeCell ref="C32:C33"/>
    <mergeCell ref="D32:D33"/>
    <mergeCell ref="E32:F33"/>
    <mergeCell ref="I32:J33"/>
    <mergeCell ref="K32:L33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Q36:R37"/>
    <mergeCell ref="A34:B35"/>
    <mergeCell ref="C34:C35"/>
    <mergeCell ref="I34:J35"/>
    <mergeCell ref="K34:L35"/>
    <mergeCell ref="M34:N35"/>
    <mergeCell ref="O34:P35"/>
    <mergeCell ref="Q34:R35"/>
    <mergeCell ref="S34:T35"/>
    <mergeCell ref="U28:V28"/>
    <mergeCell ref="W28:X28"/>
    <mergeCell ref="A30:B31"/>
    <mergeCell ref="C30:C31"/>
    <mergeCell ref="D30:D31"/>
    <mergeCell ref="E30:F31"/>
    <mergeCell ref="I30:J31"/>
    <mergeCell ref="K30:L31"/>
    <mergeCell ref="M30:N31"/>
    <mergeCell ref="O30:P31"/>
    <mergeCell ref="Q30:R31"/>
    <mergeCell ref="S30:T31"/>
    <mergeCell ref="U30:V31"/>
    <mergeCell ref="W30:X31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I29:J29"/>
    <mergeCell ref="K29:L29"/>
    <mergeCell ref="M29:N29"/>
    <mergeCell ref="O29:P29"/>
    <mergeCell ref="Q29:R29"/>
    <mergeCell ref="S29:T29"/>
    <mergeCell ref="W26:X27"/>
    <mergeCell ref="A28:B29"/>
    <mergeCell ref="I28:J28"/>
    <mergeCell ref="K28:L28"/>
    <mergeCell ref="M28:N28"/>
    <mergeCell ref="O28:P28"/>
    <mergeCell ref="Q28:R28"/>
    <mergeCell ref="S28:T28"/>
    <mergeCell ref="M24:N25"/>
    <mergeCell ref="O24:P25"/>
    <mergeCell ref="S26:T27"/>
    <mergeCell ref="U26:V27"/>
    <mergeCell ref="S21:U21"/>
    <mergeCell ref="V21:X21"/>
    <mergeCell ref="A25:B25"/>
    <mergeCell ref="D25:H25"/>
    <mergeCell ref="A24:B24"/>
    <mergeCell ref="D24:H24"/>
    <mergeCell ref="I24:J25"/>
    <mergeCell ref="K24:L25"/>
    <mergeCell ref="O26:P27"/>
    <mergeCell ref="Q26:R27"/>
    <mergeCell ref="Q24:R25"/>
    <mergeCell ref="S24:T25"/>
    <mergeCell ref="U24:V25"/>
    <mergeCell ref="W24:X25"/>
    <mergeCell ref="V20:X20"/>
    <mergeCell ref="S15:U15"/>
    <mergeCell ref="V15:X15"/>
    <mergeCell ref="S16:U16"/>
    <mergeCell ref="V16:X16"/>
    <mergeCell ref="S17:U17"/>
    <mergeCell ref="V17:X17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S6:X6"/>
    <mergeCell ref="S7:X7"/>
    <mergeCell ref="S8:X8"/>
    <mergeCell ref="S9:X9"/>
    <mergeCell ref="S10:X10"/>
    <mergeCell ref="S11:X11"/>
    <mergeCell ref="S12:X12"/>
    <mergeCell ref="S13:X13"/>
    <mergeCell ref="S14:U14"/>
    <mergeCell ref="V14:X14"/>
    <mergeCell ref="A1:X1"/>
    <mergeCell ref="A2:B2"/>
    <mergeCell ref="C2:C3"/>
    <mergeCell ref="F2:K3"/>
    <mergeCell ref="M2:N3"/>
    <mergeCell ref="P2:V3"/>
    <mergeCell ref="A3:B3"/>
    <mergeCell ref="Q4:T5"/>
    <mergeCell ref="W4:X5"/>
  </mergeCells>
  <phoneticPr fontId="10" type="noConversion"/>
  <conditionalFormatting sqref="I32:X33">
    <cfRule type="cellIs" dxfId="1425" priority="9" operator="greaterThan">
      <formula>$AA$32</formula>
    </cfRule>
    <cfRule type="cellIs" dxfId="1424" priority="10" operator="lessThan">
      <formula>$AA$33</formula>
    </cfRule>
  </conditionalFormatting>
  <conditionalFormatting sqref="I30:X31">
    <cfRule type="cellIs" dxfId="1423" priority="7" operator="greaterThan">
      <formula>$AA$30</formula>
    </cfRule>
    <cfRule type="cellIs" dxfId="1422" priority="8" operator="lessThan">
      <formula>$AA$31</formula>
    </cfRule>
  </conditionalFormatting>
  <conditionalFormatting sqref="I26:X27">
    <cfRule type="cellIs" dxfId="1421" priority="5" operator="greaterThan">
      <formula>$AA$26</formula>
    </cfRule>
    <cfRule type="cellIs" dxfId="1420" priority="6" operator="lessThan">
      <formula>$AA$27</formula>
    </cfRule>
  </conditionalFormatting>
  <conditionalFormatting sqref="I28:X28">
    <cfRule type="cellIs" dxfId="1419" priority="3" operator="equal">
      <formula>$AA$24</formula>
    </cfRule>
    <cfRule type="cellIs" dxfId="1418" priority="4" operator="notEqual">
      <formula>$AB$24</formula>
    </cfRule>
  </conditionalFormatting>
  <conditionalFormatting sqref="I29:X29">
    <cfRule type="cellIs" dxfId="1417" priority="1" operator="equal">
      <formula>$AA$25</formula>
    </cfRule>
    <cfRule type="cellIs" dxfId="14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198</v>
      </c>
      <c r="Q2" s="649"/>
      <c r="R2" s="649"/>
      <c r="S2" s="649"/>
      <c r="T2" s="649"/>
      <c r="U2" s="649"/>
      <c r="V2" s="650"/>
      <c r="W2" s="102" t="s">
        <v>34</v>
      </c>
      <c r="X2" s="28">
        <v>1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197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229</v>
      </c>
      <c r="R4" s="654"/>
      <c r="S4" s="654"/>
      <c r="T4" s="655"/>
      <c r="U4" s="102" t="s">
        <v>11</v>
      </c>
      <c r="V4" s="7"/>
      <c r="W4" s="581" t="s">
        <v>192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188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185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183</v>
      </c>
      <c r="X22" s="694"/>
      <c r="Z22" s="46" t="s">
        <v>166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182</v>
      </c>
      <c r="X23" s="696"/>
      <c r="Z23" s="45" t="s">
        <v>165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179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177</v>
      </c>
      <c r="AA25" s="41" t="s">
        <v>169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 t="s">
        <v>165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165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174</v>
      </c>
      <c r="D28" s="90" t="s">
        <v>162</v>
      </c>
      <c r="E28" s="65">
        <v>1.92</v>
      </c>
      <c r="F28" s="66" t="s">
        <v>173</v>
      </c>
      <c r="G28" s="67" t="s">
        <v>171</v>
      </c>
      <c r="H28" s="68" t="s">
        <v>154</v>
      </c>
      <c r="I28" s="720" t="s">
        <v>129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94</v>
      </c>
      <c r="R28" s="720"/>
      <c r="S28" s="720" t="s">
        <v>152</v>
      </c>
      <c r="T28" s="720"/>
      <c r="U28" s="720" t="s">
        <v>154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98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169</v>
      </c>
      <c r="I29" s="720" t="s">
        <v>129</v>
      </c>
      <c r="J29" s="720"/>
      <c r="K29" s="720" t="s">
        <v>170</v>
      </c>
      <c r="L29" s="720"/>
      <c r="M29" s="720" t="s">
        <v>169</v>
      </c>
      <c r="N29" s="720"/>
      <c r="O29" s="720" t="s">
        <v>169</v>
      </c>
      <c r="P29" s="720"/>
      <c r="Q29" s="720" t="s">
        <v>170</v>
      </c>
      <c r="R29" s="720"/>
      <c r="S29" s="720" t="s">
        <v>169</v>
      </c>
      <c r="T29" s="720"/>
      <c r="U29" s="720" t="s">
        <v>169</v>
      </c>
      <c r="V29" s="720"/>
      <c r="W29" s="720" t="s">
        <v>169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166</v>
      </c>
      <c r="H30" s="63">
        <v>2E-3</v>
      </c>
      <c r="I30" s="640" t="s">
        <v>129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8.2299999999999998E-2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163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 t="s">
        <v>129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114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160</v>
      </c>
      <c r="B34" s="592"/>
      <c r="C34" s="575" t="s">
        <v>159</v>
      </c>
      <c r="D34" s="99" t="s">
        <v>158</v>
      </c>
      <c r="E34" s="100"/>
      <c r="F34" s="100"/>
      <c r="G34" s="100"/>
      <c r="H34" s="101"/>
      <c r="I34" s="588" t="s">
        <v>129</v>
      </c>
      <c r="J34" s="588"/>
      <c r="K34" s="588" t="s">
        <v>152</v>
      </c>
      <c r="L34" s="588"/>
      <c r="M34" s="588" t="s">
        <v>154</v>
      </c>
      <c r="N34" s="588"/>
      <c r="O34" s="588" t="s">
        <v>154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155</v>
      </c>
      <c r="E36" s="47"/>
      <c r="F36" s="47"/>
      <c r="G36" s="47"/>
      <c r="H36" s="33"/>
      <c r="I36" s="588" t="s">
        <v>129</v>
      </c>
      <c r="J36" s="588"/>
      <c r="K36" s="588" t="s">
        <v>154</v>
      </c>
      <c r="L36" s="588"/>
      <c r="M36" s="588" t="s">
        <v>152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153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150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129</v>
      </c>
      <c r="J38" s="588"/>
      <c r="K38" s="588" t="s">
        <v>128</v>
      </c>
      <c r="L38" s="588"/>
      <c r="M38" s="588" t="s">
        <v>148</v>
      </c>
      <c r="N38" s="588"/>
      <c r="O38" s="588" t="s">
        <v>128</v>
      </c>
      <c r="P38" s="588"/>
      <c r="Q38" s="588" t="s">
        <v>128</v>
      </c>
      <c r="R38" s="588"/>
      <c r="S38" s="588" t="s">
        <v>148</v>
      </c>
      <c r="T38" s="588"/>
      <c r="U38" s="588" t="s">
        <v>128</v>
      </c>
      <c r="V38" s="588"/>
      <c r="W38" s="588" t="s">
        <v>148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147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145</v>
      </c>
      <c r="B40" s="592"/>
      <c r="C40" s="27" t="s">
        <v>144</v>
      </c>
      <c r="D40" s="99" t="s">
        <v>143</v>
      </c>
      <c r="E40" s="48"/>
      <c r="F40" s="48"/>
      <c r="G40" s="48"/>
      <c r="H40" s="34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141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136</v>
      </c>
      <c r="E44" s="92"/>
      <c r="F44" s="93"/>
      <c r="G44" s="46"/>
      <c r="H44" s="40"/>
      <c r="I44" s="588" t="s">
        <v>129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129</v>
      </c>
      <c r="J48" s="588"/>
      <c r="K48" s="588" t="s">
        <v>128</v>
      </c>
      <c r="L48" s="588"/>
      <c r="M48" s="588" t="s">
        <v>128</v>
      </c>
      <c r="N48" s="588"/>
      <c r="O48" s="588" t="s">
        <v>106</v>
      </c>
      <c r="P48" s="588"/>
      <c r="Q48" s="588" t="s">
        <v>128</v>
      </c>
      <c r="R48" s="588"/>
      <c r="S48" s="588" t="s">
        <v>128</v>
      </c>
      <c r="T48" s="588"/>
      <c r="U48" s="588" t="s">
        <v>128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124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122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120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15" priority="13" operator="greaterThan">
      <formula>$AA$32</formula>
    </cfRule>
    <cfRule type="cellIs" dxfId="1414" priority="14" operator="lessThan">
      <formula>$AA$33</formula>
    </cfRule>
  </conditionalFormatting>
  <conditionalFormatting sqref="I30:X31">
    <cfRule type="cellIs" dxfId="1413" priority="11" operator="greaterThan">
      <formula>$AA$30</formula>
    </cfRule>
    <cfRule type="cellIs" dxfId="1412" priority="12" operator="lessThan">
      <formula>$AA$31</formula>
    </cfRule>
  </conditionalFormatting>
  <conditionalFormatting sqref="I26:X27">
    <cfRule type="cellIs" dxfId="1411" priority="9" operator="greaterThan">
      <formula>$AA$26</formula>
    </cfRule>
    <cfRule type="cellIs" dxfId="1410" priority="10" operator="lessThan">
      <formula>$AA$27</formula>
    </cfRule>
  </conditionalFormatting>
  <conditionalFormatting sqref="I28:J28">
    <cfRule type="cellIs" dxfId="1409" priority="7" operator="equal">
      <formula>$AA$24</formula>
    </cfRule>
    <cfRule type="cellIs" dxfId="1408" priority="8" operator="notEqual">
      <formula>$AB$24</formula>
    </cfRule>
  </conditionalFormatting>
  <conditionalFormatting sqref="I29:J29">
    <cfRule type="cellIs" dxfId="1407" priority="5" operator="equal">
      <formula>$AA$25</formula>
    </cfRule>
    <cfRule type="cellIs" dxfId="1406" priority="6" operator="notEqual">
      <formula>$AB$25</formula>
    </cfRule>
  </conditionalFormatting>
  <conditionalFormatting sqref="K28:X28">
    <cfRule type="cellIs" dxfId="1405" priority="3" operator="equal">
      <formula>$AA$24</formula>
    </cfRule>
    <cfRule type="cellIs" dxfId="1404" priority="4" operator="notEqual">
      <formula>$AB$24</formula>
    </cfRule>
  </conditionalFormatting>
  <conditionalFormatting sqref="K29:X29">
    <cfRule type="cellIs" dxfId="1403" priority="1" operator="equal">
      <formula>$AA$25</formula>
    </cfRule>
    <cfRule type="cellIs" dxfId="14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228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227</v>
      </c>
      <c r="Q2" s="649"/>
      <c r="R2" s="649"/>
      <c r="S2" s="649"/>
      <c r="T2" s="649"/>
      <c r="U2" s="649"/>
      <c r="V2" s="650"/>
      <c r="W2" s="102" t="s">
        <v>34</v>
      </c>
      <c r="X2" s="28">
        <v>2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229</v>
      </c>
      <c r="R4" s="654"/>
      <c r="S4" s="654"/>
      <c r="T4" s="655"/>
      <c r="U4" s="102" t="s">
        <v>11</v>
      </c>
      <c r="V4" s="7"/>
      <c r="W4" s="581" t="s">
        <v>225</v>
      </c>
      <c r="X4" s="645"/>
      <c r="Z4" s="30" t="s">
        <v>191</v>
      </c>
    </row>
    <row r="5" spans="1:26" ht="9.9499999999999993" customHeight="1" x14ac:dyDescent="0.2">
      <c r="A5" s="22" t="s">
        <v>224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223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222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221</v>
      </c>
      <c r="X22" s="694"/>
      <c r="Z22" s="46" t="s">
        <v>161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129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220</v>
      </c>
      <c r="D25" s="708" t="s">
        <v>219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162</v>
      </c>
      <c r="AA25" s="41" t="s">
        <v>170</v>
      </c>
    </row>
    <row r="26" spans="1:28" s="19" customFormat="1" ht="9.9499999999999993" customHeight="1" x14ac:dyDescent="0.25">
      <c r="A26" s="592" t="s">
        <v>218</v>
      </c>
      <c r="B26" s="592"/>
      <c r="C26" s="590" t="s">
        <v>217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129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215</v>
      </c>
      <c r="D28" s="90" t="s">
        <v>49</v>
      </c>
      <c r="E28" s="65">
        <v>1.92</v>
      </c>
      <c r="F28" s="66" t="s">
        <v>173</v>
      </c>
      <c r="G28" s="67" t="s">
        <v>216</v>
      </c>
      <c r="H28" s="68" t="s">
        <v>154</v>
      </c>
      <c r="I28" s="720" t="s">
        <v>154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152</v>
      </c>
      <c r="R28" s="720"/>
      <c r="S28" s="720" t="s">
        <v>154</v>
      </c>
      <c r="T28" s="720"/>
      <c r="U28" s="720" t="s">
        <v>152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215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170</v>
      </c>
      <c r="I29" s="720" t="s">
        <v>169</v>
      </c>
      <c r="J29" s="720"/>
      <c r="K29" s="720" t="s">
        <v>170</v>
      </c>
      <c r="L29" s="720"/>
      <c r="M29" s="720" t="s">
        <v>95</v>
      </c>
      <c r="N29" s="720"/>
      <c r="O29" s="720" t="s">
        <v>214</v>
      </c>
      <c r="P29" s="720"/>
      <c r="Q29" s="720" t="s">
        <v>169</v>
      </c>
      <c r="R29" s="720"/>
      <c r="S29" s="720" t="s">
        <v>169</v>
      </c>
      <c r="T29" s="720"/>
      <c r="U29" s="720" t="s">
        <v>169</v>
      </c>
      <c r="V29" s="720"/>
      <c r="W29" s="720" t="s">
        <v>170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161</v>
      </c>
      <c r="H30" s="63">
        <v>2E-3</v>
      </c>
      <c r="I30" s="640">
        <v>8.2500000000000004E-2</v>
      </c>
      <c r="J30" s="640"/>
      <c r="K30" s="640">
        <v>8.2400000000000001E-2</v>
      </c>
      <c r="L30" s="640"/>
      <c r="M30" s="640">
        <v>8.2699999999999996E-2</v>
      </c>
      <c r="N30" s="640"/>
      <c r="O30" s="640">
        <v>8.3000000000000004E-2</v>
      </c>
      <c r="P30" s="640"/>
      <c r="Q30" s="640">
        <v>8.2699999999999996E-2</v>
      </c>
      <c r="R30" s="640"/>
      <c r="S30" s="640">
        <v>8.2699999999999996E-2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213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129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212</v>
      </c>
      <c r="B34" s="592"/>
      <c r="C34" s="575" t="s">
        <v>211</v>
      </c>
      <c r="D34" s="99" t="s">
        <v>158</v>
      </c>
      <c r="E34" s="100"/>
      <c r="F34" s="100"/>
      <c r="G34" s="100"/>
      <c r="H34" s="101"/>
      <c r="I34" s="588" t="s">
        <v>152</v>
      </c>
      <c r="J34" s="588"/>
      <c r="K34" s="588" t="s">
        <v>152</v>
      </c>
      <c r="L34" s="588"/>
      <c r="M34" s="588" t="s">
        <v>94</v>
      </c>
      <c r="N34" s="588"/>
      <c r="O34" s="588" t="s">
        <v>152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210</v>
      </c>
      <c r="D36" s="51" t="s">
        <v>155</v>
      </c>
      <c r="E36" s="47"/>
      <c r="F36" s="47"/>
      <c r="G36" s="47"/>
      <c r="H36" s="33"/>
      <c r="I36" s="588" t="s">
        <v>152</v>
      </c>
      <c r="J36" s="588"/>
      <c r="K36" s="588" t="s">
        <v>152</v>
      </c>
      <c r="L36" s="588"/>
      <c r="M36" s="588" t="s">
        <v>94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152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209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128</v>
      </c>
      <c r="J38" s="588"/>
      <c r="K38" s="588" t="s">
        <v>128</v>
      </c>
      <c r="L38" s="588"/>
      <c r="M38" s="588" t="s">
        <v>128</v>
      </c>
      <c r="N38" s="588"/>
      <c r="O38" s="588" t="s">
        <v>128</v>
      </c>
      <c r="P38" s="588"/>
      <c r="Q38" s="588" t="s">
        <v>128</v>
      </c>
      <c r="R38" s="588"/>
      <c r="S38" s="588" t="s">
        <v>106</v>
      </c>
      <c r="T38" s="588"/>
      <c r="U38" s="588" t="s">
        <v>128</v>
      </c>
      <c r="V38" s="588"/>
      <c r="W38" s="588" t="s">
        <v>128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142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208</v>
      </c>
      <c r="B40" s="592"/>
      <c r="C40" s="27" t="s">
        <v>144</v>
      </c>
      <c r="D40" s="99" t="s">
        <v>207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206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205</v>
      </c>
      <c r="E44" s="92"/>
      <c r="F44" s="9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204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128</v>
      </c>
      <c r="J48" s="588"/>
      <c r="K48" s="588" t="s">
        <v>128</v>
      </c>
      <c r="L48" s="588"/>
      <c r="M48" s="588" t="s">
        <v>128</v>
      </c>
      <c r="N48" s="588"/>
      <c r="O48" s="588" t="s">
        <v>128</v>
      </c>
      <c r="P48" s="588"/>
      <c r="Q48" s="588" t="s">
        <v>128</v>
      </c>
      <c r="R48" s="588"/>
      <c r="S48" s="588" t="s">
        <v>128</v>
      </c>
      <c r="T48" s="588"/>
      <c r="U48" s="588" t="s">
        <v>106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203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202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201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01" priority="9" operator="greaterThan">
      <formula>$AA$32</formula>
    </cfRule>
    <cfRule type="cellIs" dxfId="1400" priority="10" operator="lessThan">
      <formula>$AA$33</formula>
    </cfRule>
  </conditionalFormatting>
  <conditionalFormatting sqref="I30:X31">
    <cfRule type="cellIs" dxfId="1399" priority="7" operator="greaterThan">
      <formula>$AA$30</formula>
    </cfRule>
    <cfRule type="cellIs" dxfId="1398" priority="8" operator="lessThan">
      <formula>$AA$31</formula>
    </cfRule>
  </conditionalFormatting>
  <conditionalFormatting sqref="I26:X27">
    <cfRule type="cellIs" dxfId="1397" priority="5" operator="greaterThan">
      <formula>$AA$26</formula>
    </cfRule>
    <cfRule type="cellIs" dxfId="1396" priority="6" operator="lessThan">
      <formula>$AA$27</formula>
    </cfRule>
  </conditionalFormatting>
  <conditionalFormatting sqref="I28:X28">
    <cfRule type="cellIs" dxfId="1395" priority="3" operator="equal">
      <formula>$AA$24</formula>
    </cfRule>
    <cfRule type="cellIs" dxfId="1394" priority="4" operator="notEqual">
      <formula>$AB$24</formula>
    </cfRule>
  </conditionalFormatting>
  <conditionalFormatting sqref="I29:X29">
    <cfRule type="cellIs" dxfId="1393" priority="1" operator="equal">
      <formula>$AA$25</formula>
    </cfRule>
    <cfRule type="cellIs" dxfId="13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198</v>
      </c>
      <c r="Q2" s="649"/>
      <c r="R2" s="649"/>
      <c r="S2" s="649"/>
      <c r="T2" s="649"/>
      <c r="U2" s="649"/>
      <c r="V2" s="650"/>
      <c r="W2" s="102" t="s">
        <v>34</v>
      </c>
      <c r="X2" s="28">
        <v>1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197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231</v>
      </c>
      <c r="R4" s="654"/>
      <c r="S4" s="654"/>
      <c r="T4" s="655"/>
      <c r="U4" s="102" t="s">
        <v>11</v>
      </c>
      <c r="V4" s="7"/>
      <c r="W4" s="581" t="s">
        <v>192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188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185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183</v>
      </c>
      <c r="X22" s="694"/>
      <c r="Z22" s="46" t="s">
        <v>166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182</v>
      </c>
      <c r="X23" s="696"/>
      <c r="Z23" s="45" t="s">
        <v>165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179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177</v>
      </c>
      <c r="AA25" s="41" t="s">
        <v>169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 t="s">
        <v>165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165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174</v>
      </c>
      <c r="D28" s="90" t="s">
        <v>162</v>
      </c>
      <c r="E28" s="65">
        <v>1.92</v>
      </c>
      <c r="F28" s="66" t="s">
        <v>173</v>
      </c>
      <c r="G28" s="67" t="s">
        <v>171</v>
      </c>
      <c r="H28" s="68" t="s">
        <v>154</v>
      </c>
      <c r="I28" s="720" t="s">
        <v>129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94</v>
      </c>
      <c r="R28" s="720"/>
      <c r="S28" s="720" t="s">
        <v>152</v>
      </c>
      <c r="T28" s="720"/>
      <c r="U28" s="720" t="s">
        <v>154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98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169</v>
      </c>
      <c r="I29" s="720" t="s">
        <v>129</v>
      </c>
      <c r="J29" s="720"/>
      <c r="K29" s="720" t="s">
        <v>170</v>
      </c>
      <c r="L29" s="720"/>
      <c r="M29" s="720" t="s">
        <v>169</v>
      </c>
      <c r="N29" s="720"/>
      <c r="O29" s="720" t="s">
        <v>169</v>
      </c>
      <c r="P29" s="720"/>
      <c r="Q29" s="720" t="s">
        <v>170</v>
      </c>
      <c r="R29" s="720"/>
      <c r="S29" s="720" t="s">
        <v>169</v>
      </c>
      <c r="T29" s="720"/>
      <c r="U29" s="720" t="s">
        <v>169</v>
      </c>
      <c r="V29" s="720"/>
      <c r="W29" s="720" t="s">
        <v>169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166</v>
      </c>
      <c r="H30" s="63">
        <v>2E-3</v>
      </c>
      <c r="I30" s="640" t="s">
        <v>129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8.2600000000000007E-2</v>
      </c>
      <c r="P30" s="640"/>
      <c r="Q30" s="640">
        <v>8.2799999999999999E-2</v>
      </c>
      <c r="R30" s="640"/>
      <c r="S30" s="640">
        <v>8.2299999999999998E-2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163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 t="s">
        <v>129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114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160</v>
      </c>
      <c r="B34" s="592"/>
      <c r="C34" s="575" t="s">
        <v>159</v>
      </c>
      <c r="D34" s="99" t="s">
        <v>158</v>
      </c>
      <c r="E34" s="100"/>
      <c r="F34" s="100"/>
      <c r="G34" s="100"/>
      <c r="H34" s="101"/>
      <c r="I34" s="588" t="s">
        <v>129</v>
      </c>
      <c r="J34" s="588"/>
      <c r="K34" s="588" t="s">
        <v>152</v>
      </c>
      <c r="L34" s="588"/>
      <c r="M34" s="588" t="s">
        <v>154</v>
      </c>
      <c r="N34" s="588"/>
      <c r="O34" s="588" t="s">
        <v>154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155</v>
      </c>
      <c r="E36" s="47"/>
      <c r="F36" s="47"/>
      <c r="G36" s="47"/>
      <c r="H36" s="33"/>
      <c r="I36" s="588" t="s">
        <v>129</v>
      </c>
      <c r="J36" s="588"/>
      <c r="K36" s="588" t="s">
        <v>154</v>
      </c>
      <c r="L36" s="588"/>
      <c r="M36" s="588" t="s">
        <v>152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153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150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129</v>
      </c>
      <c r="J38" s="588"/>
      <c r="K38" s="588" t="s">
        <v>128</v>
      </c>
      <c r="L38" s="588"/>
      <c r="M38" s="588" t="s">
        <v>148</v>
      </c>
      <c r="N38" s="588"/>
      <c r="O38" s="588" t="s">
        <v>128</v>
      </c>
      <c r="P38" s="588"/>
      <c r="Q38" s="588" t="s">
        <v>128</v>
      </c>
      <c r="R38" s="588"/>
      <c r="S38" s="588" t="s">
        <v>148</v>
      </c>
      <c r="T38" s="588"/>
      <c r="U38" s="588" t="s">
        <v>128</v>
      </c>
      <c r="V38" s="588"/>
      <c r="W38" s="588" t="s">
        <v>148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147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145</v>
      </c>
      <c r="B40" s="592"/>
      <c r="C40" s="27" t="s">
        <v>144</v>
      </c>
      <c r="D40" s="99" t="s">
        <v>143</v>
      </c>
      <c r="E40" s="48"/>
      <c r="F40" s="48"/>
      <c r="G40" s="48"/>
      <c r="H40" s="34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141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136</v>
      </c>
      <c r="E44" s="92"/>
      <c r="F44" s="93"/>
      <c r="G44" s="46"/>
      <c r="H44" s="40"/>
      <c r="I44" s="588" t="s">
        <v>129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75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129</v>
      </c>
      <c r="J48" s="588"/>
      <c r="K48" s="588" t="s">
        <v>128</v>
      </c>
      <c r="L48" s="588"/>
      <c r="M48" s="588" t="s">
        <v>128</v>
      </c>
      <c r="N48" s="588"/>
      <c r="O48" s="588" t="s">
        <v>106</v>
      </c>
      <c r="P48" s="588"/>
      <c r="Q48" s="588" t="s">
        <v>128</v>
      </c>
      <c r="R48" s="588"/>
      <c r="S48" s="588" t="s">
        <v>128</v>
      </c>
      <c r="T48" s="588"/>
      <c r="U48" s="588" t="s">
        <v>128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124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122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120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91" priority="13" operator="greaterThan">
      <formula>$AA$32</formula>
    </cfRule>
    <cfRule type="cellIs" dxfId="1390" priority="14" operator="lessThan">
      <formula>$AA$33</formula>
    </cfRule>
  </conditionalFormatting>
  <conditionalFormatting sqref="I30:X31">
    <cfRule type="cellIs" dxfId="1389" priority="11" operator="greaterThan">
      <formula>$AA$30</formula>
    </cfRule>
    <cfRule type="cellIs" dxfId="1388" priority="12" operator="lessThan">
      <formula>$AA$31</formula>
    </cfRule>
  </conditionalFormatting>
  <conditionalFormatting sqref="I26:X27">
    <cfRule type="cellIs" dxfId="1387" priority="9" operator="greaterThan">
      <formula>$AA$26</formula>
    </cfRule>
    <cfRule type="cellIs" dxfId="1386" priority="10" operator="lessThan">
      <formula>$AA$27</formula>
    </cfRule>
  </conditionalFormatting>
  <conditionalFormatting sqref="I28:J28">
    <cfRule type="cellIs" dxfId="1385" priority="7" operator="equal">
      <formula>$AA$24</formula>
    </cfRule>
    <cfRule type="cellIs" dxfId="1384" priority="8" operator="notEqual">
      <formula>$AB$24</formula>
    </cfRule>
  </conditionalFormatting>
  <conditionalFormatting sqref="I29:J29">
    <cfRule type="cellIs" dxfId="1383" priority="5" operator="equal">
      <formula>$AA$25</formula>
    </cfRule>
    <cfRule type="cellIs" dxfId="1382" priority="6" operator="notEqual">
      <formula>$AB$25</formula>
    </cfRule>
  </conditionalFormatting>
  <conditionalFormatting sqref="K28:X28">
    <cfRule type="cellIs" dxfId="1381" priority="3" operator="equal">
      <formula>$AA$24</formula>
    </cfRule>
    <cfRule type="cellIs" dxfId="1380" priority="4" operator="notEqual">
      <formula>$AB$24</formula>
    </cfRule>
  </conditionalFormatting>
  <conditionalFormatting sqref="K29:X29">
    <cfRule type="cellIs" dxfId="1379" priority="1" operator="equal">
      <formula>$AA$25</formula>
    </cfRule>
    <cfRule type="cellIs" dxfId="13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228</v>
      </c>
      <c r="B2" s="642"/>
      <c r="C2" s="685" t="s">
        <v>199</v>
      </c>
      <c r="D2" s="102" t="s">
        <v>2</v>
      </c>
      <c r="E2" s="38"/>
      <c r="F2" s="581" t="s">
        <v>186</v>
      </c>
      <c r="G2" s="581"/>
      <c r="H2" s="581"/>
      <c r="I2" s="581"/>
      <c r="J2" s="581"/>
      <c r="K2" s="582"/>
      <c r="L2" s="102" t="s">
        <v>4</v>
      </c>
      <c r="M2" s="581">
        <v>9</v>
      </c>
      <c r="N2" s="645"/>
      <c r="O2" s="102" t="s">
        <v>6</v>
      </c>
      <c r="P2" s="648" t="s">
        <v>227</v>
      </c>
      <c r="Q2" s="649"/>
      <c r="R2" s="649"/>
      <c r="S2" s="649"/>
      <c r="T2" s="649"/>
      <c r="U2" s="649"/>
      <c r="V2" s="650"/>
      <c r="W2" s="102" t="s">
        <v>34</v>
      </c>
      <c r="X2" s="28">
        <v>2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03" t="s">
        <v>3</v>
      </c>
      <c r="E3" s="39"/>
      <c r="F3" s="583"/>
      <c r="G3" s="583"/>
      <c r="H3" s="583"/>
      <c r="I3" s="583"/>
      <c r="J3" s="583"/>
      <c r="K3" s="584"/>
      <c r="L3" s="103" t="s">
        <v>5</v>
      </c>
      <c r="M3" s="646"/>
      <c r="N3" s="647"/>
      <c r="O3" s="103" t="s">
        <v>7</v>
      </c>
      <c r="P3" s="651"/>
      <c r="Q3" s="651"/>
      <c r="R3" s="651"/>
      <c r="S3" s="651"/>
      <c r="T3" s="651"/>
      <c r="U3" s="651"/>
      <c r="V3" s="652"/>
      <c r="W3" s="103" t="s">
        <v>8</v>
      </c>
      <c r="X3" s="9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02" t="s">
        <v>9</v>
      </c>
      <c r="P4" s="6"/>
      <c r="Q4" s="653" t="s">
        <v>230</v>
      </c>
      <c r="R4" s="654"/>
      <c r="S4" s="654"/>
      <c r="T4" s="655"/>
      <c r="U4" s="102" t="s">
        <v>11</v>
      </c>
      <c r="V4" s="7"/>
      <c r="W4" s="581" t="s">
        <v>225</v>
      </c>
      <c r="X4" s="645"/>
      <c r="Z4" s="30" t="s">
        <v>191</v>
      </c>
    </row>
    <row r="5" spans="1:26" ht="9.9499999999999993" customHeight="1" x14ac:dyDescent="0.2">
      <c r="A5" s="22" t="s">
        <v>224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223</v>
      </c>
      <c r="M5" s="8"/>
      <c r="N5" s="9"/>
      <c r="O5" s="22" t="s">
        <v>10</v>
      </c>
      <c r="P5" s="10"/>
      <c r="Q5" s="656"/>
      <c r="R5" s="656"/>
      <c r="S5" s="656"/>
      <c r="T5" s="657"/>
      <c r="U5" s="10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222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221</v>
      </c>
      <c r="X22" s="694"/>
      <c r="Z22" s="46" t="s">
        <v>161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129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04" t="s">
        <v>220</v>
      </c>
      <c r="D25" s="708" t="s">
        <v>219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162</v>
      </c>
      <c r="AA25" s="41" t="s">
        <v>170</v>
      </c>
    </row>
    <row r="26" spans="1:28" s="19" customFormat="1" ht="9.9499999999999993" customHeight="1" x14ac:dyDescent="0.25">
      <c r="A26" s="592" t="s">
        <v>218</v>
      </c>
      <c r="B26" s="592"/>
      <c r="C26" s="590" t="s">
        <v>217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>
        <v>8.2699999999999996E-2</v>
      </c>
      <c r="J26" s="711"/>
      <c r="K26" s="711">
        <v>8.2699999999999996E-2</v>
      </c>
      <c r="L26" s="711"/>
      <c r="M26" s="711">
        <v>8.2799999999999999E-2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8.2699999999999996E-2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129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95" t="s">
        <v>215</v>
      </c>
      <c r="D28" s="90" t="s">
        <v>49</v>
      </c>
      <c r="E28" s="65">
        <v>1.92</v>
      </c>
      <c r="F28" s="66" t="s">
        <v>173</v>
      </c>
      <c r="G28" s="67" t="s">
        <v>216</v>
      </c>
      <c r="H28" s="68" t="s">
        <v>154</v>
      </c>
      <c r="I28" s="720" t="s">
        <v>154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152</v>
      </c>
      <c r="R28" s="720"/>
      <c r="S28" s="720" t="s">
        <v>154</v>
      </c>
      <c r="T28" s="720"/>
      <c r="U28" s="720" t="s">
        <v>152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95" t="s">
        <v>215</v>
      </c>
      <c r="D29" s="90" t="s">
        <v>162</v>
      </c>
      <c r="E29" s="65">
        <v>2.0099999999999998</v>
      </c>
      <c r="F29" s="66" t="s">
        <v>172</v>
      </c>
      <c r="G29" s="67" t="s">
        <v>171</v>
      </c>
      <c r="H29" s="68" t="s">
        <v>170</v>
      </c>
      <c r="I29" s="720" t="s">
        <v>169</v>
      </c>
      <c r="J29" s="720"/>
      <c r="K29" s="720" t="s">
        <v>170</v>
      </c>
      <c r="L29" s="720"/>
      <c r="M29" s="720" t="s">
        <v>95</v>
      </c>
      <c r="N29" s="720"/>
      <c r="O29" s="720" t="s">
        <v>214</v>
      </c>
      <c r="P29" s="720"/>
      <c r="Q29" s="720" t="s">
        <v>169</v>
      </c>
      <c r="R29" s="720"/>
      <c r="S29" s="720" t="s">
        <v>169</v>
      </c>
      <c r="T29" s="720"/>
      <c r="U29" s="720" t="s">
        <v>169</v>
      </c>
      <c r="V29" s="720"/>
      <c r="W29" s="720" t="s">
        <v>170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161</v>
      </c>
      <c r="H30" s="63">
        <v>2E-3</v>
      </c>
      <c r="I30" s="640">
        <v>8.2500000000000004E-2</v>
      </c>
      <c r="J30" s="640"/>
      <c r="K30" s="640">
        <v>8.2299999999999998E-2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8.2500000000000004E-2</v>
      </c>
      <c r="R30" s="640"/>
      <c r="S30" s="640">
        <v>8.2600000000000007E-2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213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129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212</v>
      </c>
      <c r="B34" s="592"/>
      <c r="C34" s="575" t="s">
        <v>211</v>
      </c>
      <c r="D34" s="99" t="s">
        <v>158</v>
      </c>
      <c r="E34" s="100"/>
      <c r="F34" s="100"/>
      <c r="G34" s="100"/>
      <c r="H34" s="101"/>
      <c r="I34" s="588" t="s">
        <v>152</v>
      </c>
      <c r="J34" s="588"/>
      <c r="K34" s="588" t="s">
        <v>152</v>
      </c>
      <c r="L34" s="588"/>
      <c r="M34" s="588" t="s">
        <v>94</v>
      </c>
      <c r="N34" s="588"/>
      <c r="O34" s="588" t="s">
        <v>152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96" t="s">
        <v>157</v>
      </c>
      <c r="E35" s="97"/>
      <c r="F35" s="97"/>
      <c r="G35" s="97"/>
      <c r="H35" s="9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210</v>
      </c>
      <c r="D36" s="51" t="s">
        <v>155</v>
      </c>
      <c r="E36" s="47"/>
      <c r="F36" s="47"/>
      <c r="G36" s="47"/>
      <c r="H36" s="33"/>
      <c r="I36" s="588" t="s">
        <v>152</v>
      </c>
      <c r="J36" s="588"/>
      <c r="K36" s="588" t="s">
        <v>152</v>
      </c>
      <c r="L36" s="588"/>
      <c r="M36" s="588" t="s">
        <v>94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152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96" t="s">
        <v>151</v>
      </c>
      <c r="E37" s="97"/>
      <c r="F37" s="97"/>
      <c r="G37" s="97"/>
      <c r="H37" s="9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209</v>
      </c>
      <c r="B38" s="592"/>
      <c r="C38" s="27" t="s">
        <v>144</v>
      </c>
      <c r="D38" s="99" t="s">
        <v>149</v>
      </c>
      <c r="E38" s="100"/>
      <c r="F38" s="100"/>
      <c r="G38" s="100"/>
      <c r="H38" s="101"/>
      <c r="I38" s="588" t="s">
        <v>128</v>
      </c>
      <c r="J38" s="588"/>
      <c r="K38" s="588" t="s">
        <v>128</v>
      </c>
      <c r="L38" s="588"/>
      <c r="M38" s="588" t="s">
        <v>128</v>
      </c>
      <c r="N38" s="588"/>
      <c r="O38" s="588" t="s">
        <v>128</v>
      </c>
      <c r="P38" s="588"/>
      <c r="Q38" s="588" t="s">
        <v>128</v>
      </c>
      <c r="R38" s="588"/>
      <c r="S38" s="588" t="s">
        <v>106</v>
      </c>
      <c r="T38" s="588"/>
      <c r="U38" s="588" t="s">
        <v>128</v>
      </c>
      <c r="V38" s="588"/>
      <c r="W38" s="588" t="s">
        <v>128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142</v>
      </c>
      <c r="D39" s="96" t="s">
        <v>146</v>
      </c>
      <c r="E39" s="97"/>
      <c r="F39" s="97"/>
      <c r="G39" s="97"/>
      <c r="H39" s="9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208</v>
      </c>
      <c r="B40" s="592"/>
      <c r="C40" s="27" t="s">
        <v>144</v>
      </c>
      <c r="D40" s="99" t="s">
        <v>207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96" t="s">
        <v>206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99" t="s">
        <v>139</v>
      </c>
      <c r="E42" s="92"/>
      <c r="F42" s="9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96" t="s">
        <v>138</v>
      </c>
      <c r="E43" s="94"/>
      <c r="F43" s="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99" t="s">
        <v>205</v>
      </c>
      <c r="E44" s="92"/>
      <c r="F44" s="9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96" t="s">
        <v>135</v>
      </c>
      <c r="E45" s="94"/>
      <c r="F45" s="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99" t="s">
        <v>133</v>
      </c>
      <c r="E46" s="100"/>
      <c r="F46" s="100"/>
      <c r="G46" s="100"/>
      <c r="H46" s="10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96" t="s">
        <v>204</v>
      </c>
      <c r="E47" s="97"/>
      <c r="F47" s="97"/>
      <c r="G47" s="97"/>
      <c r="H47" s="9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99" t="s">
        <v>130</v>
      </c>
      <c r="E48" s="100"/>
      <c r="F48" s="100"/>
      <c r="G48" s="100"/>
      <c r="H48" s="101"/>
      <c r="I48" s="588" t="s">
        <v>128</v>
      </c>
      <c r="J48" s="588"/>
      <c r="K48" s="588" t="s">
        <v>128</v>
      </c>
      <c r="L48" s="588"/>
      <c r="M48" s="588" t="s">
        <v>128</v>
      </c>
      <c r="N48" s="588"/>
      <c r="O48" s="588" t="s">
        <v>128</v>
      </c>
      <c r="P48" s="588"/>
      <c r="Q48" s="588" t="s">
        <v>128</v>
      </c>
      <c r="R48" s="588"/>
      <c r="S48" s="588" t="s">
        <v>128</v>
      </c>
      <c r="T48" s="588"/>
      <c r="U48" s="588" t="s">
        <v>106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96" t="s">
        <v>127</v>
      </c>
      <c r="E49" s="97"/>
      <c r="F49" s="97"/>
      <c r="G49" s="97"/>
      <c r="H49" s="9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203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202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201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77" priority="9" operator="greaterThan">
      <formula>$AA$32</formula>
    </cfRule>
    <cfRule type="cellIs" dxfId="1376" priority="10" operator="lessThan">
      <formula>$AA$33</formula>
    </cfRule>
  </conditionalFormatting>
  <conditionalFormatting sqref="I30:X31">
    <cfRule type="cellIs" dxfId="1375" priority="7" operator="greaterThan">
      <formula>$AA$30</formula>
    </cfRule>
    <cfRule type="cellIs" dxfId="1374" priority="8" operator="lessThan">
      <formula>$AA$31</formula>
    </cfRule>
  </conditionalFormatting>
  <conditionalFormatting sqref="I26:X27">
    <cfRule type="cellIs" dxfId="1373" priority="5" operator="greaterThan">
      <formula>$AA$26</formula>
    </cfRule>
    <cfRule type="cellIs" dxfId="1372" priority="6" operator="lessThan">
      <formula>$AA$27</formula>
    </cfRule>
  </conditionalFormatting>
  <conditionalFormatting sqref="I28:X28">
    <cfRule type="cellIs" dxfId="1371" priority="3" operator="equal">
      <formula>$AA$24</formula>
    </cfRule>
    <cfRule type="cellIs" dxfId="1370" priority="4" operator="notEqual">
      <formula>$AB$24</formula>
    </cfRule>
  </conditionalFormatting>
  <conditionalFormatting sqref="I29:X29">
    <cfRule type="cellIs" dxfId="1369" priority="1" operator="equal">
      <formula>$AA$25</formula>
    </cfRule>
    <cfRule type="cellIs" dxfId="13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199</v>
      </c>
      <c r="D2" s="114" t="s">
        <v>2</v>
      </c>
      <c r="E2" s="38"/>
      <c r="F2" s="581" t="s">
        <v>186</v>
      </c>
      <c r="G2" s="581"/>
      <c r="H2" s="581"/>
      <c r="I2" s="581"/>
      <c r="J2" s="581"/>
      <c r="K2" s="582"/>
      <c r="L2" s="114" t="s">
        <v>4</v>
      </c>
      <c r="M2" s="581">
        <v>9</v>
      </c>
      <c r="N2" s="645"/>
      <c r="O2" s="114" t="s">
        <v>6</v>
      </c>
      <c r="P2" s="648" t="s">
        <v>198</v>
      </c>
      <c r="Q2" s="649"/>
      <c r="R2" s="649"/>
      <c r="S2" s="649"/>
      <c r="T2" s="649"/>
      <c r="U2" s="649"/>
      <c r="V2" s="650"/>
      <c r="W2" s="114" t="s">
        <v>34</v>
      </c>
      <c r="X2" s="28">
        <v>1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15" t="s">
        <v>3</v>
      </c>
      <c r="E3" s="39"/>
      <c r="F3" s="583"/>
      <c r="G3" s="583"/>
      <c r="H3" s="583"/>
      <c r="I3" s="583"/>
      <c r="J3" s="583"/>
      <c r="K3" s="584"/>
      <c r="L3" s="115" t="s">
        <v>5</v>
      </c>
      <c r="M3" s="646"/>
      <c r="N3" s="647"/>
      <c r="O3" s="115" t="s">
        <v>7</v>
      </c>
      <c r="P3" s="651"/>
      <c r="Q3" s="651"/>
      <c r="R3" s="651"/>
      <c r="S3" s="651"/>
      <c r="T3" s="651"/>
      <c r="U3" s="651"/>
      <c r="V3" s="652"/>
      <c r="W3" s="115" t="s">
        <v>8</v>
      </c>
      <c r="X3" s="117">
        <v>2</v>
      </c>
      <c r="Z3" s="31"/>
    </row>
    <row r="4" spans="1:26" ht="14.25" customHeight="1" x14ac:dyDescent="0.25">
      <c r="A4" s="3" t="s">
        <v>197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14" t="s">
        <v>9</v>
      </c>
      <c r="P4" s="6"/>
      <c r="Q4" s="653" t="s">
        <v>232</v>
      </c>
      <c r="R4" s="654"/>
      <c r="S4" s="654"/>
      <c r="T4" s="655"/>
      <c r="U4" s="114" t="s">
        <v>11</v>
      </c>
      <c r="V4" s="7"/>
      <c r="W4" s="581" t="s">
        <v>110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188</v>
      </c>
      <c r="M5" s="8"/>
      <c r="N5" s="9"/>
      <c r="O5" s="22" t="s">
        <v>10</v>
      </c>
      <c r="P5" s="10"/>
      <c r="Q5" s="656"/>
      <c r="R5" s="656"/>
      <c r="S5" s="656"/>
      <c r="T5" s="657"/>
      <c r="U5" s="11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185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183</v>
      </c>
      <c r="X22" s="694"/>
      <c r="Z22" s="46" t="s">
        <v>166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182</v>
      </c>
      <c r="X23" s="696"/>
      <c r="Z23" s="45" t="s">
        <v>165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12" t="s">
        <v>179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177</v>
      </c>
      <c r="AA25" s="41" t="s">
        <v>169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 t="s">
        <v>165</v>
      </c>
      <c r="J26" s="711"/>
      <c r="K26" s="711">
        <v>8.3000000000000004E-2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165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105" t="s">
        <v>174</v>
      </c>
      <c r="D28" s="116" t="s">
        <v>162</v>
      </c>
      <c r="E28" s="65">
        <v>1.92</v>
      </c>
      <c r="F28" s="66" t="s">
        <v>173</v>
      </c>
      <c r="G28" s="67" t="s">
        <v>171</v>
      </c>
      <c r="H28" s="68" t="s">
        <v>154</v>
      </c>
      <c r="I28" s="720" t="s">
        <v>129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94</v>
      </c>
      <c r="R28" s="720"/>
      <c r="S28" s="720" t="s">
        <v>152</v>
      </c>
      <c r="T28" s="720"/>
      <c r="U28" s="720" t="s">
        <v>154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05" t="s">
        <v>98</v>
      </c>
      <c r="D29" s="116" t="s">
        <v>162</v>
      </c>
      <c r="E29" s="65">
        <v>2.0099999999999998</v>
      </c>
      <c r="F29" s="66" t="s">
        <v>172</v>
      </c>
      <c r="G29" s="67" t="s">
        <v>171</v>
      </c>
      <c r="H29" s="68" t="s">
        <v>169</v>
      </c>
      <c r="I29" s="720" t="s">
        <v>129</v>
      </c>
      <c r="J29" s="720"/>
      <c r="K29" s="720" t="s">
        <v>170</v>
      </c>
      <c r="L29" s="720"/>
      <c r="M29" s="720" t="s">
        <v>169</v>
      </c>
      <c r="N29" s="720"/>
      <c r="O29" s="720" t="s">
        <v>169</v>
      </c>
      <c r="P29" s="720"/>
      <c r="Q29" s="720" t="s">
        <v>170</v>
      </c>
      <c r="R29" s="720"/>
      <c r="S29" s="720" t="s">
        <v>169</v>
      </c>
      <c r="T29" s="720"/>
      <c r="U29" s="720" t="s">
        <v>169</v>
      </c>
      <c r="V29" s="720"/>
      <c r="W29" s="720" t="s">
        <v>169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166</v>
      </c>
      <c r="H30" s="63">
        <v>2E-3</v>
      </c>
      <c r="I30" s="640" t="s">
        <v>129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8.2400000000000001E-2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163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 t="s">
        <v>129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114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160</v>
      </c>
      <c r="B34" s="592"/>
      <c r="C34" s="575" t="s">
        <v>159</v>
      </c>
      <c r="D34" s="106" t="s">
        <v>158</v>
      </c>
      <c r="E34" s="107"/>
      <c r="F34" s="107"/>
      <c r="G34" s="107"/>
      <c r="H34" s="108"/>
      <c r="I34" s="588" t="s">
        <v>129</v>
      </c>
      <c r="J34" s="588"/>
      <c r="K34" s="588" t="s">
        <v>152</v>
      </c>
      <c r="L34" s="588"/>
      <c r="M34" s="588" t="s">
        <v>154</v>
      </c>
      <c r="N34" s="588"/>
      <c r="O34" s="588" t="s">
        <v>154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157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155</v>
      </c>
      <c r="E36" s="47"/>
      <c r="F36" s="47"/>
      <c r="G36" s="47"/>
      <c r="H36" s="33"/>
      <c r="I36" s="588" t="s">
        <v>129</v>
      </c>
      <c r="J36" s="588"/>
      <c r="K36" s="588" t="s">
        <v>154</v>
      </c>
      <c r="L36" s="588"/>
      <c r="M36" s="588" t="s">
        <v>152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153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109" t="s">
        <v>151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150</v>
      </c>
      <c r="B38" s="592"/>
      <c r="C38" s="27" t="s">
        <v>144</v>
      </c>
      <c r="D38" s="106" t="s">
        <v>149</v>
      </c>
      <c r="E38" s="107"/>
      <c r="F38" s="107"/>
      <c r="G38" s="107"/>
      <c r="H38" s="108"/>
      <c r="I38" s="588" t="s">
        <v>129</v>
      </c>
      <c r="J38" s="588"/>
      <c r="K38" s="588" t="s">
        <v>128</v>
      </c>
      <c r="L38" s="588"/>
      <c r="M38" s="588" t="s">
        <v>148</v>
      </c>
      <c r="N38" s="588"/>
      <c r="O38" s="588" t="s">
        <v>128</v>
      </c>
      <c r="P38" s="588"/>
      <c r="Q38" s="588" t="s">
        <v>128</v>
      </c>
      <c r="R38" s="588"/>
      <c r="S38" s="588" t="s">
        <v>148</v>
      </c>
      <c r="T38" s="588"/>
      <c r="U38" s="588" t="s">
        <v>128</v>
      </c>
      <c r="V38" s="588"/>
      <c r="W38" s="588" t="s">
        <v>148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147</v>
      </c>
      <c r="D39" s="109" t="s">
        <v>146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145</v>
      </c>
      <c r="B40" s="592"/>
      <c r="C40" s="27" t="s">
        <v>144</v>
      </c>
      <c r="D40" s="106" t="s">
        <v>143</v>
      </c>
      <c r="E40" s="48"/>
      <c r="F40" s="48"/>
      <c r="G40" s="48"/>
      <c r="H40" s="34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109" t="s">
        <v>141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06" t="s">
        <v>139</v>
      </c>
      <c r="E42" s="113"/>
      <c r="F42" s="118"/>
      <c r="G42" s="46"/>
      <c r="H42" s="40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09" t="s">
        <v>138</v>
      </c>
      <c r="E43" s="119"/>
      <c r="F43" s="1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106" t="s">
        <v>136</v>
      </c>
      <c r="E44" s="113"/>
      <c r="F44" s="118"/>
      <c r="G44" s="46"/>
      <c r="H44" s="40"/>
      <c r="I44" s="588" t="s">
        <v>129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09" t="s">
        <v>135</v>
      </c>
      <c r="E45" s="119"/>
      <c r="F45" s="1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106" t="s">
        <v>133</v>
      </c>
      <c r="E46" s="107"/>
      <c r="F46" s="107"/>
      <c r="G46" s="107"/>
      <c r="H46" s="108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09" t="s">
        <v>75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106" t="s">
        <v>130</v>
      </c>
      <c r="E48" s="107"/>
      <c r="F48" s="107"/>
      <c r="G48" s="107"/>
      <c r="H48" s="108"/>
      <c r="I48" s="588" t="s">
        <v>129</v>
      </c>
      <c r="J48" s="588"/>
      <c r="K48" s="588" t="s">
        <v>128</v>
      </c>
      <c r="L48" s="588"/>
      <c r="M48" s="588" t="s">
        <v>128</v>
      </c>
      <c r="N48" s="588"/>
      <c r="O48" s="588" t="s">
        <v>106</v>
      </c>
      <c r="P48" s="588"/>
      <c r="Q48" s="588" t="s">
        <v>128</v>
      </c>
      <c r="R48" s="588"/>
      <c r="S48" s="588" t="s">
        <v>128</v>
      </c>
      <c r="T48" s="588"/>
      <c r="U48" s="588" t="s">
        <v>128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09" t="s">
        <v>127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124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122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120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67" priority="13" operator="greaterThan">
      <formula>$AA$32</formula>
    </cfRule>
    <cfRule type="cellIs" dxfId="1366" priority="14" operator="lessThan">
      <formula>$AA$33</formula>
    </cfRule>
  </conditionalFormatting>
  <conditionalFormatting sqref="I30:X31">
    <cfRule type="cellIs" dxfId="1365" priority="11" operator="greaterThan">
      <formula>$AA$30</formula>
    </cfRule>
    <cfRule type="cellIs" dxfId="1364" priority="12" operator="lessThan">
      <formula>$AA$31</formula>
    </cfRule>
  </conditionalFormatting>
  <conditionalFormatting sqref="I26:X27">
    <cfRule type="cellIs" dxfId="1363" priority="9" operator="greaterThan">
      <formula>$AA$26</formula>
    </cfRule>
    <cfRule type="cellIs" dxfId="1362" priority="10" operator="lessThan">
      <formula>$AA$27</formula>
    </cfRule>
  </conditionalFormatting>
  <conditionalFormatting sqref="I28:J28">
    <cfRule type="cellIs" dxfId="1361" priority="7" operator="equal">
      <formula>$AA$24</formula>
    </cfRule>
    <cfRule type="cellIs" dxfId="1360" priority="8" operator="notEqual">
      <formula>$AB$24</formula>
    </cfRule>
  </conditionalFormatting>
  <conditionalFormatting sqref="I29:J29">
    <cfRule type="cellIs" dxfId="1359" priority="5" operator="equal">
      <formula>$AA$25</formula>
    </cfRule>
    <cfRule type="cellIs" dxfId="1358" priority="6" operator="notEqual">
      <formula>$AB$25</formula>
    </cfRule>
  </conditionalFormatting>
  <conditionalFormatting sqref="K28:X28">
    <cfRule type="cellIs" dxfId="1357" priority="3" operator="equal">
      <formula>$AA$24</formula>
    </cfRule>
    <cfRule type="cellIs" dxfId="1356" priority="4" operator="notEqual">
      <formula>$AB$24</formula>
    </cfRule>
  </conditionalFormatting>
  <conditionalFormatting sqref="K29:X29">
    <cfRule type="cellIs" dxfId="1355" priority="1" operator="equal">
      <formula>$AA$25</formula>
    </cfRule>
    <cfRule type="cellIs" dxfId="13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228</v>
      </c>
      <c r="B2" s="642"/>
      <c r="C2" s="685" t="s">
        <v>199</v>
      </c>
      <c r="D2" s="114" t="s">
        <v>2</v>
      </c>
      <c r="E2" s="38"/>
      <c r="F2" s="581" t="s">
        <v>186</v>
      </c>
      <c r="G2" s="581"/>
      <c r="H2" s="581"/>
      <c r="I2" s="581"/>
      <c r="J2" s="581"/>
      <c r="K2" s="582"/>
      <c r="L2" s="114" t="s">
        <v>4</v>
      </c>
      <c r="M2" s="581">
        <v>9</v>
      </c>
      <c r="N2" s="645"/>
      <c r="O2" s="114" t="s">
        <v>6</v>
      </c>
      <c r="P2" s="648" t="s">
        <v>198</v>
      </c>
      <c r="Q2" s="649"/>
      <c r="R2" s="649"/>
      <c r="S2" s="649"/>
      <c r="T2" s="649"/>
      <c r="U2" s="649"/>
      <c r="V2" s="650"/>
      <c r="W2" s="114" t="s">
        <v>34</v>
      </c>
      <c r="X2" s="28">
        <v>2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15" t="s">
        <v>3</v>
      </c>
      <c r="E3" s="39"/>
      <c r="F3" s="583"/>
      <c r="G3" s="583"/>
      <c r="H3" s="583"/>
      <c r="I3" s="583"/>
      <c r="J3" s="583"/>
      <c r="K3" s="584"/>
      <c r="L3" s="115" t="s">
        <v>5</v>
      </c>
      <c r="M3" s="646"/>
      <c r="N3" s="647"/>
      <c r="O3" s="115" t="s">
        <v>7</v>
      </c>
      <c r="P3" s="651"/>
      <c r="Q3" s="651"/>
      <c r="R3" s="651"/>
      <c r="S3" s="651"/>
      <c r="T3" s="651"/>
      <c r="U3" s="651"/>
      <c r="V3" s="65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14" t="s">
        <v>9</v>
      </c>
      <c r="P4" s="6"/>
      <c r="Q4" s="653" t="s">
        <v>232</v>
      </c>
      <c r="R4" s="654"/>
      <c r="S4" s="654"/>
      <c r="T4" s="655"/>
      <c r="U4" s="114" t="s">
        <v>11</v>
      </c>
      <c r="V4" s="7"/>
      <c r="W4" s="581" t="s">
        <v>225</v>
      </c>
      <c r="X4" s="645"/>
      <c r="Z4" s="30" t="s">
        <v>191</v>
      </c>
    </row>
    <row r="5" spans="1:26" ht="9.9499999999999993" customHeight="1" x14ac:dyDescent="0.2">
      <c r="A5" s="22" t="s">
        <v>224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223</v>
      </c>
      <c r="M5" s="8"/>
      <c r="N5" s="9"/>
      <c r="O5" s="22" t="s">
        <v>10</v>
      </c>
      <c r="P5" s="10"/>
      <c r="Q5" s="656"/>
      <c r="R5" s="656"/>
      <c r="S5" s="656"/>
      <c r="T5" s="657"/>
      <c r="U5" s="11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222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221</v>
      </c>
      <c r="X22" s="694"/>
      <c r="Z22" s="46" t="s">
        <v>161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129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12" t="s">
        <v>220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162</v>
      </c>
      <c r="AA25" s="41" t="s">
        <v>170</v>
      </c>
    </row>
    <row r="26" spans="1:28" s="19" customFormat="1" ht="9.9499999999999993" customHeight="1" x14ac:dyDescent="0.25">
      <c r="A26" s="592" t="s">
        <v>218</v>
      </c>
      <c r="B26" s="592"/>
      <c r="C26" s="590" t="s">
        <v>217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129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105" t="s">
        <v>215</v>
      </c>
      <c r="D28" s="116" t="s">
        <v>49</v>
      </c>
      <c r="E28" s="65">
        <v>1.92</v>
      </c>
      <c r="F28" s="66" t="s">
        <v>173</v>
      </c>
      <c r="G28" s="67" t="s">
        <v>216</v>
      </c>
      <c r="H28" s="68" t="s">
        <v>154</v>
      </c>
      <c r="I28" s="720" t="s">
        <v>154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152</v>
      </c>
      <c r="R28" s="720"/>
      <c r="S28" s="720" t="s">
        <v>154</v>
      </c>
      <c r="T28" s="720"/>
      <c r="U28" s="720" t="s">
        <v>152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05" t="s">
        <v>215</v>
      </c>
      <c r="D29" s="116" t="s">
        <v>162</v>
      </c>
      <c r="E29" s="65">
        <v>2.0099999999999998</v>
      </c>
      <c r="F29" s="66" t="s">
        <v>172</v>
      </c>
      <c r="G29" s="67" t="s">
        <v>171</v>
      </c>
      <c r="H29" s="68" t="s">
        <v>170</v>
      </c>
      <c r="I29" s="720" t="s">
        <v>169</v>
      </c>
      <c r="J29" s="720"/>
      <c r="K29" s="720" t="s">
        <v>170</v>
      </c>
      <c r="L29" s="720"/>
      <c r="M29" s="720" t="s">
        <v>95</v>
      </c>
      <c r="N29" s="720"/>
      <c r="O29" s="720" t="s">
        <v>214</v>
      </c>
      <c r="P29" s="720"/>
      <c r="Q29" s="720" t="s">
        <v>169</v>
      </c>
      <c r="R29" s="720"/>
      <c r="S29" s="720" t="s">
        <v>169</v>
      </c>
      <c r="T29" s="720"/>
      <c r="U29" s="720" t="s">
        <v>169</v>
      </c>
      <c r="V29" s="720"/>
      <c r="W29" s="720" t="s">
        <v>170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161</v>
      </c>
      <c r="H30" s="63">
        <v>2E-3</v>
      </c>
      <c r="I30" s="640">
        <v>8.2600000000000007E-2</v>
      </c>
      <c r="J30" s="640"/>
      <c r="K30" s="640">
        <v>8.2299999999999998E-2</v>
      </c>
      <c r="L30" s="640"/>
      <c r="M30" s="640">
        <v>8.2500000000000004E-2</v>
      </c>
      <c r="N30" s="640"/>
      <c r="O30" s="640">
        <v>8.2799999999999999E-2</v>
      </c>
      <c r="P30" s="640"/>
      <c r="Q30" s="640">
        <v>8.2699999999999996E-2</v>
      </c>
      <c r="R30" s="640"/>
      <c r="S30" s="640">
        <v>8.2699999999999996E-2</v>
      </c>
      <c r="T30" s="640"/>
      <c r="U30" s="640">
        <v>8.2400000000000001E-2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213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129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212</v>
      </c>
      <c r="B34" s="592"/>
      <c r="C34" s="575" t="s">
        <v>211</v>
      </c>
      <c r="D34" s="106" t="s">
        <v>158</v>
      </c>
      <c r="E34" s="107"/>
      <c r="F34" s="107"/>
      <c r="G34" s="107"/>
      <c r="H34" s="108"/>
      <c r="I34" s="588" t="s">
        <v>152</v>
      </c>
      <c r="J34" s="588"/>
      <c r="K34" s="588" t="s">
        <v>152</v>
      </c>
      <c r="L34" s="588"/>
      <c r="M34" s="588" t="s">
        <v>94</v>
      </c>
      <c r="N34" s="588"/>
      <c r="O34" s="588" t="s">
        <v>152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157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210</v>
      </c>
      <c r="D36" s="51" t="s">
        <v>155</v>
      </c>
      <c r="E36" s="47"/>
      <c r="F36" s="47"/>
      <c r="G36" s="47"/>
      <c r="H36" s="33"/>
      <c r="I36" s="588" t="s">
        <v>152</v>
      </c>
      <c r="J36" s="588"/>
      <c r="K36" s="588" t="s">
        <v>152</v>
      </c>
      <c r="L36" s="588"/>
      <c r="M36" s="588" t="s">
        <v>94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152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109" t="s">
        <v>151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209</v>
      </c>
      <c r="B38" s="592"/>
      <c r="C38" s="27" t="s">
        <v>144</v>
      </c>
      <c r="D38" s="106" t="s">
        <v>149</v>
      </c>
      <c r="E38" s="107"/>
      <c r="F38" s="107"/>
      <c r="G38" s="107"/>
      <c r="H38" s="108"/>
      <c r="I38" s="588" t="s">
        <v>128</v>
      </c>
      <c r="J38" s="588"/>
      <c r="K38" s="588" t="s">
        <v>128</v>
      </c>
      <c r="L38" s="588"/>
      <c r="M38" s="588" t="s">
        <v>128</v>
      </c>
      <c r="N38" s="588"/>
      <c r="O38" s="588" t="s">
        <v>128</v>
      </c>
      <c r="P38" s="588"/>
      <c r="Q38" s="588" t="s">
        <v>128</v>
      </c>
      <c r="R38" s="588"/>
      <c r="S38" s="588" t="s">
        <v>106</v>
      </c>
      <c r="T38" s="588"/>
      <c r="U38" s="588" t="s">
        <v>128</v>
      </c>
      <c r="V38" s="588"/>
      <c r="W38" s="588" t="s">
        <v>128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142</v>
      </c>
      <c r="D39" s="109" t="s">
        <v>146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208</v>
      </c>
      <c r="B40" s="592"/>
      <c r="C40" s="27" t="s">
        <v>144</v>
      </c>
      <c r="D40" s="106" t="s">
        <v>207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109" t="s">
        <v>206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06" t="s">
        <v>139</v>
      </c>
      <c r="E42" s="113"/>
      <c r="F42" s="11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09" t="s">
        <v>138</v>
      </c>
      <c r="E43" s="119"/>
      <c r="F43" s="1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106" t="s">
        <v>205</v>
      </c>
      <c r="E44" s="113"/>
      <c r="F44" s="11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09" t="s">
        <v>135</v>
      </c>
      <c r="E45" s="119"/>
      <c r="F45" s="1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106" t="s">
        <v>133</v>
      </c>
      <c r="E46" s="107"/>
      <c r="F46" s="107"/>
      <c r="G46" s="107"/>
      <c r="H46" s="10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09" t="s">
        <v>204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106" t="s">
        <v>130</v>
      </c>
      <c r="E48" s="107"/>
      <c r="F48" s="107"/>
      <c r="G48" s="107"/>
      <c r="H48" s="108"/>
      <c r="I48" s="588" t="s">
        <v>128</v>
      </c>
      <c r="J48" s="588"/>
      <c r="K48" s="588" t="s">
        <v>128</v>
      </c>
      <c r="L48" s="588"/>
      <c r="M48" s="588" t="s">
        <v>128</v>
      </c>
      <c r="N48" s="588"/>
      <c r="O48" s="588" t="s">
        <v>128</v>
      </c>
      <c r="P48" s="588"/>
      <c r="Q48" s="588" t="s">
        <v>128</v>
      </c>
      <c r="R48" s="588"/>
      <c r="S48" s="588" t="s">
        <v>128</v>
      </c>
      <c r="T48" s="588"/>
      <c r="U48" s="588" t="s">
        <v>106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09" t="s">
        <v>127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203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202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201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53" priority="9" operator="greaterThan">
      <formula>$AA$32</formula>
    </cfRule>
    <cfRule type="cellIs" dxfId="1352" priority="10" operator="lessThan">
      <formula>$AA$33</formula>
    </cfRule>
  </conditionalFormatting>
  <conditionalFormatting sqref="I30:X31">
    <cfRule type="cellIs" dxfId="1351" priority="7" operator="greaterThan">
      <formula>$AA$30</formula>
    </cfRule>
    <cfRule type="cellIs" dxfId="1350" priority="8" operator="lessThan">
      <formula>$AA$31</formula>
    </cfRule>
  </conditionalFormatting>
  <conditionalFormatting sqref="I26:X27">
    <cfRule type="cellIs" dxfId="1349" priority="5" operator="greaterThan">
      <formula>$AA$26</formula>
    </cfRule>
    <cfRule type="cellIs" dxfId="1348" priority="6" operator="lessThan">
      <formula>$AA$27</formula>
    </cfRule>
  </conditionalFormatting>
  <conditionalFormatting sqref="I28:X28">
    <cfRule type="cellIs" dxfId="1347" priority="3" operator="equal">
      <formula>$AA$24</formula>
    </cfRule>
    <cfRule type="cellIs" dxfId="1346" priority="4" operator="notEqual">
      <formula>$AB$24</formula>
    </cfRule>
  </conditionalFormatting>
  <conditionalFormatting sqref="I29:X29">
    <cfRule type="cellIs" dxfId="1345" priority="1" operator="equal">
      <formula>$AA$25</formula>
    </cfRule>
    <cfRule type="cellIs" dxfId="13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199</v>
      </c>
      <c r="D2" s="114" t="s">
        <v>2</v>
      </c>
      <c r="E2" s="38"/>
      <c r="F2" s="581" t="s">
        <v>186</v>
      </c>
      <c r="G2" s="581"/>
      <c r="H2" s="581"/>
      <c r="I2" s="581"/>
      <c r="J2" s="581"/>
      <c r="K2" s="582"/>
      <c r="L2" s="114" t="s">
        <v>4</v>
      </c>
      <c r="M2" s="581">
        <v>9</v>
      </c>
      <c r="N2" s="645"/>
      <c r="O2" s="114" t="s">
        <v>6</v>
      </c>
      <c r="P2" s="648" t="s">
        <v>198</v>
      </c>
      <c r="Q2" s="649"/>
      <c r="R2" s="649"/>
      <c r="S2" s="649"/>
      <c r="T2" s="649"/>
      <c r="U2" s="649"/>
      <c r="V2" s="650"/>
      <c r="W2" s="114" t="s">
        <v>34</v>
      </c>
      <c r="X2" s="28">
        <v>1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15" t="s">
        <v>3</v>
      </c>
      <c r="E3" s="39"/>
      <c r="F3" s="583"/>
      <c r="G3" s="583"/>
      <c r="H3" s="583"/>
      <c r="I3" s="583"/>
      <c r="J3" s="583"/>
      <c r="K3" s="584"/>
      <c r="L3" s="115" t="s">
        <v>5</v>
      </c>
      <c r="M3" s="646"/>
      <c r="N3" s="647"/>
      <c r="O3" s="115" t="s">
        <v>7</v>
      </c>
      <c r="P3" s="651"/>
      <c r="Q3" s="651"/>
      <c r="R3" s="651"/>
      <c r="S3" s="651"/>
      <c r="T3" s="651"/>
      <c r="U3" s="651"/>
      <c r="V3" s="652"/>
      <c r="W3" s="115" t="s">
        <v>8</v>
      </c>
      <c r="X3" s="117">
        <v>2</v>
      </c>
      <c r="Z3" s="31"/>
    </row>
    <row r="4" spans="1:26" ht="14.25" customHeight="1" x14ac:dyDescent="0.25">
      <c r="A4" s="3" t="s">
        <v>197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14" t="s">
        <v>9</v>
      </c>
      <c r="P4" s="6"/>
      <c r="Q4" s="653" t="s">
        <v>233</v>
      </c>
      <c r="R4" s="654"/>
      <c r="S4" s="654"/>
      <c r="T4" s="655"/>
      <c r="U4" s="114" t="s">
        <v>11</v>
      </c>
      <c r="V4" s="7"/>
      <c r="W4" s="581" t="s">
        <v>110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188</v>
      </c>
      <c r="M5" s="8"/>
      <c r="N5" s="9"/>
      <c r="O5" s="22" t="s">
        <v>10</v>
      </c>
      <c r="P5" s="10"/>
      <c r="Q5" s="656"/>
      <c r="R5" s="656"/>
      <c r="S5" s="656"/>
      <c r="T5" s="657"/>
      <c r="U5" s="11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185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183</v>
      </c>
      <c r="X22" s="694"/>
      <c r="Z22" s="46" t="s">
        <v>166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182</v>
      </c>
      <c r="X23" s="696"/>
      <c r="Z23" s="45" t="s">
        <v>165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12" t="s">
        <v>179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177</v>
      </c>
      <c r="AA25" s="41" t="s">
        <v>169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 t="s">
        <v>165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165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105" t="s">
        <v>174</v>
      </c>
      <c r="D28" s="116" t="s">
        <v>162</v>
      </c>
      <c r="E28" s="65">
        <v>1.92</v>
      </c>
      <c r="F28" s="66" t="s">
        <v>173</v>
      </c>
      <c r="G28" s="67" t="s">
        <v>171</v>
      </c>
      <c r="H28" s="68" t="s">
        <v>154</v>
      </c>
      <c r="I28" s="720" t="s">
        <v>129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94</v>
      </c>
      <c r="R28" s="720"/>
      <c r="S28" s="720" t="s">
        <v>152</v>
      </c>
      <c r="T28" s="720"/>
      <c r="U28" s="720" t="s">
        <v>154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05" t="s">
        <v>98</v>
      </c>
      <c r="D29" s="116" t="s">
        <v>162</v>
      </c>
      <c r="E29" s="65">
        <v>2.0099999999999998</v>
      </c>
      <c r="F29" s="66" t="s">
        <v>172</v>
      </c>
      <c r="G29" s="67" t="s">
        <v>171</v>
      </c>
      <c r="H29" s="68" t="s">
        <v>169</v>
      </c>
      <c r="I29" s="720" t="s">
        <v>129</v>
      </c>
      <c r="J29" s="720"/>
      <c r="K29" s="720" t="s">
        <v>170</v>
      </c>
      <c r="L29" s="720"/>
      <c r="M29" s="720" t="s">
        <v>169</v>
      </c>
      <c r="N29" s="720"/>
      <c r="O29" s="720" t="s">
        <v>169</v>
      </c>
      <c r="P29" s="720"/>
      <c r="Q29" s="720" t="s">
        <v>170</v>
      </c>
      <c r="R29" s="720"/>
      <c r="S29" s="720" t="s">
        <v>169</v>
      </c>
      <c r="T29" s="720"/>
      <c r="U29" s="720" t="s">
        <v>169</v>
      </c>
      <c r="V29" s="720"/>
      <c r="W29" s="720" t="s">
        <v>169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166</v>
      </c>
      <c r="H30" s="63">
        <v>2E-3</v>
      </c>
      <c r="I30" s="640" t="s">
        <v>129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8.2699999999999996E-2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163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 t="s">
        <v>129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114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160</v>
      </c>
      <c r="B34" s="592"/>
      <c r="C34" s="575" t="s">
        <v>159</v>
      </c>
      <c r="D34" s="106" t="s">
        <v>158</v>
      </c>
      <c r="E34" s="107"/>
      <c r="F34" s="107"/>
      <c r="G34" s="107"/>
      <c r="H34" s="108"/>
      <c r="I34" s="588" t="s">
        <v>129</v>
      </c>
      <c r="J34" s="588"/>
      <c r="K34" s="588" t="s">
        <v>152</v>
      </c>
      <c r="L34" s="588"/>
      <c r="M34" s="588" t="s">
        <v>154</v>
      </c>
      <c r="N34" s="588"/>
      <c r="O34" s="588" t="s">
        <v>154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157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155</v>
      </c>
      <c r="E36" s="47"/>
      <c r="F36" s="47"/>
      <c r="G36" s="47"/>
      <c r="H36" s="33"/>
      <c r="I36" s="588" t="s">
        <v>129</v>
      </c>
      <c r="J36" s="588"/>
      <c r="K36" s="588" t="s">
        <v>154</v>
      </c>
      <c r="L36" s="588"/>
      <c r="M36" s="588" t="s">
        <v>152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153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109" t="s">
        <v>151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150</v>
      </c>
      <c r="B38" s="592"/>
      <c r="C38" s="27" t="s">
        <v>144</v>
      </c>
      <c r="D38" s="106" t="s">
        <v>149</v>
      </c>
      <c r="E38" s="107"/>
      <c r="F38" s="107"/>
      <c r="G38" s="107"/>
      <c r="H38" s="108"/>
      <c r="I38" s="588" t="s">
        <v>129</v>
      </c>
      <c r="J38" s="588"/>
      <c r="K38" s="588" t="s">
        <v>128</v>
      </c>
      <c r="L38" s="588"/>
      <c r="M38" s="588" t="s">
        <v>148</v>
      </c>
      <c r="N38" s="588"/>
      <c r="O38" s="588" t="s">
        <v>128</v>
      </c>
      <c r="P38" s="588"/>
      <c r="Q38" s="588" t="s">
        <v>128</v>
      </c>
      <c r="R38" s="588"/>
      <c r="S38" s="588" t="s">
        <v>148</v>
      </c>
      <c r="T38" s="588"/>
      <c r="U38" s="588" t="s">
        <v>128</v>
      </c>
      <c r="V38" s="588"/>
      <c r="W38" s="588" t="s">
        <v>148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147</v>
      </c>
      <c r="D39" s="109" t="s">
        <v>146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145</v>
      </c>
      <c r="B40" s="592"/>
      <c r="C40" s="27" t="s">
        <v>144</v>
      </c>
      <c r="D40" s="106" t="s">
        <v>143</v>
      </c>
      <c r="E40" s="48"/>
      <c r="F40" s="48"/>
      <c r="G40" s="48"/>
      <c r="H40" s="34"/>
      <c r="I40" s="588" t="s">
        <v>129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109" t="s">
        <v>141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06" t="s">
        <v>139</v>
      </c>
      <c r="E42" s="113"/>
      <c r="F42" s="118"/>
      <c r="G42" s="46"/>
      <c r="H42" s="40"/>
      <c r="I42" s="588" t="s">
        <v>129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09" t="s">
        <v>138</v>
      </c>
      <c r="E43" s="119"/>
      <c r="F43" s="1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106" t="s">
        <v>136</v>
      </c>
      <c r="E44" s="113"/>
      <c r="F44" s="118"/>
      <c r="G44" s="46"/>
      <c r="H44" s="40"/>
      <c r="I44" s="588" t="s">
        <v>129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09" t="s">
        <v>135</v>
      </c>
      <c r="E45" s="119"/>
      <c r="F45" s="1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106" t="s">
        <v>133</v>
      </c>
      <c r="E46" s="107"/>
      <c r="F46" s="107"/>
      <c r="G46" s="107"/>
      <c r="H46" s="108"/>
      <c r="I46" s="588" t="s">
        <v>129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09" t="s">
        <v>75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106" t="s">
        <v>130</v>
      </c>
      <c r="E48" s="107"/>
      <c r="F48" s="107"/>
      <c r="G48" s="107"/>
      <c r="H48" s="108"/>
      <c r="I48" s="588" t="s">
        <v>129</v>
      </c>
      <c r="J48" s="588"/>
      <c r="K48" s="588" t="s">
        <v>128</v>
      </c>
      <c r="L48" s="588"/>
      <c r="M48" s="588" t="s">
        <v>128</v>
      </c>
      <c r="N48" s="588"/>
      <c r="O48" s="588" t="s">
        <v>106</v>
      </c>
      <c r="P48" s="588"/>
      <c r="Q48" s="588" t="s">
        <v>128</v>
      </c>
      <c r="R48" s="588"/>
      <c r="S48" s="588" t="s">
        <v>128</v>
      </c>
      <c r="T48" s="588"/>
      <c r="U48" s="588" t="s">
        <v>128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09" t="s">
        <v>127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124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122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120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43" priority="13" operator="greaterThan">
      <formula>$AA$32</formula>
    </cfRule>
    <cfRule type="cellIs" dxfId="1342" priority="14" operator="lessThan">
      <formula>$AA$33</formula>
    </cfRule>
  </conditionalFormatting>
  <conditionalFormatting sqref="I30:X31">
    <cfRule type="cellIs" dxfId="1341" priority="11" operator="greaterThan">
      <formula>$AA$30</formula>
    </cfRule>
    <cfRule type="cellIs" dxfId="1340" priority="12" operator="lessThan">
      <formula>$AA$31</formula>
    </cfRule>
  </conditionalFormatting>
  <conditionalFormatting sqref="I26:X27">
    <cfRule type="cellIs" dxfId="1339" priority="9" operator="greaterThan">
      <formula>$AA$26</formula>
    </cfRule>
    <cfRule type="cellIs" dxfId="1338" priority="10" operator="lessThan">
      <formula>$AA$27</formula>
    </cfRule>
  </conditionalFormatting>
  <conditionalFormatting sqref="I28:J28">
    <cfRule type="cellIs" dxfId="1337" priority="7" operator="equal">
      <formula>$AA$24</formula>
    </cfRule>
    <cfRule type="cellIs" dxfId="1336" priority="8" operator="notEqual">
      <formula>$AB$24</formula>
    </cfRule>
  </conditionalFormatting>
  <conditionalFormatting sqref="I29:J29">
    <cfRule type="cellIs" dxfId="1335" priority="5" operator="equal">
      <formula>$AA$25</formula>
    </cfRule>
    <cfRule type="cellIs" dxfId="1334" priority="6" operator="notEqual">
      <formula>$AB$25</formula>
    </cfRule>
  </conditionalFormatting>
  <conditionalFormatting sqref="K28:X28">
    <cfRule type="cellIs" dxfId="1333" priority="3" operator="equal">
      <formula>$AA$24</formula>
    </cfRule>
    <cfRule type="cellIs" dxfId="1332" priority="4" operator="notEqual">
      <formula>$AB$24</formula>
    </cfRule>
  </conditionalFormatting>
  <conditionalFormatting sqref="K29:X29">
    <cfRule type="cellIs" dxfId="1331" priority="1" operator="equal">
      <formula>$AA$25</formula>
    </cfRule>
    <cfRule type="cellIs" dxfId="13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228</v>
      </c>
      <c r="B2" s="642"/>
      <c r="C2" s="685" t="s">
        <v>199</v>
      </c>
      <c r="D2" s="114" t="s">
        <v>2</v>
      </c>
      <c r="E2" s="38"/>
      <c r="F2" s="581" t="s">
        <v>186</v>
      </c>
      <c r="G2" s="581"/>
      <c r="H2" s="581"/>
      <c r="I2" s="581"/>
      <c r="J2" s="581"/>
      <c r="K2" s="582"/>
      <c r="L2" s="114" t="s">
        <v>4</v>
      </c>
      <c r="M2" s="581">
        <v>9</v>
      </c>
      <c r="N2" s="645"/>
      <c r="O2" s="114" t="s">
        <v>6</v>
      </c>
      <c r="P2" s="648" t="s">
        <v>198</v>
      </c>
      <c r="Q2" s="649"/>
      <c r="R2" s="649"/>
      <c r="S2" s="649"/>
      <c r="T2" s="649"/>
      <c r="U2" s="649"/>
      <c r="V2" s="650"/>
      <c r="W2" s="114" t="s">
        <v>34</v>
      </c>
      <c r="X2" s="28">
        <v>2</v>
      </c>
      <c r="Z2" s="30" t="s">
        <v>196</v>
      </c>
    </row>
    <row r="3" spans="1:26" ht="9.9499999999999993" customHeight="1" x14ac:dyDescent="0.25">
      <c r="A3" s="643" t="s">
        <v>1</v>
      </c>
      <c r="B3" s="644"/>
      <c r="C3" s="688"/>
      <c r="D3" s="115" t="s">
        <v>3</v>
      </c>
      <c r="E3" s="39"/>
      <c r="F3" s="583"/>
      <c r="G3" s="583"/>
      <c r="H3" s="583"/>
      <c r="I3" s="583"/>
      <c r="J3" s="583"/>
      <c r="K3" s="584"/>
      <c r="L3" s="115" t="s">
        <v>5</v>
      </c>
      <c r="M3" s="646"/>
      <c r="N3" s="647"/>
      <c r="O3" s="115" t="s">
        <v>7</v>
      </c>
      <c r="P3" s="651"/>
      <c r="Q3" s="651"/>
      <c r="R3" s="651"/>
      <c r="S3" s="651"/>
      <c r="T3" s="651"/>
      <c r="U3" s="651"/>
      <c r="V3" s="652"/>
      <c r="W3" s="115" t="s">
        <v>8</v>
      </c>
      <c r="X3" s="11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196</v>
      </c>
      <c r="F4" s="5" t="s">
        <v>195</v>
      </c>
      <c r="H4" s="5"/>
      <c r="I4" s="4"/>
      <c r="J4" s="4"/>
      <c r="K4" s="30" t="s">
        <v>194</v>
      </c>
      <c r="L4" s="5" t="s">
        <v>193</v>
      </c>
      <c r="M4" s="4"/>
      <c r="N4" s="4"/>
      <c r="O4" s="114" t="s">
        <v>9</v>
      </c>
      <c r="P4" s="6"/>
      <c r="Q4" s="653" t="s">
        <v>233</v>
      </c>
      <c r="R4" s="654"/>
      <c r="S4" s="654"/>
      <c r="T4" s="655"/>
      <c r="U4" s="114" t="s">
        <v>11</v>
      </c>
      <c r="V4" s="7"/>
      <c r="W4" s="581" t="s">
        <v>225</v>
      </c>
      <c r="X4" s="645"/>
      <c r="Z4" s="30" t="s">
        <v>191</v>
      </c>
    </row>
    <row r="5" spans="1:26" ht="9.9499999999999993" customHeight="1" x14ac:dyDescent="0.2">
      <c r="A5" s="22" t="s">
        <v>224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223</v>
      </c>
      <c r="M5" s="8"/>
      <c r="N5" s="9"/>
      <c r="O5" s="22" t="s">
        <v>10</v>
      </c>
      <c r="P5" s="10"/>
      <c r="Q5" s="656"/>
      <c r="R5" s="656"/>
      <c r="S5" s="656"/>
      <c r="T5" s="657"/>
      <c r="U5" s="11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186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222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221</v>
      </c>
      <c r="X22" s="694"/>
      <c r="Z22" s="46" t="s">
        <v>161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129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180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154</v>
      </c>
    </row>
    <row r="25" spans="1:28" x14ac:dyDescent="0.25">
      <c r="A25" s="703" t="s">
        <v>15</v>
      </c>
      <c r="B25" s="704"/>
      <c r="C25" s="112" t="s">
        <v>220</v>
      </c>
      <c r="D25" s="708" t="s">
        <v>178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162</v>
      </c>
      <c r="AA25" s="41" t="s">
        <v>170</v>
      </c>
    </row>
    <row r="26" spans="1:28" s="19" customFormat="1" ht="9.9499999999999993" customHeight="1" x14ac:dyDescent="0.25">
      <c r="A26" s="592" t="s">
        <v>218</v>
      </c>
      <c r="B26" s="592"/>
      <c r="C26" s="590" t="s">
        <v>217</v>
      </c>
      <c r="D26" s="570" t="s">
        <v>162</v>
      </c>
      <c r="E26" s="572">
        <v>8.2000000000000003E-2</v>
      </c>
      <c r="F26" s="573"/>
      <c r="G26" s="46" t="s">
        <v>161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129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175</v>
      </c>
      <c r="B28" s="679"/>
      <c r="C28" s="105" t="s">
        <v>215</v>
      </c>
      <c r="D28" s="116" t="s">
        <v>49</v>
      </c>
      <c r="E28" s="65">
        <v>1.92</v>
      </c>
      <c r="F28" s="66" t="s">
        <v>173</v>
      </c>
      <c r="G28" s="67" t="s">
        <v>216</v>
      </c>
      <c r="H28" s="68" t="s">
        <v>154</v>
      </c>
      <c r="I28" s="720" t="s">
        <v>154</v>
      </c>
      <c r="J28" s="720"/>
      <c r="K28" s="720" t="s">
        <v>152</v>
      </c>
      <c r="L28" s="720"/>
      <c r="M28" s="720" t="s">
        <v>154</v>
      </c>
      <c r="N28" s="720"/>
      <c r="O28" s="720" t="s">
        <v>152</v>
      </c>
      <c r="P28" s="720"/>
      <c r="Q28" s="720" t="s">
        <v>152</v>
      </c>
      <c r="R28" s="720"/>
      <c r="S28" s="720" t="s">
        <v>154</v>
      </c>
      <c r="T28" s="720"/>
      <c r="U28" s="720" t="s">
        <v>152</v>
      </c>
      <c r="V28" s="720"/>
      <c r="W28" s="720" t="s">
        <v>152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05" t="s">
        <v>215</v>
      </c>
      <c r="D29" s="116" t="s">
        <v>162</v>
      </c>
      <c r="E29" s="65">
        <v>2.0099999999999998</v>
      </c>
      <c r="F29" s="66" t="s">
        <v>172</v>
      </c>
      <c r="G29" s="67" t="s">
        <v>171</v>
      </c>
      <c r="H29" s="68" t="s">
        <v>170</v>
      </c>
      <c r="I29" s="720" t="s">
        <v>169</v>
      </c>
      <c r="J29" s="720"/>
      <c r="K29" s="720" t="s">
        <v>170</v>
      </c>
      <c r="L29" s="720"/>
      <c r="M29" s="720" t="s">
        <v>95</v>
      </c>
      <c r="N29" s="720"/>
      <c r="O29" s="720" t="s">
        <v>214</v>
      </c>
      <c r="P29" s="720"/>
      <c r="Q29" s="720" t="s">
        <v>169</v>
      </c>
      <c r="R29" s="720"/>
      <c r="S29" s="720" t="s">
        <v>169</v>
      </c>
      <c r="T29" s="720"/>
      <c r="U29" s="720" t="s">
        <v>169</v>
      </c>
      <c r="V29" s="720"/>
      <c r="W29" s="720" t="s">
        <v>170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167</v>
      </c>
      <c r="D30" s="570" t="s">
        <v>162</v>
      </c>
      <c r="E30" s="572">
        <v>8.2000000000000003E-2</v>
      </c>
      <c r="F30" s="573"/>
      <c r="G30" s="46" t="s">
        <v>161</v>
      </c>
      <c r="H30" s="63">
        <v>2E-3</v>
      </c>
      <c r="I30" s="640">
        <v>8.2500000000000004E-2</v>
      </c>
      <c r="J30" s="640"/>
      <c r="K30" s="640">
        <v>8.2400000000000001E-2</v>
      </c>
      <c r="L30" s="640"/>
      <c r="M30" s="640">
        <v>8.2199999999999995E-2</v>
      </c>
      <c r="N30" s="640"/>
      <c r="O30" s="640">
        <v>8.2900000000000001E-2</v>
      </c>
      <c r="P30" s="640"/>
      <c r="Q30" s="640">
        <v>8.2600000000000007E-2</v>
      </c>
      <c r="R30" s="640"/>
      <c r="S30" s="640">
        <v>8.2699999999999996E-2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165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164</v>
      </c>
      <c r="B32" s="592"/>
      <c r="C32" s="590" t="s">
        <v>213</v>
      </c>
      <c r="D32" s="570" t="s">
        <v>162</v>
      </c>
      <c r="E32" s="572">
        <v>0.43</v>
      </c>
      <c r="F32" s="573"/>
      <c r="G32" s="46" t="s">
        <v>161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129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212</v>
      </c>
      <c r="B34" s="592"/>
      <c r="C34" s="575" t="s">
        <v>211</v>
      </c>
      <c r="D34" s="106" t="s">
        <v>158</v>
      </c>
      <c r="E34" s="107"/>
      <c r="F34" s="107"/>
      <c r="G34" s="107"/>
      <c r="H34" s="108"/>
      <c r="I34" s="588" t="s">
        <v>152</v>
      </c>
      <c r="J34" s="588"/>
      <c r="K34" s="588" t="s">
        <v>152</v>
      </c>
      <c r="L34" s="588"/>
      <c r="M34" s="588" t="s">
        <v>94</v>
      </c>
      <c r="N34" s="588"/>
      <c r="O34" s="588" t="s">
        <v>152</v>
      </c>
      <c r="P34" s="588"/>
      <c r="Q34" s="588" t="s">
        <v>152</v>
      </c>
      <c r="R34" s="588"/>
      <c r="S34" s="588" t="s">
        <v>152</v>
      </c>
      <c r="T34" s="588"/>
      <c r="U34" s="588" t="s">
        <v>152</v>
      </c>
      <c r="V34" s="588"/>
      <c r="W34" s="588" t="s">
        <v>152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09" t="s">
        <v>157</v>
      </c>
      <c r="E35" s="110"/>
      <c r="F35" s="110"/>
      <c r="G35" s="110"/>
      <c r="H35" s="11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210</v>
      </c>
      <c r="D36" s="51" t="s">
        <v>155</v>
      </c>
      <c r="E36" s="47"/>
      <c r="F36" s="47"/>
      <c r="G36" s="47"/>
      <c r="H36" s="33"/>
      <c r="I36" s="588" t="s">
        <v>152</v>
      </c>
      <c r="J36" s="588"/>
      <c r="K36" s="588" t="s">
        <v>152</v>
      </c>
      <c r="L36" s="588"/>
      <c r="M36" s="588" t="s">
        <v>94</v>
      </c>
      <c r="N36" s="588"/>
      <c r="O36" s="588" t="s">
        <v>152</v>
      </c>
      <c r="P36" s="588"/>
      <c r="Q36" s="588" t="s">
        <v>152</v>
      </c>
      <c r="R36" s="588"/>
      <c r="S36" s="588" t="s">
        <v>154</v>
      </c>
      <c r="T36" s="588"/>
      <c r="U36" s="588" t="s">
        <v>152</v>
      </c>
      <c r="V36" s="588"/>
      <c r="W36" s="588" t="s">
        <v>152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142</v>
      </c>
      <c r="D37" s="109" t="s">
        <v>151</v>
      </c>
      <c r="E37" s="110"/>
      <c r="F37" s="110"/>
      <c r="G37" s="110"/>
      <c r="H37" s="11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209</v>
      </c>
      <c r="B38" s="592"/>
      <c r="C38" s="27" t="s">
        <v>144</v>
      </c>
      <c r="D38" s="106" t="s">
        <v>149</v>
      </c>
      <c r="E38" s="107"/>
      <c r="F38" s="107"/>
      <c r="G38" s="107"/>
      <c r="H38" s="108"/>
      <c r="I38" s="588" t="s">
        <v>128</v>
      </c>
      <c r="J38" s="588"/>
      <c r="K38" s="588" t="s">
        <v>128</v>
      </c>
      <c r="L38" s="588"/>
      <c r="M38" s="588" t="s">
        <v>128</v>
      </c>
      <c r="N38" s="588"/>
      <c r="O38" s="588" t="s">
        <v>128</v>
      </c>
      <c r="P38" s="588"/>
      <c r="Q38" s="588" t="s">
        <v>128</v>
      </c>
      <c r="R38" s="588"/>
      <c r="S38" s="588" t="s">
        <v>106</v>
      </c>
      <c r="T38" s="588"/>
      <c r="U38" s="588" t="s">
        <v>128</v>
      </c>
      <c r="V38" s="588"/>
      <c r="W38" s="588" t="s">
        <v>128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142</v>
      </c>
      <c r="D39" s="109" t="s">
        <v>146</v>
      </c>
      <c r="E39" s="110"/>
      <c r="F39" s="110"/>
      <c r="G39" s="110"/>
      <c r="H39" s="11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208</v>
      </c>
      <c r="B40" s="592"/>
      <c r="C40" s="27" t="s">
        <v>144</v>
      </c>
      <c r="D40" s="106" t="s">
        <v>207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142</v>
      </c>
      <c r="D41" s="109" t="s">
        <v>206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06" t="s">
        <v>139</v>
      </c>
      <c r="E42" s="113"/>
      <c r="F42" s="11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09" t="s">
        <v>138</v>
      </c>
      <c r="E43" s="119"/>
      <c r="F43" s="1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137</v>
      </c>
      <c r="B44" s="592"/>
      <c r="C44" s="575" t="s">
        <v>62</v>
      </c>
      <c r="D44" s="106" t="s">
        <v>205</v>
      </c>
      <c r="E44" s="113"/>
      <c r="F44" s="11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09" t="s">
        <v>135</v>
      </c>
      <c r="E45" s="119"/>
      <c r="F45" s="1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134</v>
      </c>
      <c r="B46" s="592"/>
      <c r="C46" s="575" t="s">
        <v>62</v>
      </c>
      <c r="D46" s="106" t="s">
        <v>133</v>
      </c>
      <c r="E46" s="107"/>
      <c r="F46" s="107"/>
      <c r="G46" s="107"/>
      <c r="H46" s="10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09" t="s">
        <v>204</v>
      </c>
      <c r="E47" s="110"/>
      <c r="F47" s="110"/>
      <c r="G47" s="110"/>
      <c r="H47" s="11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132</v>
      </c>
      <c r="B48" s="592"/>
      <c r="C48" s="590" t="s">
        <v>131</v>
      </c>
      <c r="D48" s="106" t="s">
        <v>130</v>
      </c>
      <c r="E48" s="107"/>
      <c r="F48" s="107"/>
      <c r="G48" s="107"/>
      <c r="H48" s="108"/>
      <c r="I48" s="588" t="s">
        <v>128</v>
      </c>
      <c r="J48" s="588"/>
      <c r="K48" s="588" t="s">
        <v>128</v>
      </c>
      <c r="L48" s="588"/>
      <c r="M48" s="588" t="s">
        <v>128</v>
      </c>
      <c r="N48" s="588"/>
      <c r="O48" s="588" t="s">
        <v>128</v>
      </c>
      <c r="P48" s="588"/>
      <c r="Q48" s="588" t="s">
        <v>128</v>
      </c>
      <c r="R48" s="588"/>
      <c r="S48" s="588" t="s">
        <v>128</v>
      </c>
      <c r="T48" s="588"/>
      <c r="U48" s="588" t="s">
        <v>106</v>
      </c>
      <c r="V48" s="588"/>
      <c r="W48" s="588" t="s">
        <v>128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09" t="s">
        <v>127</v>
      </c>
      <c r="E49" s="110"/>
      <c r="F49" s="110"/>
      <c r="G49" s="110"/>
      <c r="H49" s="11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126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203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123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202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201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117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329" priority="9" operator="greaterThan">
      <formula>$AA$32</formula>
    </cfRule>
    <cfRule type="cellIs" dxfId="1328" priority="10" operator="lessThan">
      <formula>$AA$33</formula>
    </cfRule>
  </conditionalFormatting>
  <conditionalFormatting sqref="I30:X31">
    <cfRule type="cellIs" dxfId="1327" priority="7" operator="greaterThan">
      <formula>$AA$30</formula>
    </cfRule>
    <cfRule type="cellIs" dxfId="1326" priority="8" operator="lessThan">
      <formula>$AA$31</formula>
    </cfRule>
  </conditionalFormatting>
  <conditionalFormatting sqref="I26:X27">
    <cfRule type="cellIs" dxfId="1325" priority="5" operator="greaterThan">
      <formula>$AA$26</formula>
    </cfRule>
    <cfRule type="cellIs" dxfId="1324" priority="6" operator="lessThan">
      <formula>$AA$27</formula>
    </cfRule>
  </conditionalFormatting>
  <conditionalFormatting sqref="I28:X28">
    <cfRule type="cellIs" dxfId="1323" priority="3" operator="equal">
      <formula>$AA$24</formula>
    </cfRule>
    <cfRule type="cellIs" dxfId="1322" priority="4" operator="notEqual">
      <formula>$AB$24</formula>
    </cfRule>
  </conditionalFormatting>
  <conditionalFormatting sqref="I29:X29">
    <cfRule type="cellIs" dxfId="1321" priority="1" operator="equal">
      <formula>$AA$25</formula>
    </cfRule>
    <cfRule type="cellIs" dxfId="13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32" t="s">
        <v>2</v>
      </c>
      <c r="E2" s="38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45"/>
      <c r="O2" s="132" t="s">
        <v>6</v>
      </c>
      <c r="P2" s="648" t="s">
        <v>78</v>
      </c>
      <c r="Q2" s="649"/>
      <c r="R2" s="649"/>
      <c r="S2" s="649"/>
      <c r="T2" s="649"/>
      <c r="U2" s="649"/>
      <c r="V2" s="650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33" t="s">
        <v>3</v>
      </c>
      <c r="E3" s="39"/>
      <c r="F3" s="583"/>
      <c r="G3" s="583"/>
      <c r="H3" s="583"/>
      <c r="I3" s="583"/>
      <c r="J3" s="583"/>
      <c r="K3" s="584"/>
      <c r="L3" s="133" t="s">
        <v>5</v>
      </c>
      <c r="M3" s="646"/>
      <c r="N3" s="647"/>
      <c r="O3" s="133" t="s">
        <v>7</v>
      </c>
      <c r="P3" s="651"/>
      <c r="Q3" s="651"/>
      <c r="R3" s="651"/>
      <c r="S3" s="651"/>
      <c r="T3" s="651"/>
      <c r="U3" s="651"/>
      <c r="V3" s="65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32" t="s">
        <v>9</v>
      </c>
      <c r="P4" s="6"/>
      <c r="Q4" s="653" t="s">
        <v>234</v>
      </c>
      <c r="R4" s="654"/>
      <c r="S4" s="654"/>
      <c r="T4" s="655"/>
      <c r="U4" s="132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8.3000000000000004E-2</v>
      </c>
      <c r="T30" s="640"/>
      <c r="U30" s="640">
        <v>8.2900000000000001E-2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29" t="s">
        <v>149</v>
      </c>
      <c r="E38" s="130"/>
      <c r="F38" s="130"/>
      <c r="G38" s="130"/>
      <c r="H38" s="13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26" t="s">
        <v>146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29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29" t="s">
        <v>139</v>
      </c>
      <c r="E42" s="122"/>
      <c r="F42" s="12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26" t="s">
        <v>138</v>
      </c>
      <c r="E43" s="124"/>
      <c r="F43" s="1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136</v>
      </c>
      <c r="E44" s="122"/>
      <c r="F44" s="12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19" priority="13" operator="greaterThan">
      <formula>$AA$32</formula>
    </cfRule>
    <cfRule type="cellIs" dxfId="1318" priority="14" operator="lessThan">
      <formula>$AA$33</formula>
    </cfRule>
  </conditionalFormatting>
  <conditionalFormatting sqref="I30:X31">
    <cfRule type="cellIs" dxfId="1317" priority="11" operator="greaterThan">
      <formula>$AA$30</formula>
    </cfRule>
    <cfRule type="cellIs" dxfId="1316" priority="12" operator="lessThan">
      <formula>$AA$31</formula>
    </cfRule>
  </conditionalFormatting>
  <conditionalFormatting sqref="I26:X27">
    <cfRule type="cellIs" dxfId="1315" priority="9" operator="greaterThan">
      <formula>$AA$26</formula>
    </cfRule>
    <cfRule type="cellIs" dxfId="1314" priority="10" operator="lessThan">
      <formula>$AA$27</formula>
    </cfRule>
  </conditionalFormatting>
  <conditionalFormatting sqref="I28:J28">
    <cfRule type="cellIs" dxfId="1313" priority="7" operator="equal">
      <formula>$AA$24</formula>
    </cfRule>
    <cfRule type="cellIs" dxfId="1312" priority="8" operator="notEqual">
      <formula>$AB$24</formula>
    </cfRule>
  </conditionalFormatting>
  <conditionalFormatting sqref="I29:J29">
    <cfRule type="cellIs" dxfId="1311" priority="5" operator="equal">
      <formula>$AA$25</formula>
    </cfRule>
    <cfRule type="cellIs" dxfId="1310" priority="6" operator="notEqual">
      <formula>$AB$25</formula>
    </cfRule>
  </conditionalFormatting>
  <conditionalFormatting sqref="K28:X28">
    <cfRule type="cellIs" dxfId="1309" priority="3" operator="equal">
      <formula>$AA$24</formula>
    </cfRule>
    <cfRule type="cellIs" dxfId="1308" priority="4" operator="notEqual">
      <formula>$AB$24</formula>
    </cfRule>
  </conditionalFormatting>
  <conditionalFormatting sqref="K29:X29">
    <cfRule type="cellIs" dxfId="1307" priority="1" operator="equal">
      <formula>$AA$25</formula>
    </cfRule>
    <cfRule type="cellIs" dxfId="13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32" t="s">
        <v>2</v>
      </c>
      <c r="E2" s="38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45"/>
      <c r="O2" s="132" t="s">
        <v>6</v>
      </c>
      <c r="P2" s="648" t="s">
        <v>78</v>
      </c>
      <c r="Q2" s="649"/>
      <c r="R2" s="649"/>
      <c r="S2" s="649"/>
      <c r="T2" s="649"/>
      <c r="U2" s="649"/>
      <c r="V2" s="650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33" t="s">
        <v>3</v>
      </c>
      <c r="E3" s="39"/>
      <c r="F3" s="583"/>
      <c r="G3" s="583"/>
      <c r="H3" s="583"/>
      <c r="I3" s="583"/>
      <c r="J3" s="583"/>
      <c r="K3" s="584"/>
      <c r="L3" s="133" t="s">
        <v>5</v>
      </c>
      <c r="M3" s="646"/>
      <c r="N3" s="647"/>
      <c r="O3" s="133" t="s">
        <v>7</v>
      </c>
      <c r="P3" s="651"/>
      <c r="Q3" s="651"/>
      <c r="R3" s="651"/>
      <c r="S3" s="651"/>
      <c r="T3" s="651"/>
      <c r="U3" s="651"/>
      <c r="V3" s="65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32" t="s">
        <v>9</v>
      </c>
      <c r="P4" s="6"/>
      <c r="Q4" s="653" t="s">
        <v>234</v>
      </c>
      <c r="R4" s="654"/>
      <c r="S4" s="654"/>
      <c r="T4" s="655"/>
      <c r="U4" s="132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8.2799999999999999E-2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29" t="s">
        <v>149</v>
      </c>
      <c r="E38" s="130"/>
      <c r="F38" s="130"/>
      <c r="G38" s="130"/>
      <c r="H38" s="13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26" t="s">
        <v>146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29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29" t="s">
        <v>139</v>
      </c>
      <c r="E42" s="122"/>
      <c r="F42" s="12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26" t="s">
        <v>138</v>
      </c>
      <c r="E43" s="124"/>
      <c r="F43" s="1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136</v>
      </c>
      <c r="E44" s="122"/>
      <c r="F44" s="12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305" priority="9" operator="greaterThan">
      <formula>$AA$32</formula>
    </cfRule>
    <cfRule type="cellIs" dxfId="1304" priority="10" operator="lessThan">
      <formula>$AA$33</formula>
    </cfRule>
  </conditionalFormatting>
  <conditionalFormatting sqref="I30:X31">
    <cfRule type="cellIs" dxfId="1303" priority="7" operator="greaterThan">
      <formula>$AA$30</formula>
    </cfRule>
    <cfRule type="cellIs" dxfId="1302" priority="8" operator="lessThan">
      <formula>$AA$31</formula>
    </cfRule>
  </conditionalFormatting>
  <conditionalFormatting sqref="I26:X27">
    <cfRule type="cellIs" dxfId="1301" priority="5" operator="greaterThan">
      <formula>$AA$26</formula>
    </cfRule>
    <cfRule type="cellIs" dxfId="1300" priority="6" operator="lessThan">
      <formula>$AA$27</formula>
    </cfRule>
  </conditionalFormatting>
  <conditionalFormatting sqref="I28:X28">
    <cfRule type="cellIs" dxfId="1299" priority="3" operator="equal">
      <formula>$AA$24</formula>
    </cfRule>
    <cfRule type="cellIs" dxfId="1298" priority="4" operator="notEqual">
      <formula>$AB$24</formula>
    </cfRule>
  </conditionalFormatting>
  <conditionalFormatting sqref="I29:X29">
    <cfRule type="cellIs" dxfId="1297" priority="1" operator="equal">
      <formula>$AA$25</formula>
    </cfRule>
    <cfRule type="cellIs" dxfId="12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32" t="s">
        <v>2</v>
      </c>
      <c r="E2" s="38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45"/>
      <c r="O2" s="132" t="s">
        <v>6</v>
      </c>
      <c r="P2" s="648" t="s">
        <v>78</v>
      </c>
      <c r="Q2" s="649"/>
      <c r="R2" s="649"/>
      <c r="S2" s="649"/>
      <c r="T2" s="649"/>
      <c r="U2" s="649"/>
      <c r="V2" s="650"/>
      <c r="W2" s="13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33" t="s">
        <v>3</v>
      </c>
      <c r="E3" s="39"/>
      <c r="F3" s="583"/>
      <c r="G3" s="583"/>
      <c r="H3" s="583"/>
      <c r="I3" s="583"/>
      <c r="J3" s="583"/>
      <c r="K3" s="584"/>
      <c r="L3" s="133" t="s">
        <v>5</v>
      </c>
      <c r="M3" s="646"/>
      <c r="N3" s="647"/>
      <c r="O3" s="133" t="s">
        <v>7</v>
      </c>
      <c r="P3" s="651"/>
      <c r="Q3" s="651"/>
      <c r="R3" s="651"/>
      <c r="S3" s="651"/>
      <c r="T3" s="651"/>
      <c r="U3" s="651"/>
      <c r="V3" s="65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32" t="s">
        <v>9</v>
      </c>
      <c r="P4" s="6"/>
      <c r="Q4" s="653" t="s">
        <v>236</v>
      </c>
      <c r="R4" s="654"/>
      <c r="S4" s="654"/>
      <c r="T4" s="655"/>
      <c r="U4" s="132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8.2799999999999999E-2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25" t="s">
        <v>98</v>
      </c>
      <c r="D28" s="120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8.2500000000000004E-2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29" t="s">
        <v>149</v>
      </c>
      <c r="E38" s="130"/>
      <c r="F38" s="130"/>
      <c r="G38" s="130"/>
      <c r="H38" s="13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26" t="s">
        <v>146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29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29" t="s">
        <v>139</v>
      </c>
      <c r="E42" s="122"/>
      <c r="F42" s="12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26" t="s">
        <v>138</v>
      </c>
      <c r="E43" s="124"/>
      <c r="F43" s="1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136</v>
      </c>
      <c r="E44" s="122"/>
      <c r="F44" s="12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5" priority="13" operator="greaterThan">
      <formula>$AA$32</formula>
    </cfRule>
    <cfRule type="cellIs" dxfId="1294" priority="14" operator="lessThan">
      <formula>$AA$33</formula>
    </cfRule>
  </conditionalFormatting>
  <conditionalFormatting sqref="I30:X31">
    <cfRule type="cellIs" dxfId="1293" priority="11" operator="greaterThan">
      <formula>$AA$30</formula>
    </cfRule>
    <cfRule type="cellIs" dxfId="1292" priority="12" operator="lessThan">
      <formula>$AA$31</formula>
    </cfRule>
  </conditionalFormatting>
  <conditionalFormatting sqref="I26:X27">
    <cfRule type="cellIs" dxfId="1291" priority="9" operator="greaterThan">
      <formula>$AA$26</formula>
    </cfRule>
    <cfRule type="cellIs" dxfId="1290" priority="10" operator="lessThan">
      <formula>$AA$27</formula>
    </cfRule>
  </conditionalFormatting>
  <conditionalFormatting sqref="I28:J28">
    <cfRule type="cellIs" dxfId="1289" priority="7" operator="equal">
      <formula>$AA$24</formula>
    </cfRule>
    <cfRule type="cellIs" dxfId="1288" priority="8" operator="notEqual">
      <formula>$AB$24</formula>
    </cfRule>
  </conditionalFormatting>
  <conditionalFormatting sqref="I29:J29">
    <cfRule type="cellIs" dxfId="1287" priority="5" operator="equal">
      <formula>$AA$25</formula>
    </cfRule>
    <cfRule type="cellIs" dxfId="1286" priority="6" operator="notEqual">
      <formula>$AB$25</formula>
    </cfRule>
  </conditionalFormatting>
  <conditionalFormatting sqref="K28:X28">
    <cfRule type="cellIs" dxfId="1285" priority="3" operator="equal">
      <formula>$AA$24</formula>
    </cfRule>
    <cfRule type="cellIs" dxfId="1284" priority="4" operator="notEqual">
      <formula>$AB$24</formula>
    </cfRule>
  </conditionalFormatting>
  <conditionalFormatting sqref="K29:X29">
    <cfRule type="cellIs" dxfId="1283" priority="1" operator="equal">
      <formula>$AA$25</formula>
    </cfRule>
    <cfRule type="cellIs" dxfId="12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32" t="s">
        <v>2</v>
      </c>
      <c r="E2" s="38"/>
      <c r="F2" s="581" t="s">
        <v>87</v>
      </c>
      <c r="G2" s="581"/>
      <c r="H2" s="581"/>
      <c r="I2" s="581"/>
      <c r="J2" s="581"/>
      <c r="K2" s="582"/>
      <c r="L2" s="132" t="s">
        <v>4</v>
      </c>
      <c r="M2" s="581">
        <v>9</v>
      </c>
      <c r="N2" s="645"/>
      <c r="O2" s="132" t="s">
        <v>6</v>
      </c>
      <c r="P2" s="648" t="s">
        <v>78</v>
      </c>
      <c r="Q2" s="649"/>
      <c r="R2" s="649"/>
      <c r="S2" s="649"/>
      <c r="T2" s="649"/>
      <c r="U2" s="649"/>
      <c r="V2" s="650"/>
      <c r="W2" s="13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33" t="s">
        <v>3</v>
      </c>
      <c r="E3" s="39"/>
      <c r="F3" s="583"/>
      <c r="G3" s="583"/>
      <c r="H3" s="583"/>
      <c r="I3" s="583"/>
      <c r="J3" s="583"/>
      <c r="K3" s="584"/>
      <c r="L3" s="133" t="s">
        <v>5</v>
      </c>
      <c r="M3" s="646"/>
      <c r="N3" s="647"/>
      <c r="O3" s="133" t="s">
        <v>7</v>
      </c>
      <c r="P3" s="651"/>
      <c r="Q3" s="651"/>
      <c r="R3" s="651"/>
      <c r="S3" s="651"/>
      <c r="T3" s="651"/>
      <c r="U3" s="651"/>
      <c r="V3" s="652"/>
      <c r="W3" s="133" t="s">
        <v>8</v>
      </c>
      <c r="X3" s="1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32" t="s">
        <v>9</v>
      </c>
      <c r="P4" s="6"/>
      <c r="Q4" s="653" t="s">
        <v>235</v>
      </c>
      <c r="R4" s="654"/>
      <c r="S4" s="654"/>
      <c r="T4" s="655"/>
      <c r="U4" s="132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25" t="s">
        <v>98</v>
      </c>
      <c r="D28" s="120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25" t="s">
        <v>98</v>
      </c>
      <c r="D29" s="120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8.2500000000000004E-2</v>
      </c>
      <c r="N30" s="640"/>
      <c r="O30" s="640">
        <v>8.2799999999999999E-2</v>
      </c>
      <c r="P30" s="640"/>
      <c r="Q30" s="640">
        <v>8.2699999999999996E-2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29" t="s">
        <v>83</v>
      </c>
      <c r="E34" s="130"/>
      <c r="F34" s="130"/>
      <c r="G34" s="130"/>
      <c r="H34" s="1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26" t="s">
        <v>84</v>
      </c>
      <c r="E35" s="127"/>
      <c r="F35" s="127"/>
      <c r="G35" s="127"/>
      <c r="H35" s="1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26" t="s">
        <v>64</v>
      </c>
      <c r="E37" s="127"/>
      <c r="F37" s="127"/>
      <c r="G37" s="127"/>
      <c r="H37" s="1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29" t="s">
        <v>149</v>
      </c>
      <c r="E38" s="130"/>
      <c r="F38" s="130"/>
      <c r="G38" s="130"/>
      <c r="H38" s="13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26" t="s">
        <v>146</v>
      </c>
      <c r="E39" s="127"/>
      <c r="F39" s="127"/>
      <c r="G39" s="127"/>
      <c r="H39" s="1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29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29" t="s">
        <v>139</v>
      </c>
      <c r="E42" s="122"/>
      <c r="F42" s="12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26" t="s">
        <v>138</v>
      </c>
      <c r="E43" s="124"/>
      <c r="F43" s="1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29" t="s">
        <v>136</v>
      </c>
      <c r="E44" s="122"/>
      <c r="F44" s="12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26" t="s">
        <v>73</v>
      </c>
      <c r="E45" s="124"/>
      <c r="F45" s="1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29" t="s">
        <v>74</v>
      </c>
      <c r="E46" s="130"/>
      <c r="F46" s="130"/>
      <c r="G46" s="130"/>
      <c r="H46" s="1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26" t="s">
        <v>75</v>
      </c>
      <c r="E47" s="127"/>
      <c r="F47" s="127"/>
      <c r="G47" s="127"/>
      <c r="H47" s="1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29" t="s">
        <v>76</v>
      </c>
      <c r="E48" s="130"/>
      <c r="F48" s="130"/>
      <c r="G48" s="130"/>
      <c r="H48" s="13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26" t="s">
        <v>77</v>
      </c>
      <c r="E49" s="127"/>
      <c r="F49" s="127"/>
      <c r="G49" s="127"/>
      <c r="H49" s="1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81" priority="9" operator="greaterThan">
      <formula>$AA$32</formula>
    </cfRule>
    <cfRule type="cellIs" dxfId="1280" priority="10" operator="lessThan">
      <formula>$AA$33</formula>
    </cfRule>
  </conditionalFormatting>
  <conditionalFormatting sqref="I30:X31">
    <cfRule type="cellIs" dxfId="1279" priority="7" operator="greaterThan">
      <formula>$AA$30</formula>
    </cfRule>
    <cfRule type="cellIs" dxfId="1278" priority="8" operator="lessThan">
      <formula>$AA$31</formula>
    </cfRule>
  </conditionalFormatting>
  <conditionalFormatting sqref="I26:X27">
    <cfRule type="cellIs" dxfId="1277" priority="5" operator="greaterThan">
      <formula>$AA$26</formula>
    </cfRule>
    <cfRule type="cellIs" dxfId="1276" priority="6" operator="lessThan">
      <formula>$AA$27</formula>
    </cfRule>
  </conditionalFormatting>
  <conditionalFormatting sqref="I28:X28">
    <cfRule type="cellIs" dxfId="1275" priority="3" operator="equal">
      <formula>$AA$24</formula>
    </cfRule>
    <cfRule type="cellIs" dxfId="1274" priority="4" operator="notEqual">
      <formula>$AB$24</formula>
    </cfRule>
  </conditionalFormatting>
  <conditionalFormatting sqref="I29:X29">
    <cfRule type="cellIs" dxfId="1273" priority="1" operator="equal">
      <formula>$AA$25</formula>
    </cfRule>
    <cfRule type="cellIs" dxfId="12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44" t="s">
        <v>2</v>
      </c>
      <c r="E2" s="38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45"/>
      <c r="O2" s="144" t="s">
        <v>6</v>
      </c>
      <c r="P2" s="648" t="s">
        <v>78</v>
      </c>
      <c r="Q2" s="649"/>
      <c r="R2" s="649"/>
      <c r="S2" s="649"/>
      <c r="T2" s="649"/>
      <c r="U2" s="649"/>
      <c r="V2" s="650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45" t="s">
        <v>3</v>
      </c>
      <c r="E3" s="39"/>
      <c r="F3" s="583"/>
      <c r="G3" s="583"/>
      <c r="H3" s="583"/>
      <c r="I3" s="583"/>
      <c r="J3" s="583"/>
      <c r="K3" s="584"/>
      <c r="L3" s="145" t="s">
        <v>5</v>
      </c>
      <c r="M3" s="646"/>
      <c r="N3" s="647"/>
      <c r="O3" s="145" t="s">
        <v>7</v>
      </c>
      <c r="P3" s="651"/>
      <c r="Q3" s="651"/>
      <c r="R3" s="651"/>
      <c r="S3" s="651"/>
      <c r="T3" s="651"/>
      <c r="U3" s="651"/>
      <c r="V3" s="65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44" t="s">
        <v>9</v>
      </c>
      <c r="P4" s="6"/>
      <c r="Q4" s="653" t="s">
        <v>238</v>
      </c>
      <c r="R4" s="654"/>
      <c r="S4" s="654"/>
      <c r="T4" s="655"/>
      <c r="U4" s="144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8.2799999999999999E-2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35" t="s">
        <v>98</v>
      </c>
      <c r="D28" s="14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8.2500000000000004E-2</v>
      </c>
      <c r="L30" s="640"/>
      <c r="M30" s="640">
        <v>8.2600000000000007E-2</v>
      </c>
      <c r="N30" s="640"/>
      <c r="O30" s="640">
        <v>8.2600000000000007E-2</v>
      </c>
      <c r="P30" s="640"/>
      <c r="Q30" s="640">
        <v>8.2699999999999996E-2</v>
      </c>
      <c r="R30" s="640"/>
      <c r="S30" s="640">
        <v>8.2699999999999996E-2</v>
      </c>
      <c r="T30" s="640"/>
      <c r="U30" s="640">
        <v>8.2400000000000001E-2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36" t="s">
        <v>149</v>
      </c>
      <c r="E38" s="137"/>
      <c r="F38" s="137"/>
      <c r="G38" s="137"/>
      <c r="H38" s="13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39" t="s">
        <v>146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36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36" t="s">
        <v>139</v>
      </c>
      <c r="E42" s="143"/>
      <c r="F42" s="1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39" t="s">
        <v>138</v>
      </c>
      <c r="E43" s="149"/>
      <c r="F43" s="1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136</v>
      </c>
      <c r="E44" s="143"/>
      <c r="F44" s="1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71" priority="13" operator="greaterThan">
      <formula>$AA$32</formula>
    </cfRule>
    <cfRule type="cellIs" dxfId="1270" priority="14" operator="lessThan">
      <formula>$AA$33</formula>
    </cfRule>
  </conditionalFormatting>
  <conditionalFormatting sqref="I30:X31">
    <cfRule type="cellIs" dxfId="1269" priority="11" operator="greaterThan">
      <formula>$AA$30</formula>
    </cfRule>
    <cfRule type="cellIs" dxfId="1268" priority="12" operator="lessThan">
      <formula>$AA$31</formula>
    </cfRule>
  </conditionalFormatting>
  <conditionalFormatting sqref="I26:X27">
    <cfRule type="cellIs" dxfId="1267" priority="9" operator="greaterThan">
      <formula>$AA$26</formula>
    </cfRule>
    <cfRule type="cellIs" dxfId="1266" priority="10" operator="lessThan">
      <formula>$AA$27</formula>
    </cfRule>
  </conditionalFormatting>
  <conditionalFormatting sqref="I28:J28">
    <cfRule type="cellIs" dxfId="1265" priority="7" operator="equal">
      <formula>$AA$24</formula>
    </cfRule>
    <cfRule type="cellIs" dxfId="1264" priority="8" operator="notEqual">
      <formula>$AB$24</formula>
    </cfRule>
  </conditionalFormatting>
  <conditionalFormatting sqref="I29:J29">
    <cfRule type="cellIs" dxfId="1263" priority="5" operator="equal">
      <formula>$AA$25</formula>
    </cfRule>
    <cfRule type="cellIs" dxfId="1262" priority="6" operator="notEqual">
      <formula>$AB$25</formula>
    </cfRule>
  </conditionalFormatting>
  <conditionalFormatting sqref="K28:X28">
    <cfRule type="cellIs" dxfId="1261" priority="3" operator="equal">
      <formula>$AA$24</formula>
    </cfRule>
    <cfRule type="cellIs" dxfId="1260" priority="4" operator="notEqual">
      <formula>$AB$24</formula>
    </cfRule>
  </conditionalFormatting>
  <conditionalFormatting sqref="K29:X29">
    <cfRule type="cellIs" dxfId="1259" priority="1" operator="equal">
      <formula>$AA$25</formula>
    </cfRule>
    <cfRule type="cellIs" dxfId="12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44" t="s">
        <v>2</v>
      </c>
      <c r="E2" s="38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45"/>
      <c r="O2" s="144" t="s">
        <v>6</v>
      </c>
      <c r="P2" s="648" t="s">
        <v>78</v>
      </c>
      <c r="Q2" s="649"/>
      <c r="R2" s="649"/>
      <c r="S2" s="649"/>
      <c r="T2" s="649"/>
      <c r="U2" s="649"/>
      <c r="V2" s="650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45" t="s">
        <v>3</v>
      </c>
      <c r="E3" s="39"/>
      <c r="F3" s="583"/>
      <c r="G3" s="583"/>
      <c r="H3" s="583"/>
      <c r="I3" s="583"/>
      <c r="J3" s="583"/>
      <c r="K3" s="584"/>
      <c r="L3" s="145" t="s">
        <v>5</v>
      </c>
      <c r="M3" s="646"/>
      <c r="N3" s="647"/>
      <c r="O3" s="145" t="s">
        <v>7</v>
      </c>
      <c r="P3" s="651"/>
      <c r="Q3" s="651"/>
      <c r="R3" s="651"/>
      <c r="S3" s="651"/>
      <c r="T3" s="651"/>
      <c r="U3" s="651"/>
      <c r="V3" s="65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44" t="s">
        <v>9</v>
      </c>
      <c r="P4" s="6"/>
      <c r="Q4" s="653" t="s">
        <v>237</v>
      </c>
      <c r="R4" s="654"/>
      <c r="S4" s="654"/>
      <c r="T4" s="655"/>
      <c r="U4" s="144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8.2400000000000001E-2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36" t="s">
        <v>149</v>
      </c>
      <c r="E38" s="137"/>
      <c r="F38" s="137"/>
      <c r="G38" s="137"/>
      <c r="H38" s="13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39" t="s">
        <v>146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36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36" t="s">
        <v>139</v>
      </c>
      <c r="E42" s="143"/>
      <c r="F42" s="1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39" t="s">
        <v>138</v>
      </c>
      <c r="E43" s="149"/>
      <c r="F43" s="1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136</v>
      </c>
      <c r="E44" s="143"/>
      <c r="F44" s="1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57" priority="9" operator="greaterThan">
      <formula>$AA$32</formula>
    </cfRule>
    <cfRule type="cellIs" dxfId="1256" priority="10" operator="lessThan">
      <formula>$AA$33</formula>
    </cfRule>
  </conditionalFormatting>
  <conditionalFormatting sqref="I30:X31">
    <cfRule type="cellIs" dxfId="1255" priority="7" operator="greaterThan">
      <formula>$AA$30</formula>
    </cfRule>
    <cfRule type="cellIs" dxfId="1254" priority="8" operator="lessThan">
      <formula>$AA$31</formula>
    </cfRule>
  </conditionalFormatting>
  <conditionalFormatting sqref="I26:X27">
    <cfRule type="cellIs" dxfId="1253" priority="5" operator="greaterThan">
      <formula>$AA$26</formula>
    </cfRule>
    <cfRule type="cellIs" dxfId="1252" priority="6" operator="lessThan">
      <formula>$AA$27</formula>
    </cfRule>
  </conditionalFormatting>
  <conditionalFormatting sqref="I28:X28">
    <cfRule type="cellIs" dxfId="1251" priority="3" operator="equal">
      <formula>$AA$24</formula>
    </cfRule>
    <cfRule type="cellIs" dxfId="1250" priority="4" operator="notEqual">
      <formula>$AB$24</formula>
    </cfRule>
  </conditionalFormatting>
  <conditionalFormatting sqref="I29:X29">
    <cfRule type="cellIs" dxfId="1249" priority="1" operator="equal">
      <formula>$AA$25</formula>
    </cfRule>
    <cfRule type="cellIs" dxfId="12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44" t="s">
        <v>2</v>
      </c>
      <c r="E2" s="38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45"/>
      <c r="O2" s="144" t="s">
        <v>6</v>
      </c>
      <c r="P2" s="648" t="s">
        <v>78</v>
      </c>
      <c r="Q2" s="649"/>
      <c r="R2" s="649"/>
      <c r="S2" s="649"/>
      <c r="T2" s="649"/>
      <c r="U2" s="649"/>
      <c r="V2" s="650"/>
      <c r="W2" s="14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45" t="s">
        <v>3</v>
      </c>
      <c r="E3" s="39"/>
      <c r="F3" s="583"/>
      <c r="G3" s="583"/>
      <c r="H3" s="583"/>
      <c r="I3" s="583"/>
      <c r="J3" s="583"/>
      <c r="K3" s="584"/>
      <c r="L3" s="145" t="s">
        <v>5</v>
      </c>
      <c r="M3" s="646"/>
      <c r="N3" s="647"/>
      <c r="O3" s="145" t="s">
        <v>7</v>
      </c>
      <c r="P3" s="651"/>
      <c r="Q3" s="651"/>
      <c r="R3" s="651"/>
      <c r="S3" s="651"/>
      <c r="T3" s="651"/>
      <c r="U3" s="651"/>
      <c r="V3" s="65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44" t="s">
        <v>9</v>
      </c>
      <c r="P4" s="6"/>
      <c r="Q4" s="653" t="s">
        <v>240</v>
      </c>
      <c r="R4" s="654"/>
      <c r="S4" s="654"/>
      <c r="T4" s="655"/>
      <c r="U4" s="144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35" t="s">
        <v>98</v>
      </c>
      <c r="D28" s="146" t="s">
        <v>99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168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8.3000000000000004E-2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36" t="s">
        <v>149</v>
      </c>
      <c r="E38" s="137"/>
      <c r="F38" s="137"/>
      <c r="G38" s="137"/>
      <c r="H38" s="13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39" t="s">
        <v>146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36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36" t="s">
        <v>139</v>
      </c>
      <c r="E42" s="143"/>
      <c r="F42" s="1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39" t="s">
        <v>138</v>
      </c>
      <c r="E43" s="149"/>
      <c r="F43" s="1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136</v>
      </c>
      <c r="E44" s="143"/>
      <c r="F44" s="1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119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47" priority="13" operator="greaterThan">
      <formula>$AA$32</formula>
    </cfRule>
    <cfRule type="cellIs" dxfId="1246" priority="14" operator="lessThan">
      <formula>$AA$33</formula>
    </cfRule>
  </conditionalFormatting>
  <conditionalFormatting sqref="I30:X31">
    <cfRule type="cellIs" dxfId="1245" priority="11" operator="greaterThan">
      <formula>$AA$30</formula>
    </cfRule>
    <cfRule type="cellIs" dxfId="1244" priority="12" operator="lessThan">
      <formula>$AA$31</formula>
    </cfRule>
  </conditionalFormatting>
  <conditionalFormatting sqref="I26:X27">
    <cfRule type="cellIs" dxfId="1243" priority="9" operator="greaterThan">
      <formula>$AA$26</formula>
    </cfRule>
    <cfRule type="cellIs" dxfId="1242" priority="10" operator="lessThan">
      <formula>$AA$27</formula>
    </cfRule>
  </conditionalFormatting>
  <conditionalFormatting sqref="I28:J28">
    <cfRule type="cellIs" dxfId="1241" priority="7" operator="equal">
      <formula>$AA$24</formula>
    </cfRule>
    <cfRule type="cellIs" dxfId="1240" priority="8" operator="notEqual">
      <formula>$AB$24</formula>
    </cfRule>
  </conditionalFormatting>
  <conditionalFormatting sqref="I29:J29">
    <cfRule type="cellIs" dxfId="1239" priority="5" operator="equal">
      <formula>$AA$25</formula>
    </cfRule>
    <cfRule type="cellIs" dxfId="1238" priority="6" operator="notEqual">
      <formula>$AB$25</formula>
    </cfRule>
  </conditionalFormatting>
  <conditionalFormatting sqref="K28:X28">
    <cfRule type="cellIs" dxfId="1237" priority="3" operator="equal">
      <formula>$AA$24</formula>
    </cfRule>
    <cfRule type="cellIs" dxfId="1236" priority="4" operator="notEqual">
      <formula>$AB$24</formula>
    </cfRule>
  </conditionalFormatting>
  <conditionalFormatting sqref="K29:X29">
    <cfRule type="cellIs" dxfId="1235" priority="1" operator="equal">
      <formula>$AA$25</formula>
    </cfRule>
    <cfRule type="cellIs" dxfId="12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200</v>
      </c>
      <c r="B2" s="642"/>
      <c r="C2" s="685" t="s">
        <v>88</v>
      </c>
      <c r="D2" s="144" t="s">
        <v>2</v>
      </c>
      <c r="E2" s="38"/>
      <c r="F2" s="581" t="s">
        <v>87</v>
      </c>
      <c r="G2" s="581"/>
      <c r="H2" s="581"/>
      <c r="I2" s="581"/>
      <c r="J2" s="581"/>
      <c r="K2" s="582"/>
      <c r="L2" s="144" t="s">
        <v>4</v>
      </c>
      <c r="M2" s="581">
        <v>9</v>
      </c>
      <c r="N2" s="645"/>
      <c r="O2" s="144" t="s">
        <v>6</v>
      </c>
      <c r="P2" s="648" t="s">
        <v>78</v>
      </c>
      <c r="Q2" s="649"/>
      <c r="R2" s="649"/>
      <c r="S2" s="649"/>
      <c r="T2" s="649"/>
      <c r="U2" s="649"/>
      <c r="V2" s="650"/>
      <c r="W2" s="14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45" t="s">
        <v>3</v>
      </c>
      <c r="E3" s="39"/>
      <c r="F3" s="583"/>
      <c r="G3" s="583"/>
      <c r="H3" s="583"/>
      <c r="I3" s="583"/>
      <c r="J3" s="583"/>
      <c r="K3" s="584"/>
      <c r="L3" s="145" t="s">
        <v>5</v>
      </c>
      <c r="M3" s="646"/>
      <c r="N3" s="647"/>
      <c r="O3" s="145" t="s">
        <v>7</v>
      </c>
      <c r="P3" s="651"/>
      <c r="Q3" s="651"/>
      <c r="R3" s="651"/>
      <c r="S3" s="651"/>
      <c r="T3" s="651"/>
      <c r="U3" s="651"/>
      <c r="V3" s="652"/>
      <c r="W3" s="145" t="s">
        <v>8</v>
      </c>
      <c r="X3" s="1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195</v>
      </c>
      <c r="H4" s="5"/>
      <c r="I4" s="4"/>
      <c r="J4" s="4"/>
      <c r="K4" s="30" t="s">
        <v>191</v>
      </c>
      <c r="L4" s="5" t="s">
        <v>33</v>
      </c>
      <c r="M4" s="4"/>
      <c r="N4" s="4"/>
      <c r="O4" s="144" t="s">
        <v>9</v>
      </c>
      <c r="P4" s="6"/>
      <c r="Q4" s="653" t="s">
        <v>239</v>
      </c>
      <c r="R4" s="654"/>
      <c r="S4" s="654"/>
      <c r="T4" s="655"/>
      <c r="U4" s="144" t="s">
        <v>11</v>
      </c>
      <c r="V4" s="7"/>
      <c r="W4" s="581" t="s">
        <v>109</v>
      </c>
      <c r="X4" s="645"/>
      <c r="Z4" s="30" t="s">
        <v>191</v>
      </c>
    </row>
    <row r="5" spans="1:26" ht="9.9499999999999993" customHeight="1" x14ac:dyDescent="0.2">
      <c r="A5" s="22" t="s">
        <v>190</v>
      </c>
      <c r="B5" s="8"/>
      <c r="C5" s="8"/>
      <c r="D5" s="8"/>
      <c r="E5" s="8"/>
      <c r="F5" s="23" t="s">
        <v>189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187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184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181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99</v>
      </c>
      <c r="AA25" s="41" t="s">
        <v>95</v>
      </c>
    </row>
    <row r="26" spans="1:28" s="19" customFormat="1" ht="9.9499999999999993" customHeight="1" x14ac:dyDescent="0.25">
      <c r="A26" s="592" t="s">
        <v>176</v>
      </c>
      <c r="B26" s="592"/>
      <c r="C26" s="590" t="s">
        <v>79</v>
      </c>
      <c r="D26" s="570" t="s">
        <v>99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35" t="s">
        <v>98</v>
      </c>
      <c r="D28" s="146" t="s">
        <v>49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35" t="s">
        <v>98</v>
      </c>
      <c r="D29" s="146" t="s">
        <v>99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99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8.2500000000000004E-2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8.3099999999999993E-2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99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36" t="s">
        <v>83</v>
      </c>
      <c r="E34" s="137"/>
      <c r="F34" s="137"/>
      <c r="G34" s="137"/>
      <c r="H34" s="1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39" t="s">
        <v>84</v>
      </c>
      <c r="E35" s="140"/>
      <c r="F35" s="140"/>
      <c r="G35" s="140"/>
      <c r="H35" s="1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156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91</v>
      </c>
      <c r="D37" s="139" t="s">
        <v>64</v>
      </c>
      <c r="E37" s="140"/>
      <c r="F37" s="140"/>
      <c r="G37" s="140"/>
      <c r="H37" s="1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36" t="s">
        <v>149</v>
      </c>
      <c r="E38" s="137"/>
      <c r="F38" s="137"/>
      <c r="G38" s="137"/>
      <c r="H38" s="13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91</v>
      </c>
      <c r="D39" s="139" t="s">
        <v>146</v>
      </c>
      <c r="E39" s="140"/>
      <c r="F39" s="140"/>
      <c r="G39" s="140"/>
      <c r="H39" s="1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36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91</v>
      </c>
      <c r="D41" s="1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140</v>
      </c>
      <c r="B42" s="592"/>
      <c r="C42" s="575" t="s">
        <v>62</v>
      </c>
      <c r="D42" s="136" t="s">
        <v>139</v>
      </c>
      <c r="E42" s="143"/>
      <c r="F42" s="1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39" t="s">
        <v>138</v>
      </c>
      <c r="E43" s="149"/>
      <c r="F43" s="1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36" t="s">
        <v>136</v>
      </c>
      <c r="E44" s="143"/>
      <c r="F44" s="1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39" t="s">
        <v>73</v>
      </c>
      <c r="E45" s="149"/>
      <c r="F45" s="1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36" t="s">
        <v>74</v>
      </c>
      <c r="E46" s="137"/>
      <c r="F46" s="137"/>
      <c r="G46" s="137"/>
      <c r="H46" s="1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39" t="s">
        <v>75</v>
      </c>
      <c r="E47" s="140"/>
      <c r="F47" s="140"/>
      <c r="G47" s="140"/>
      <c r="H47" s="1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36" t="s">
        <v>76</v>
      </c>
      <c r="E48" s="137"/>
      <c r="F48" s="137"/>
      <c r="G48" s="137"/>
      <c r="H48" s="13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39" t="s">
        <v>77</v>
      </c>
      <c r="E49" s="140"/>
      <c r="F49" s="140"/>
      <c r="G49" s="140"/>
      <c r="H49" s="1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125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233" priority="9" operator="greaterThan">
      <formula>$AA$32</formula>
    </cfRule>
    <cfRule type="cellIs" dxfId="1232" priority="10" operator="lessThan">
      <formula>$AA$33</formula>
    </cfRule>
  </conditionalFormatting>
  <conditionalFormatting sqref="I30:X31">
    <cfRule type="cellIs" dxfId="1231" priority="7" operator="greaterThan">
      <formula>$AA$30</formula>
    </cfRule>
    <cfRule type="cellIs" dxfId="1230" priority="8" operator="lessThan">
      <formula>$AA$31</formula>
    </cfRule>
  </conditionalFormatting>
  <conditionalFormatting sqref="I26:X27">
    <cfRule type="cellIs" dxfId="1229" priority="5" operator="greaterThan">
      <formula>$AA$26</formula>
    </cfRule>
    <cfRule type="cellIs" dxfId="1228" priority="6" operator="lessThan">
      <formula>$AA$27</formula>
    </cfRule>
  </conditionalFormatting>
  <conditionalFormatting sqref="I28:X28">
    <cfRule type="cellIs" dxfId="1227" priority="3" operator="equal">
      <formula>$AA$24</formula>
    </cfRule>
    <cfRule type="cellIs" dxfId="1226" priority="4" operator="notEqual">
      <formula>$AB$24</formula>
    </cfRule>
  </conditionalFormatting>
  <conditionalFormatting sqref="I29:X29">
    <cfRule type="cellIs" dxfId="1225" priority="1" operator="equal">
      <formula>$AA$25</formula>
    </cfRule>
    <cfRule type="cellIs" dxfId="12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62" t="s">
        <v>2</v>
      </c>
      <c r="E2" s="38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45"/>
      <c r="O2" s="162" t="s">
        <v>6</v>
      </c>
      <c r="P2" s="648" t="s">
        <v>78</v>
      </c>
      <c r="Q2" s="649"/>
      <c r="R2" s="649"/>
      <c r="S2" s="649"/>
      <c r="T2" s="649"/>
      <c r="U2" s="649"/>
      <c r="V2" s="650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63" t="s">
        <v>3</v>
      </c>
      <c r="E3" s="39"/>
      <c r="F3" s="583"/>
      <c r="G3" s="583"/>
      <c r="H3" s="583"/>
      <c r="I3" s="583"/>
      <c r="J3" s="583"/>
      <c r="K3" s="584"/>
      <c r="L3" s="163" t="s">
        <v>5</v>
      </c>
      <c r="M3" s="646"/>
      <c r="N3" s="647"/>
      <c r="O3" s="163" t="s">
        <v>7</v>
      </c>
      <c r="P3" s="651"/>
      <c r="Q3" s="651"/>
      <c r="R3" s="651"/>
      <c r="S3" s="651"/>
      <c r="T3" s="651"/>
      <c r="U3" s="651"/>
      <c r="V3" s="65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53" t="s">
        <v>241</v>
      </c>
      <c r="R4" s="654"/>
      <c r="S4" s="654"/>
      <c r="T4" s="655"/>
      <c r="U4" s="1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8.2600000000000007E-2</v>
      </c>
      <c r="L26" s="711"/>
      <c r="M26" s="711">
        <v>8.2600000000000007E-2</v>
      </c>
      <c r="N26" s="711"/>
      <c r="O26" s="711">
        <v>8.2600000000000007E-2</v>
      </c>
      <c r="P26" s="711"/>
      <c r="Q26" s="711">
        <v>8.2900000000000001E-2</v>
      </c>
      <c r="R26" s="711"/>
      <c r="S26" s="711">
        <v>8.2699999999999996E-2</v>
      </c>
      <c r="T26" s="711"/>
      <c r="U26" s="711">
        <v>8.2500000000000004E-2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8.2900000000000001E-2</v>
      </c>
      <c r="L30" s="640"/>
      <c r="M30" s="640">
        <v>8.3000000000000004E-2</v>
      </c>
      <c r="N30" s="640"/>
      <c r="O30" s="640">
        <v>8.3000000000000004E-2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8.3000000000000004E-2</v>
      </c>
      <c r="V30" s="640"/>
      <c r="W30" s="640">
        <v>8.2900000000000001E-2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59" t="s">
        <v>66</v>
      </c>
      <c r="E38" s="160"/>
      <c r="F38" s="160"/>
      <c r="G38" s="160"/>
      <c r="H38" s="16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59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56" t="s">
        <v>71</v>
      </c>
      <c r="E43" s="154"/>
      <c r="F43" s="1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23" priority="13" operator="greaterThan">
      <formula>$AA$32</formula>
    </cfRule>
    <cfRule type="cellIs" dxfId="1222" priority="14" operator="lessThan">
      <formula>$AA$33</formula>
    </cfRule>
  </conditionalFormatting>
  <conditionalFormatting sqref="I30:X31">
    <cfRule type="cellIs" dxfId="1221" priority="11" operator="greaterThan">
      <formula>$AA$30</formula>
    </cfRule>
    <cfRule type="cellIs" dxfId="1220" priority="12" operator="lessThan">
      <formula>$AA$31</formula>
    </cfRule>
  </conditionalFormatting>
  <conditionalFormatting sqref="I26:X27">
    <cfRule type="cellIs" dxfId="1219" priority="9" operator="greaterThan">
      <formula>$AA$26</formula>
    </cfRule>
    <cfRule type="cellIs" dxfId="1218" priority="10" operator="lessThan">
      <formula>$AA$27</formula>
    </cfRule>
  </conditionalFormatting>
  <conditionalFormatting sqref="I28:J28">
    <cfRule type="cellIs" dxfId="1217" priority="7" operator="equal">
      <formula>$AA$24</formula>
    </cfRule>
    <cfRule type="cellIs" dxfId="1216" priority="8" operator="notEqual">
      <formula>$AB$24</formula>
    </cfRule>
  </conditionalFormatting>
  <conditionalFormatting sqref="I29:J29">
    <cfRule type="cellIs" dxfId="1215" priority="5" operator="equal">
      <formula>$AA$25</formula>
    </cfRule>
    <cfRule type="cellIs" dxfId="1214" priority="6" operator="notEqual">
      <formula>$AB$25</formula>
    </cfRule>
  </conditionalFormatting>
  <conditionalFormatting sqref="K28:X28">
    <cfRule type="cellIs" dxfId="1213" priority="3" operator="equal">
      <formula>$AA$24</formula>
    </cfRule>
    <cfRule type="cellIs" dxfId="1212" priority="4" operator="notEqual">
      <formula>$AB$24</formula>
    </cfRule>
  </conditionalFormatting>
  <conditionalFormatting sqref="K29:X29">
    <cfRule type="cellIs" dxfId="1211" priority="1" operator="equal">
      <formula>$AA$25</formula>
    </cfRule>
    <cfRule type="cellIs" dxfId="12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62" t="s">
        <v>2</v>
      </c>
      <c r="E2" s="38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45"/>
      <c r="O2" s="162" t="s">
        <v>6</v>
      </c>
      <c r="P2" s="648" t="s">
        <v>78</v>
      </c>
      <c r="Q2" s="649"/>
      <c r="R2" s="649"/>
      <c r="S2" s="649"/>
      <c r="T2" s="649"/>
      <c r="U2" s="649"/>
      <c r="V2" s="650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63" t="s">
        <v>3</v>
      </c>
      <c r="E3" s="39"/>
      <c r="F3" s="583"/>
      <c r="G3" s="583"/>
      <c r="H3" s="583"/>
      <c r="I3" s="583"/>
      <c r="J3" s="583"/>
      <c r="K3" s="584"/>
      <c r="L3" s="163" t="s">
        <v>5</v>
      </c>
      <c r="M3" s="646"/>
      <c r="N3" s="647"/>
      <c r="O3" s="163" t="s">
        <v>7</v>
      </c>
      <c r="P3" s="651"/>
      <c r="Q3" s="651"/>
      <c r="R3" s="651"/>
      <c r="S3" s="651"/>
      <c r="T3" s="651"/>
      <c r="U3" s="651"/>
      <c r="V3" s="65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53" t="s">
        <v>241</v>
      </c>
      <c r="R4" s="654"/>
      <c r="S4" s="654"/>
      <c r="T4" s="655"/>
      <c r="U4" s="1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8.2500000000000004E-2</v>
      </c>
      <c r="J26" s="711"/>
      <c r="K26" s="711">
        <v>8.2400000000000001E-2</v>
      </c>
      <c r="L26" s="711"/>
      <c r="M26" s="711">
        <v>8.2799999999999999E-2</v>
      </c>
      <c r="N26" s="711"/>
      <c r="O26" s="711">
        <v>8.2799999999999999E-2</v>
      </c>
      <c r="P26" s="711"/>
      <c r="Q26" s="711">
        <v>8.2799999999999999E-2</v>
      </c>
      <c r="R26" s="711"/>
      <c r="S26" s="711">
        <v>8.2799999999999999E-2</v>
      </c>
      <c r="T26" s="711"/>
      <c r="U26" s="711">
        <v>8.2500000000000004E-2</v>
      </c>
      <c r="V26" s="711"/>
      <c r="W26" s="711">
        <v>8.2500000000000004E-2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8.2900000000000001E-2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8.2799999999999999E-2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59" t="s">
        <v>66</v>
      </c>
      <c r="E38" s="160"/>
      <c r="F38" s="160"/>
      <c r="G38" s="160"/>
      <c r="H38" s="16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59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56" t="s">
        <v>71</v>
      </c>
      <c r="E43" s="154"/>
      <c r="F43" s="1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09" priority="9" operator="greaterThan">
      <formula>$AA$32</formula>
    </cfRule>
    <cfRule type="cellIs" dxfId="1208" priority="10" operator="lessThan">
      <formula>$AA$33</formula>
    </cfRule>
  </conditionalFormatting>
  <conditionalFormatting sqref="I30:X31">
    <cfRule type="cellIs" dxfId="1207" priority="7" operator="greaterThan">
      <formula>$AA$30</formula>
    </cfRule>
    <cfRule type="cellIs" dxfId="1206" priority="8" operator="lessThan">
      <formula>$AA$31</formula>
    </cfRule>
  </conditionalFormatting>
  <conditionalFormatting sqref="I26:X27">
    <cfRule type="cellIs" dxfId="1205" priority="5" operator="greaterThan">
      <formula>$AA$26</formula>
    </cfRule>
    <cfRule type="cellIs" dxfId="1204" priority="6" operator="lessThan">
      <formula>$AA$27</formula>
    </cfRule>
  </conditionalFormatting>
  <conditionalFormatting sqref="I28:X28">
    <cfRule type="cellIs" dxfId="1203" priority="3" operator="equal">
      <formula>$AA$24</formula>
    </cfRule>
    <cfRule type="cellIs" dxfId="1202" priority="4" operator="notEqual">
      <formula>$AB$24</formula>
    </cfRule>
  </conditionalFormatting>
  <conditionalFormatting sqref="I29:X29">
    <cfRule type="cellIs" dxfId="1201" priority="1" operator="equal">
      <formula>$AA$25</formula>
    </cfRule>
    <cfRule type="cellIs" dxfId="12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62" t="s">
        <v>2</v>
      </c>
      <c r="E2" s="38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45"/>
      <c r="O2" s="162" t="s">
        <v>6</v>
      </c>
      <c r="P2" s="648" t="s">
        <v>78</v>
      </c>
      <c r="Q2" s="649"/>
      <c r="R2" s="649"/>
      <c r="S2" s="649"/>
      <c r="T2" s="649"/>
      <c r="U2" s="649"/>
      <c r="V2" s="650"/>
      <c r="W2" s="16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63" t="s">
        <v>3</v>
      </c>
      <c r="E3" s="39"/>
      <c r="F3" s="583"/>
      <c r="G3" s="583"/>
      <c r="H3" s="583"/>
      <c r="I3" s="583"/>
      <c r="J3" s="583"/>
      <c r="K3" s="584"/>
      <c r="L3" s="163" t="s">
        <v>5</v>
      </c>
      <c r="M3" s="646"/>
      <c r="N3" s="647"/>
      <c r="O3" s="163" t="s">
        <v>7</v>
      </c>
      <c r="P3" s="651"/>
      <c r="Q3" s="651"/>
      <c r="R3" s="651"/>
      <c r="S3" s="651"/>
      <c r="T3" s="651"/>
      <c r="U3" s="651"/>
      <c r="V3" s="65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53" t="s">
        <v>243</v>
      </c>
      <c r="R4" s="654"/>
      <c r="S4" s="654"/>
      <c r="T4" s="655"/>
      <c r="U4" s="1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8.2699999999999996E-2</v>
      </c>
      <c r="N30" s="640"/>
      <c r="O30" s="640">
        <v>8.3099999999999993E-2</v>
      </c>
      <c r="P30" s="640"/>
      <c r="Q30" s="640">
        <v>8.3099999999999993E-2</v>
      </c>
      <c r="R30" s="640"/>
      <c r="S30" s="640">
        <v>8.2799999999999999E-2</v>
      </c>
      <c r="T30" s="640"/>
      <c r="U30" s="640">
        <v>8.2799999999999999E-2</v>
      </c>
      <c r="V30" s="640"/>
      <c r="W30" s="640">
        <v>8.3099999999999993E-2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59" t="s">
        <v>66</v>
      </c>
      <c r="E38" s="160"/>
      <c r="F38" s="160"/>
      <c r="G38" s="160"/>
      <c r="H38" s="16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59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56" t="s">
        <v>71</v>
      </c>
      <c r="E43" s="154"/>
      <c r="F43" s="1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99" priority="13" operator="greaterThan">
      <formula>$AA$32</formula>
    </cfRule>
    <cfRule type="cellIs" dxfId="1198" priority="14" operator="lessThan">
      <formula>$AA$33</formula>
    </cfRule>
  </conditionalFormatting>
  <conditionalFormatting sqref="I30:X31">
    <cfRule type="cellIs" dxfId="1197" priority="11" operator="greaterThan">
      <formula>$AA$30</formula>
    </cfRule>
    <cfRule type="cellIs" dxfId="1196" priority="12" operator="lessThan">
      <formula>$AA$31</formula>
    </cfRule>
  </conditionalFormatting>
  <conditionalFormatting sqref="I26:X27">
    <cfRule type="cellIs" dxfId="1195" priority="9" operator="greaterThan">
      <formula>$AA$26</formula>
    </cfRule>
    <cfRule type="cellIs" dxfId="1194" priority="10" operator="lessThan">
      <formula>$AA$27</formula>
    </cfRule>
  </conditionalFormatting>
  <conditionalFormatting sqref="I28:J28">
    <cfRule type="cellIs" dxfId="1193" priority="7" operator="equal">
      <formula>$AA$24</formula>
    </cfRule>
    <cfRule type="cellIs" dxfId="1192" priority="8" operator="notEqual">
      <formula>$AB$24</formula>
    </cfRule>
  </conditionalFormatting>
  <conditionalFormatting sqref="I29:J29">
    <cfRule type="cellIs" dxfId="1191" priority="5" operator="equal">
      <formula>$AA$25</formula>
    </cfRule>
    <cfRule type="cellIs" dxfId="1190" priority="6" operator="notEqual">
      <formula>$AB$25</formula>
    </cfRule>
  </conditionalFormatting>
  <conditionalFormatting sqref="K28:X28">
    <cfRule type="cellIs" dxfId="1189" priority="3" operator="equal">
      <formula>$AA$24</formula>
    </cfRule>
    <cfRule type="cellIs" dxfId="1188" priority="4" operator="notEqual">
      <formula>$AB$24</formula>
    </cfRule>
  </conditionalFormatting>
  <conditionalFormatting sqref="K29:X29">
    <cfRule type="cellIs" dxfId="1187" priority="1" operator="equal">
      <formula>$AA$25</formula>
    </cfRule>
    <cfRule type="cellIs" dxfId="11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62" t="s">
        <v>2</v>
      </c>
      <c r="E2" s="38"/>
      <c r="F2" s="581" t="s">
        <v>87</v>
      </c>
      <c r="G2" s="581"/>
      <c r="H2" s="581"/>
      <c r="I2" s="581"/>
      <c r="J2" s="581"/>
      <c r="K2" s="582"/>
      <c r="L2" s="162" t="s">
        <v>4</v>
      </c>
      <c r="M2" s="581">
        <v>9</v>
      </c>
      <c r="N2" s="645"/>
      <c r="O2" s="162" t="s">
        <v>6</v>
      </c>
      <c r="P2" s="648" t="s">
        <v>78</v>
      </c>
      <c r="Q2" s="649"/>
      <c r="R2" s="649"/>
      <c r="S2" s="649"/>
      <c r="T2" s="649"/>
      <c r="U2" s="649"/>
      <c r="V2" s="650"/>
      <c r="W2" s="16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63" t="s">
        <v>3</v>
      </c>
      <c r="E3" s="39"/>
      <c r="F3" s="583"/>
      <c r="G3" s="583"/>
      <c r="H3" s="583"/>
      <c r="I3" s="583"/>
      <c r="J3" s="583"/>
      <c r="K3" s="584"/>
      <c r="L3" s="163" t="s">
        <v>5</v>
      </c>
      <c r="M3" s="646"/>
      <c r="N3" s="647"/>
      <c r="O3" s="163" t="s">
        <v>7</v>
      </c>
      <c r="P3" s="651"/>
      <c r="Q3" s="651"/>
      <c r="R3" s="651"/>
      <c r="S3" s="651"/>
      <c r="T3" s="651"/>
      <c r="U3" s="651"/>
      <c r="V3" s="652"/>
      <c r="W3" s="163" t="s">
        <v>8</v>
      </c>
      <c r="X3" s="1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62" t="s">
        <v>9</v>
      </c>
      <c r="P4" s="6"/>
      <c r="Q4" s="653" t="s">
        <v>242</v>
      </c>
      <c r="R4" s="654"/>
      <c r="S4" s="654"/>
      <c r="T4" s="655"/>
      <c r="U4" s="1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55" t="s">
        <v>98</v>
      </c>
      <c r="D28" s="1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55" t="s">
        <v>98</v>
      </c>
      <c r="D29" s="1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8.2799999999999999E-2</v>
      </c>
      <c r="L30" s="640"/>
      <c r="M30" s="640">
        <v>8.3000000000000004E-2</v>
      </c>
      <c r="N30" s="640"/>
      <c r="O30" s="640">
        <v>8.3099999999999993E-2</v>
      </c>
      <c r="P30" s="640"/>
      <c r="Q30" s="640">
        <v>8.3099999999999993E-2</v>
      </c>
      <c r="R30" s="640"/>
      <c r="S30" s="640">
        <v>8.3099999999999993E-2</v>
      </c>
      <c r="T30" s="640"/>
      <c r="U30" s="640">
        <v>8.2500000000000004E-2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59" t="s">
        <v>83</v>
      </c>
      <c r="E34" s="160"/>
      <c r="F34" s="160"/>
      <c r="G34" s="160"/>
      <c r="H34" s="16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56" t="s">
        <v>84</v>
      </c>
      <c r="E35" s="157"/>
      <c r="F35" s="157"/>
      <c r="G35" s="157"/>
      <c r="H35" s="1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56" t="s">
        <v>64</v>
      </c>
      <c r="E37" s="157"/>
      <c r="F37" s="157"/>
      <c r="G37" s="157"/>
      <c r="H37" s="1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59" t="s">
        <v>66</v>
      </c>
      <c r="E38" s="160"/>
      <c r="F38" s="160"/>
      <c r="G38" s="160"/>
      <c r="H38" s="16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56" t="s">
        <v>67</v>
      </c>
      <c r="E39" s="157"/>
      <c r="F39" s="157"/>
      <c r="G39" s="157"/>
      <c r="H39" s="1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59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59" t="s">
        <v>70</v>
      </c>
      <c r="E42" s="152"/>
      <c r="F42" s="1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56" t="s">
        <v>71</v>
      </c>
      <c r="E43" s="154"/>
      <c r="F43" s="1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59" t="s">
        <v>72</v>
      </c>
      <c r="E44" s="152"/>
      <c r="F44" s="1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56" t="s">
        <v>73</v>
      </c>
      <c r="E45" s="154"/>
      <c r="F45" s="1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59" t="s">
        <v>74</v>
      </c>
      <c r="E46" s="160"/>
      <c r="F46" s="160"/>
      <c r="G46" s="160"/>
      <c r="H46" s="16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56" t="s">
        <v>75</v>
      </c>
      <c r="E47" s="157"/>
      <c r="F47" s="157"/>
      <c r="G47" s="157"/>
      <c r="H47" s="1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59" t="s">
        <v>76</v>
      </c>
      <c r="E48" s="160"/>
      <c r="F48" s="160"/>
      <c r="G48" s="160"/>
      <c r="H48" s="16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56" t="s">
        <v>77</v>
      </c>
      <c r="E49" s="157"/>
      <c r="F49" s="157"/>
      <c r="G49" s="157"/>
      <c r="H49" s="1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85" priority="9" operator="greaterThan">
      <formula>$AA$32</formula>
    </cfRule>
    <cfRule type="cellIs" dxfId="1184" priority="10" operator="lessThan">
      <formula>$AA$33</formula>
    </cfRule>
  </conditionalFormatting>
  <conditionalFormatting sqref="I30:X31">
    <cfRule type="cellIs" dxfId="1183" priority="7" operator="greaterThan">
      <formula>$AA$30</formula>
    </cfRule>
    <cfRule type="cellIs" dxfId="1182" priority="8" operator="lessThan">
      <formula>$AA$31</formula>
    </cfRule>
  </conditionalFormatting>
  <conditionalFormatting sqref="I26:X27">
    <cfRule type="cellIs" dxfId="1181" priority="5" operator="greaterThan">
      <formula>$AA$26</formula>
    </cfRule>
    <cfRule type="cellIs" dxfId="1180" priority="6" operator="lessThan">
      <formula>$AA$27</formula>
    </cfRule>
  </conditionalFormatting>
  <conditionalFormatting sqref="I28:X28">
    <cfRule type="cellIs" dxfId="1179" priority="3" operator="equal">
      <formula>$AA$24</formula>
    </cfRule>
    <cfRule type="cellIs" dxfId="1178" priority="4" operator="notEqual">
      <formula>$AB$24</formula>
    </cfRule>
  </conditionalFormatting>
  <conditionalFormatting sqref="I29:X29">
    <cfRule type="cellIs" dxfId="1177" priority="1" operator="equal">
      <formula>$AA$25</formula>
    </cfRule>
    <cfRule type="cellIs" dxfId="11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77" t="s">
        <v>2</v>
      </c>
      <c r="E2" s="38"/>
      <c r="F2" s="581" t="s">
        <v>87</v>
      </c>
      <c r="G2" s="581"/>
      <c r="H2" s="581"/>
      <c r="I2" s="581"/>
      <c r="J2" s="581"/>
      <c r="K2" s="582"/>
      <c r="L2" s="177" t="s">
        <v>4</v>
      </c>
      <c r="M2" s="581">
        <v>9</v>
      </c>
      <c r="N2" s="645"/>
      <c r="O2" s="177" t="s">
        <v>6</v>
      </c>
      <c r="P2" s="648" t="s">
        <v>78</v>
      </c>
      <c r="Q2" s="649"/>
      <c r="R2" s="649"/>
      <c r="S2" s="649"/>
      <c r="T2" s="649"/>
      <c r="U2" s="649"/>
      <c r="V2" s="650"/>
      <c r="W2" s="17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78" t="s">
        <v>3</v>
      </c>
      <c r="E3" s="39"/>
      <c r="F3" s="583"/>
      <c r="G3" s="583"/>
      <c r="H3" s="583"/>
      <c r="I3" s="583"/>
      <c r="J3" s="583"/>
      <c r="K3" s="584"/>
      <c r="L3" s="178" t="s">
        <v>5</v>
      </c>
      <c r="M3" s="646"/>
      <c r="N3" s="647"/>
      <c r="O3" s="178" t="s">
        <v>7</v>
      </c>
      <c r="P3" s="651"/>
      <c r="Q3" s="651"/>
      <c r="R3" s="651"/>
      <c r="S3" s="651"/>
      <c r="T3" s="651"/>
      <c r="U3" s="651"/>
      <c r="V3" s="65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53" t="s">
        <v>244</v>
      </c>
      <c r="R4" s="654"/>
      <c r="S4" s="654"/>
      <c r="T4" s="655"/>
      <c r="U4" s="17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7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7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246</v>
      </c>
      <c r="J30" s="640"/>
      <c r="K30" s="640">
        <v>8.2699999999999996E-2</v>
      </c>
      <c r="L30" s="640"/>
      <c r="M30" s="640">
        <v>8.2500000000000004E-2</v>
      </c>
      <c r="N30" s="640"/>
      <c r="O30" s="640">
        <v>8.2600000000000007E-2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74" t="s">
        <v>83</v>
      </c>
      <c r="E34" s="175"/>
      <c r="F34" s="175"/>
      <c r="G34" s="175"/>
      <c r="H34" s="17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71" t="s">
        <v>84</v>
      </c>
      <c r="E35" s="172"/>
      <c r="F35" s="172"/>
      <c r="G35" s="172"/>
      <c r="H35" s="17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71" t="s">
        <v>64</v>
      </c>
      <c r="E37" s="172"/>
      <c r="F37" s="172"/>
      <c r="G37" s="172"/>
      <c r="H37" s="17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74" t="s">
        <v>66</v>
      </c>
      <c r="E38" s="175"/>
      <c r="F38" s="175"/>
      <c r="G38" s="175"/>
      <c r="H38" s="17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71" t="s">
        <v>67</v>
      </c>
      <c r="E39" s="172"/>
      <c r="F39" s="172"/>
      <c r="G39" s="172"/>
      <c r="H39" s="17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74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7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74" t="s">
        <v>70</v>
      </c>
      <c r="E42" s="167"/>
      <c r="F42" s="16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71" t="s">
        <v>71</v>
      </c>
      <c r="E43" s="169"/>
      <c r="F43" s="16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74" t="s">
        <v>72</v>
      </c>
      <c r="E44" s="167"/>
      <c r="F44" s="16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71" t="s">
        <v>73</v>
      </c>
      <c r="E45" s="169"/>
      <c r="F45" s="16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74" t="s">
        <v>74</v>
      </c>
      <c r="E46" s="175"/>
      <c r="F46" s="175"/>
      <c r="G46" s="175"/>
      <c r="H46" s="17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71" t="s">
        <v>75</v>
      </c>
      <c r="E47" s="172"/>
      <c r="F47" s="172"/>
      <c r="G47" s="172"/>
      <c r="H47" s="17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74" t="s">
        <v>76</v>
      </c>
      <c r="E48" s="175"/>
      <c r="F48" s="175"/>
      <c r="G48" s="175"/>
      <c r="H48" s="17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71" t="s">
        <v>77</v>
      </c>
      <c r="E49" s="172"/>
      <c r="F49" s="172"/>
      <c r="G49" s="172"/>
      <c r="H49" s="17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75" priority="13" operator="greaterThan">
      <formula>$AA$32</formula>
    </cfRule>
    <cfRule type="cellIs" dxfId="1174" priority="14" operator="lessThan">
      <formula>$AA$33</formula>
    </cfRule>
  </conditionalFormatting>
  <conditionalFormatting sqref="I30:X31">
    <cfRule type="cellIs" dxfId="1173" priority="11" operator="greaterThan">
      <formula>$AA$30</formula>
    </cfRule>
    <cfRule type="cellIs" dxfId="1172" priority="12" operator="lessThan">
      <formula>$AA$31</formula>
    </cfRule>
  </conditionalFormatting>
  <conditionalFormatting sqref="I26:X27">
    <cfRule type="cellIs" dxfId="1171" priority="9" operator="greaterThan">
      <formula>$AA$26</formula>
    </cfRule>
    <cfRule type="cellIs" dxfId="1170" priority="10" operator="lessThan">
      <formula>$AA$27</formula>
    </cfRule>
  </conditionalFormatting>
  <conditionalFormatting sqref="I28:J28">
    <cfRule type="cellIs" dxfId="1169" priority="7" operator="equal">
      <formula>$AA$24</formula>
    </cfRule>
    <cfRule type="cellIs" dxfId="1168" priority="8" operator="notEqual">
      <formula>$AB$24</formula>
    </cfRule>
  </conditionalFormatting>
  <conditionalFormatting sqref="I29:J29">
    <cfRule type="cellIs" dxfId="1167" priority="5" operator="equal">
      <formula>$AA$25</formula>
    </cfRule>
    <cfRule type="cellIs" dxfId="1166" priority="6" operator="notEqual">
      <formula>$AB$25</formula>
    </cfRule>
  </conditionalFormatting>
  <conditionalFormatting sqref="K28:X28">
    <cfRule type="cellIs" dxfId="1165" priority="3" operator="equal">
      <formula>$AA$24</formula>
    </cfRule>
    <cfRule type="cellIs" dxfId="1164" priority="4" operator="notEqual">
      <formula>$AB$24</formula>
    </cfRule>
  </conditionalFormatting>
  <conditionalFormatting sqref="K29:X29">
    <cfRule type="cellIs" dxfId="1163" priority="1" operator="equal">
      <formula>$AA$25</formula>
    </cfRule>
    <cfRule type="cellIs" dxfId="11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77" t="s">
        <v>2</v>
      </c>
      <c r="E2" s="38"/>
      <c r="F2" s="581" t="s">
        <v>87</v>
      </c>
      <c r="G2" s="581"/>
      <c r="H2" s="581"/>
      <c r="I2" s="581"/>
      <c r="J2" s="581"/>
      <c r="K2" s="582"/>
      <c r="L2" s="177" t="s">
        <v>4</v>
      </c>
      <c r="M2" s="581">
        <v>9</v>
      </c>
      <c r="N2" s="645"/>
      <c r="O2" s="177" t="s">
        <v>6</v>
      </c>
      <c r="P2" s="648" t="s">
        <v>78</v>
      </c>
      <c r="Q2" s="649"/>
      <c r="R2" s="649"/>
      <c r="S2" s="649"/>
      <c r="T2" s="649"/>
      <c r="U2" s="649"/>
      <c r="V2" s="650"/>
      <c r="W2" s="17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78" t="s">
        <v>3</v>
      </c>
      <c r="E3" s="39"/>
      <c r="F3" s="583"/>
      <c r="G3" s="583"/>
      <c r="H3" s="583"/>
      <c r="I3" s="583"/>
      <c r="J3" s="583"/>
      <c r="K3" s="584"/>
      <c r="L3" s="178" t="s">
        <v>5</v>
      </c>
      <c r="M3" s="646"/>
      <c r="N3" s="647"/>
      <c r="O3" s="178" t="s">
        <v>7</v>
      </c>
      <c r="P3" s="651"/>
      <c r="Q3" s="651"/>
      <c r="R3" s="651"/>
      <c r="S3" s="651"/>
      <c r="T3" s="651"/>
      <c r="U3" s="651"/>
      <c r="V3" s="652"/>
      <c r="W3" s="178" t="s">
        <v>8</v>
      </c>
      <c r="X3" s="16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77" t="s">
        <v>9</v>
      </c>
      <c r="P4" s="6"/>
      <c r="Q4" s="653" t="s">
        <v>244</v>
      </c>
      <c r="R4" s="654"/>
      <c r="S4" s="654"/>
      <c r="T4" s="655"/>
      <c r="U4" s="17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7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7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70" t="s">
        <v>98</v>
      </c>
      <c r="D28" s="16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70" t="s">
        <v>98</v>
      </c>
      <c r="D29" s="16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8.2699999999999996E-2</v>
      </c>
      <c r="L30" s="640"/>
      <c r="M30" s="640">
        <v>8.2500000000000004E-2</v>
      </c>
      <c r="N30" s="640"/>
      <c r="O30" s="640">
        <v>8.2699999999999996E-2</v>
      </c>
      <c r="P30" s="640"/>
      <c r="Q30" s="640">
        <v>8.2799999999999999E-2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74" t="s">
        <v>83</v>
      </c>
      <c r="E34" s="175"/>
      <c r="F34" s="175"/>
      <c r="G34" s="175"/>
      <c r="H34" s="17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71" t="s">
        <v>84</v>
      </c>
      <c r="E35" s="172"/>
      <c r="F35" s="172"/>
      <c r="G35" s="172"/>
      <c r="H35" s="17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71" t="s">
        <v>64</v>
      </c>
      <c r="E37" s="172"/>
      <c r="F37" s="172"/>
      <c r="G37" s="172"/>
      <c r="H37" s="17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74" t="s">
        <v>66</v>
      </c>
      <c r="E38" s="175"/>
      <c r="F38" s="175"/>
      <c r="G38" s="175"/>
      <c r="H38" s="17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71" t="s">
        <v>67</v>
      </c>
      <c r="E39" s="172"/>
      <c r="F39" s="172"/>
      <c r="G39" s="172"/>
      <c r="H39" s="17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74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7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74" t="s">
        <v>70</v>
      </c>
      <c r="E42" s="167"/>
      <c r="F42" s="16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71" t="s">
        <v>71</v>
      </c>
      <c r="E43" s="169"/>
      <c r="F43" s="16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74" t="s">
        <v>72</v>
      </c>
      <c r="E44" s="167"/>
      <c r="F44" s="16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71" t="s">
        <v>73</v>
      </c>
      <c r="E45" s="169"/>
      <c r="F45" s="16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74" t="s">
        <v>74</v>
      </c>
      <c r="E46" s="175"/>
      <c r="F46" s="175"/>
      <c r="G46" s="175"/>
      <c r="H46" s="17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71" t="s">
        <v>75</v>
      </c>
      <c r="E47" s="172"/>
      <c r="F47" s="172"/>
      <c r="G47" s="172"/>
      <c r="H47" s="17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74" t="s">
        <v>76</v>
      </c>
      <c r="E48" s="175"/>
      <c r="F48" s="175"/>
      <c r="G48" s="175"/>
      <c r="H48" s="17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71" t="s">
        <v>77</v>
      </c>
      <c r="E49" s="172"/>
      <c r="F49" s="172"/>
      <c r="G49" s="172"/>
      <c r="H49" s="17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61" priority="9" operator="greaterThan">
      <formula>$AA$32</formula>
    </cfRule>
    <cfRule type="cellIs" dxfId="1160" priority="10" operator="lessThan">
      <formula>$AA$33</formula>
    </cfRule>
  </conditionalFormatting>
  <conditionalFormatting sqref="I30:X31">
    <cfRule type="cellIs" dxfId="1159" priority="7" operator="greaterThan">
      <formula>$AA$30</formula>
    </cfRule>
    <cfRule type="cellIs" dxfId="1158" priority="8" operator="lessThan">
      <formula>$AA$31</formula>
    </cfRule>
  </conditionalFormatting>
  <conditionalFormatting sqref="I26:X27">
    <cfRule type="cellIs" dxfId="1157" priority="5" operator="greaterThan">
      <formula>$AA$26</formula>
    </cfRule>
    <cfRule type="cellIs" dxfId="1156" priority="6" operator="lessThan">
      <formula>$AA$27</formula>
    </cfRule>
  </conditionalFormatting>
  <conditionalFormatting sqref="I28:X28">
    <cfRule type="cellIs" dxfId="1155" priority="3" operator="equal">
      <formula>$AA$24</formula>
    </cfRule>
    <cfRule type="cellIs" dxfId="1154" priority="4" operator="notEqual">
      <formula>$AB$24</formula>
    </cfRule>
  </conditionalFormatting>
  <conditionalFormatting sqref="I29:X29">
    <cfRule type="cellIs" dxfId="1153" priority="1" operator="equal">
      <formula>$AA$25</formula>
    </cfRule>
    <cfRule type="cellIs" dxfId="11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89" t="s">
        <v>2</v>
      </c>
      <c r="E2" s="38"/>
      <c r="F2" s="581" t="s">
        <v>87</v>
      </c>
      <c r="G2" s="581"/>
      <c r="H2" s="581"/>
      <c r="I2" s="581"/>
      <c r="J2" s="581"/>
      <c r="K2" s="582"/>
      <c r="L2" s="189" t="s">
        <v>4</v>
      </c>
      <c r="M2" s="581">
        <v>9</v>
      </c>
      <c r="N2" s="645"/>
      <c r="O2" s="189" t="s">
        <v>6</v>
      </c>
      <c r="P2" s="648" t="s">
        <v>78</v>
      </c>
      <c r="Q2" s="649"/>
      <c r="R2" s="649"/>
      <c r="S2" s="649"/>
      <c r="T2" s="649"/>
      <c r="U2" s="649"/>
      <c r="V2" s="65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90" t="s">
        <v>3</v>
      </c>
      <c r="E3" s="39"/>
      <c r="F3" s="583"/>
      <c r="G3" s="583"/>
      <c r="H3" s="583"/>
      <c r="I3" s="583"/>
      <c r="J3" s="583"/>
      <c r="K3" s="584"/>
      <c r="L3" s="190" t="s">
        <v>5</v>
      </c>
      <c r="M3" s="646"/>
      <c r="N3" s="647"/>
      <c r="O3" s="190" t="s">
        <v>7</v>
      </c>
      <c r="P3" s="651"/>
      <c r="Q3" s="651"/>
      <c r="R3" s="651"/>
      <c r="S3" s="651"/>
      <c r="T3" s="651"/>
      <c r="U3" s="651"/>
      <c r="V3" s="65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53" t="s">
        <v>245</v>
      </c>
      <c r="R4" s="654"/>
      <c r="S4" s="654"/>
      <c r="T4" s="655"/>
      <c r="U4" s="18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9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8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1" t="s">
        <v>83</v>
      </c>
      <c r="E34" s="182"/>
      <c r="F34" s="182"/>
      <c r="G34" s="182"/>
      <c r="H34" s="18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84" t="s">
        <v>84</v>
      </c>
      <c r="E35" s="185"/>
      <c r="F35" s="185"/>
      <c r="G35" s="185"/>
      <c r="H35" s="18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84" t="s">
        <v>64</v>
      </c>
      <c r="E37" s="185"/>
      <c r="F37" s="185"/>
      <c r="G37" s="185"/>
      <c r="H37" s="18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81" t="s">
        <v>66</v>
      </c>
      <c r="E38" s="182"/>
      <c r="F38" s="182"/>
      <c r="G38" s="182"/>
      <c r="H38" s="18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84" t="s">
        <v>67</v>
      </c>
      <c r="E39" s="185"/>
      <c r="F39" s="185"/>
      <c r="G39" s="185"/>
      <c r="H39" s="18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81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8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1" t="s">
        <v>70</v>
      </c>
      <c r="E42" s="188"/>
      <c r="F42" s="19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84" t="s">
        <v>71</v>
      </c>
      <c r="E43" s="194"/>
      <c r="F43" s="1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1" t="s">
        <v>72</v>
      </c>
      <c r="E44" s="188"/>
      <c r="F44" s="19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84" t="s">
        <v>73</v>
      </c>
      <c r="E45" s="194"/>
      <c r="F45" s="1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1" t="s">
        <v>74</v>
      </c>
      <c r="E46" s="182"/>
      <c r="F46" s="182"/>
      <c r="G46" s="182"/>
      <c r="H46" s="18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84" t="s">
        <v>75</v>
      </c>
      <c r="E47" s="185"/>
      <c r="F47" s="185"/>
      <c r="G47" s="185"/>
      <c r="H47" s="18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1" t="s">
        <v>76</v>
      </c>
      <c r="E48" s="182"/>
      <c r="F48" s="182"/>
      <c r="G48" s="182"/>
      <c r="H48" s="18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84" t="s">
        <v>77</v>
      </c>
      <c r="E49" s="185"/>
      <c r="F49" s="185"/>
      <c r="G49" s="185"/>
      <c r="H49" s="18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51" priority="13" operator="greaterThan">
      <formula>$AA$32</formula>
    </cfRule>
    <cfRule type="cellIs" dxfId="1150" priority="14" operator="lessThan">
      <formula>$AA$33</formula>
    </cfRule>
  </conditionalFormatting>
  <conditionalFormatting sqref="I30:X31">
    <cfRule type="cellIs" dxfId="1149" priority="11" operator="greaterThan">
      <formula>$AA$30</formula>
    </cfRule>
    <cfRule type="cellIs" dxfId="1148" priority="12" operator="lessThan">
      <formula>$AA$31</formula>
    </cfRule>
  </conditionalFormatting>
  <conditionalFormatting sqref="I26:X27">
    <cfRule type="cellIs" dxfId="1147" priority="9" operator="greaterThan">
      <formula>$AA$26</formula>
    </cfRule>
    <cfRule type="cellIs" dxfId="1146" priority="10" operator="lessThan">
      <formula>$AA$27</formula>
    </cfRule>
  </conditionalFormatting>
  <conditionalFormatting sqref="I28:J28">
    <cfRule type="cellIs" dxfId="1145" priority="7" operator="equal">
      <formula>$AA$24</formula>
    </cfRule>
    <cfRule type="cellIs" dxfId="1144" priority="8" operator="notEqual">
      <formula>$AB$24</formula>
    </cfRule>
  </conditionalFormatting>
  <conditionalFormatting sqref="I29:J29">
    <cfRule type="cellIs" dxfId="1143" priority="5" operator="equal">
      <formula>$AA$25</formula>
    </cfRule>
    <cfRule type="cellIs" dxfId="1142" priority="6" operator="notEqual">
      <formula>$AB$25</formula>
    </cfRule>
  </conditionalFormatting>
  <conditionalFormatting sqref="K28:X28">
    <cfRule type="cellIs" dxfId="1141" priority="3" operator="equal">
      <formula>$AA$24</formula>
    </cfRule>
    <cfRule type="cellIs" dxfId="1140" priority="4" operator="notEqual">
      <formula>$AB$24</formula>
    </cfRule>
  </conditionalFormatting>
  <conditionalFormatting sqref="K29:X29">
    <cfRule type="cellIs" dxfId="1139" priority="1" operator="equal">
      <formula>$AA$25</formula>
    </cfRule>
    <cfRule type="cellIs" dxfId="11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5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89" t="s">
        <v>2</v>
      </c>
      <c r="E2" s="38"/>
      <c r="F2" s="581" t="s">
        <v>87</v>
      </c>
      <c r="G2" s="581"/>
      <c r="H2" s="581"/>
      <c r="I2" s="581"/>
      <c r="J2" s="581"/>
      <c r="K2" s="582"/>
      <c r="L2" s="189" t="s">
        <v>4</v>
      </c>
      <c r="M2" s="581">
        <v>9</v>
      </c>
      <c r="N2" s="645"/>
      <c r="O2" s="189" t="s">
        <v>6</v>
      </c>
      <c r="P2" s="648" t="s">
        <v>78</v>
      </c>
      <c r="Q2" s="649"/>
      <c r="R2" s="649"/>
      <c r="S2" s="649"/>
      <c r="T2" s="649"/>
      <c r="U2" s="649"/>
      <c r="V2" s="65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90" t="s">
        <v>3</v>
      </c>
      <c r="E3" s="39"/>
      <c r="F3" s="583"/>
      <c r="G3" s="583"/>
      <c r="H3" s="583"/>
      <c r="I3" s="583"/>
      <c r="J3" s="583"/>
      <c r="K3" s="584"/>
      <c r="L3" s="190" t="s">
        <v>5</v>
      </c>
      <c r="M3" s="646"/>
      <c r="N3" s="647"/>
      <c r="O3" s="190" t="s">
        <v>7</v>
      </c>
      <c r="P3" s="651"/>
      <c r="Q3" s="651"/>
      <c r="R3" s="651"/>
      <c r="S3" s="651"/>
      <c r="T3" s="651"/>
      <c r="U3" s="651"/>
      <c r="V3" s="65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53" t="s">
        <v>245</v>
      </c>
      <c r="R4" s="654"/>
      <c r="S4" s="654"/>
      <c r="T4" s="655"/>
      <c r="U4" s="18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9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8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8.2799999999999999E-2</v>
      </c>
      <c r="N26" s="711"/>
      <c r="O26" s="711">
        <v>8.2900000000000001E-2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8.3000000000000004E-2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8.2299999999999998E-2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1" t="s">
        <v>83</v>
      </c>
      <c r="E34" s="182"/>
      <c r="F34" s="182"/>
      <c r="G34" s="182"/>
      <c r="H34" s="18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84" t="s">
        <v>84</v>
      </c>
      <c r="E35" s="185"/>
      <c r="F35" s="185"/>
      <c r="G35" s="185"/>
      <c r="H35" s="18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84" t="s">
        <v>64</v>
      </c>
      <c r="E37" s="185"/>
      <c r="F37" s="185"/>
      <c r="G37" s="185"/>
      <c r="H37" s="18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81" t="s">
        <v>66</v>
      </c>
      <c r="E38" s="182"/>
      <c r="F38" s="182"/>
      <c r="G38" s="182"/>
      <c r="H38" s="18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84" t="s">
        <v>67</v>
      </c>
      <c r="E39" s="185"/>
      <c r="F39" s="185"/>
      <c r="G39" s="185"/>
      <c r="H39" s="18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81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8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1" t="s">
        <v>70</v>
      </c>
      <c r="E42" s="188"/>
      <c r="F42" s="19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84" t="s">
        <v>71</v>
      </c>
      <c r="E43" s="194"/>
      <c r="F43" s="1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1" t="s">
        <v>72</v>
      </c>
      <c r="E44" s="188"/>
      <c r="F44" s="19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84" t="s">
        <v>73</v>
      </c>
      <c r="E45" s="194"/>
      <c r="F45" s="1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1" t="s">
        <v>74</v>
      </c>
      <c r="E46" s="182"/>
      <c r="F46" s="182"/>
      <c r="G46" s="182"/>
      <c r="H46" s="18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84" t="s">
        <v>75</v>
      </c>
      <c r="E47" s="185"/>
      <c r="F47" s="185"/>
      <c r="G47" s="185"/>
      <c r="H47" s="18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1" t="s">
        <v>76</v>
      </c>
      <c r="E48" s="182"/>
      <c r="F48" s="182"/>
      <c r="G48" s="182"/>
      <c r="H48" s="18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84" t="s">
        <v>77</v>
      </c>
      <c r="E49" s="185"/>
      <c r="F49" s="185"/>
      <c r="G49" s="185"/>
      <c r="H49" s="18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37" priority="9" operator="greaterThan">
      <formula>$AA$32</formula>
    </cfRule>
    <cfRule type="cellIs" dxfId="1136" priority="10" operator="lessThan">
      <formula>$AA$33</formula>
    </cfRule>
  </conditionalFormatting>
  <conditionalFormatting sqref="I30:X31">
    <cfRule type="cellIs" dxfId="1135" priority="7" operator="greaterThan">
      <formula>$AA$30</formula>
    </cfRule>
    <cfRule type="cellIs" dxfId="1134" priority="8" operator="lessThan">
      <formula>$AA$31</formula>
    </cfRule>
  </conditionalFormatting>
  <conditionalFormatting sqref="I26:X27">
    <cfRule type="cellIs" dxfId="1133" priority="5" operator="greaterThan">
      <formula>$AA$26</formula>
    </cfRule>
    <cfRule type="cellIs" dxfId="1132" priority="6" operator="lessThan">
      <formula>$AA$27</formula>
    </cfRule>
  </conditionalFormatting>
  <conditionalFormatting sqref="I28:X28">
    <cfRule type="cellIs" dxfId="1131" priority="3" operator="equal">
      <formula>$AA$24</formula>
    </cfRule>
    <cfRule type="cellIs" dxfId="1130" priority="4" operator="notEqual">
      <formula>$AB$24</formula>
    </cfRule>
  </conditionalFormatting>
  <conditionalFormatting sqref="I29:X29">
    <cfRule type="cellIs" dxfId="1129" priority="1" operator="equal">
      <formula>$AA$25</formula>
    </cfRule>
    <cfRule type="cellIs" dxfId="11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89" t="s">
        <v>2</v>
      </c>
      <c r="E2" s="38"/>
      <c r="F2" s="581" t="s">
        <v>87</v>
      </c>
      <c r="G2" s="581"/>
      <c r="H2" s="581"/>
      <c r="I2" s="581"/>
      <c r="J2" s="581"/>
      <c r="K2" s="582"/>
      <c r="L2" s="189" t="s">
        <v>4</v>
      </c>
      <c r="M2" s="581">
        <v>9</v>
      </c>
      <c r="N2" s="645"/>
      <c r="O2" s="189" t="s">
        <v>6</v>
      </c>
      <c r="P2" s="648" t="s">
        <v>78</v>
      </c>
      <c r="Q2" s="649"/>
      <c r="R2" s="649"/>
      <c r="S2" s="649"/>
      <c r="T2" s="649"/>
      <c r="U2" s="649"/>
      <c r="V2" s="650"/>
      <c r="W2" s="18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90" t="s">
        <v>3</v>
      </c>
      <c r="E3" s="39"/>
      <c r="F3" s="583"/>
      <c r="G3" s="583"/>
      <c r="H3" s="583"/>
      <c r="I3" s="583"/>
      <c r="J3" s="583"/>
      <c r="K3" s="584"/>
      <c r="L3" s="190" t="s">
        <v>5</v>
      </c>
      <c r="M3" s="646"/>
      <c r="N3" s="647"/>
      <c r="O3" s="190" t="s">
        <v>7</v>
      </c>
      <c r="P3" s="651"/>
      <c r="Q3" s="651"/>
      <c r="R3" s="651"/>
      <c r="S3" s="651"/>
      <c r="T3" s="651"/>
      <c r="U3" s="651"/>
      <c r="V3" s="65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53" t="s">
        <v>248</v>
      </c>
      <c r="R4" s="654"/>
      <c r="S4" s="654"/>
      <c r="T4" s="655"/>
      <c r="U4" s="18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9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8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8.2699999999999996E-2</v>
      </c>
      <c r="N26" s="711"/>
      <c r="O26" s="711">
        <v>8.2500000000000004E-2</v>
      </c>
      <c r="P26" s="711"/>
      <c r="Q26" s="711">
        <v>8.2900000000000001E-2</v>
      </c>
      <c r="R26" s="711"/>
      <c r="S26" s="711">
        <v>8.2500000000000004E-2</v>
      </c>
      <c r="T26" s="711"/>
      <c r="U26" s="711">
        <v>8.2600000000000007E-2</v>
      </c>
      <c r="V26" s="711"/>
      <c r="W26" s="711">
        <v>8.2600000000000007E-2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8.3099999999999993E-2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8.2900000000000001E-2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0.4345</v>
      </c>
      <c r="T32" s="640"/>
      <c r="U32" s="640">
        <v>0.434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1" t="s">
        <v>83</v>
      </c>
      <c r="E34" s="182"/>
      <c r="F34" s="182"/>
      <c r="G34" s="182"/>
      <c r="H34" s="18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84" t="s">
        <v>84</v>
      </c>
      <c r="E35" s="185"/>
      <c r="F35" s="185"/>
      <c r="G35" s="185"/>
      <c r="H35" s="18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84" t="s">
        <v>64</v>
      </c>
      <c r="E37" s="185"/>
      <c r="F37" s="185"/>
      <c r="G37" s="185"/>
      <c r="H37" s="18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81" t="s">
        <v>66</v>
      </c>
      <c r="E38" s="182"/>
      <c r="F38" s="182"/>
      <c r="G38" s="182"/>
      <c r="H38" s="18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84" t="s">
        <v>67</v>
      </c>
      <c r="E39" s="185"/>
      <c r="F39" s="185"/>
      <c r="G39" s="185"/>
      <c r="H39" s="18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81" t="s">
        <v>143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8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1" t="s">
        <v>70</v>
      </c>
      <c r="E42" s="188"/>
      <c r="F42" s="19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84" t="s">
        <v>71</v>
      </c>
      <c r="E43" s="194"/>
      <c r="F43" s="1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1" t="s">
        <v>72</v>
      </c>
      <c r="E44" s="188"/>
      <c r="F44" s="19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84" t="s">
        <v>73</v>
      </c>
      <c r="E45" s="194"/>
      <c r="F45" s="1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1" t="s">
        <v>74</v>
      </c>
      <c r="E46" s="182"/>
      <c r="F46" s="182"/>
      <c r="G46" s="182"/>
      <c r="H46" s="18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84" t="s">
        <v>75</v>
      </c>
      <c r="E47" s="185"/>
      <c r="F47" s="185"/>
      <c r="G47" s="185"/>
      <c r="H47" s="18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1" t="s">
        <v>76</v>
      </c>
      <c r="E48" s="182"/>
      <c r="F48" s="182"/>
      <c r="G48" s="182"/>
      <c r="H48" s="18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84" t="s">
        <v>77</v>
      </c>
      <c r="E49" s="185"/>
      <c r="F49" s="185"/>
      <c r="G49" s="185"/>
      <c r="H49" s="18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250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27" priority="13" operator="greaterThan">
      <formula>$AA$32</formula>
    </cfRule>
    <cfRule type="cellIs" dxfId="1126" priority="14" operator="lessThan">
      <formula>$AA$33</formula>
    </cfRule>
  </conditionalFormatting>
  <conditionalFormatting sqref="I30:X31">
    <cfRule type="cellIs" dxfId="1125" priority="11" operator="greaterThan">
      <formula>$AA$30</formula>
    </cfRule>
    <cfRule type="cellIs" dxfId="1124" priority="12" operator="lessThan">
      <formula>$AA$31</formula>
    </cfRule>
  </conditionalFormatting>
  <conditionalFormatting sqref="I26:X27">
    <cfRule type="cellIs" dxfId="1123" priority="9" operator="greaterThan">
      <formula>$AA$26</formula>
    </cfRule>
    <cfRule type="cellIs" dxfId="1122" priority="10" operator="lessThan">
      <formula>$AA$27</formula>
    </cfRule>
  </conditionalFormatting>
  <conditionalFormatting sqref="I28:J28">
    <cfRule type="cellIs" dxfId="1121" priority="7" operator="equal">
      <formula>$AA$24</formula>
    </cfRule>
    <cfRule type="cellIs" dxfId="1120" priority="8" operator="notEqual">
      <formula>$AB$24</formula>
    </cfRule>
  </conditionalFormatting>
  <conditionalFormatting sqref="I29:J29">
    <cfRule type="cellIs" dxfId="1119" priority="5" operator="equal">
      <formula>$AA$25</formula>
    </cfRule>
    <cfRule type="cellIs" dxfId="1118" priority="6" operator="notEqual">
      <formula>$AB$25</formula>
    </cfRule>
  </conditionalFormatting>
  <conditionalFormatting sqref="K28:X28">
    <cfRule type="cellIs" dxfId="1117" priority="3" operator="equal">
      <formula>$AA$24</formula>
    </cfRule>
    <cfRule type="cellIs" dxfId="1116" priority="4" operator="notEqual">
      <formula>$AB$24</formula>
    </cfRule>
  </conditionalFormatting>
  <conditionalFormatting sqref="K29:X29">
    <cfRule type="cellIs" dxfId="1115" priority="1" operator="equal">
      <formula>$AA$25</formula>
    </cfRule>
    <cfRule type="cellIs" dxfId="11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189" t="s">
        <v>2</v>
      </c>
      <c r="E2" s="38"/>
      <c r="F2" s="581" t="s">
        <v>87</v>
      </c>
      <c r="G2" s="581"/>
      <c r="H2" s="581"/>
      <c r="I2" s="581"/>
      <c r="J2" s="581"/>
      <c r="K2" s="582"/>
      <c r="L2" s="189" t="s">
        <v>4</v>
      </c>
      <c r="M2" s="581">
        <v>9</v>
      </c>
      <c r="N2" s="645"/>
      <c r="O2" s="189" t="s">
        <v>6</v>
      </c>
      <c r="P2" s="648" t="s">
        <v>78</v>
      </c>
      <c r="Q2" s="649"/>
      <c r="R2" s="649"/>
      <c r="S2" s="649"/>
      <c r="T2" s="649"/>
      <c r="U2" s="649"/>
      <c r="V2" s="650"/>
      <c r="W2" s="18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190" t="s">
        <v>3</v>
      </c>
      <c r="E3" s="39"/>
      <c r="F3" s="583"/>
      <c r="G3" s="583"/>
      <c r="H3" s="583"/>
      <c r="I3" s="583"/>
      <c r="J3" s="583"/>
      <c r="K3" s="584"/>
      <c r="L3" s="190" t="s">
        <v>5</v>
      </c>
      <c r="M3" s="646"/>
      <c r="N3" s="647"/>
      <c r="O3" s="190" t="s">
        <v>7</v>
      </c>
      <c r="P3" s="651"/>
      <c r="Q3" s="651"/>
      <c r="R3" s="651"/>
      <c r="S3" s="651"/>
      <c r="T3" s="651"/>
      <c r="U3" s="651"/>
      <c r="V3" s="652"/>
      <c r="W3" s="190" t="s">
        <v>8</v>
      </c>
      <c r="X3" s="19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189" t="s">
        <v>9</v>
      </c>
      <c r="P4" s="6"/>
      <c r="Q4" s="653" t="s">
        <v>247</v>
      </c>
      <c r="R4" s="654"/>
      <c r="S4" s="654"/>
      <c r="T4" s="655"/>
      <c r="U4" s="18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19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18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8.2400000000000001E-2</v>
      </c>
      <c r="J26" s="711"/>
      <c r="K26" s="711">
        <v>8.2400000000000001E-2</v>
      </c>
      <c r="L26" s="711"/>
      <c r="M26" s="711">
        <v>8.2400000000000001E-2</v>
      </c>
      <c r="N26" s="711"/>
      <c r="O26" s="711">
        <v>8.2799999999999999E-2</v>
      </c>
      <c r="P26" s="711"/>
      <c r="Q26" s="711">
        <v>8.2699999999999996E-2</v>
      </c>
      <c r="R26" s="711"/>
      <c r="S26" s="711">
        <v>8.2600000000000007E-2</v>
      </c>
      <c r="T26" s="711"/>
      <c r="U26" s="711">
        <v>8.2600000000000007E-2</v>
      </c>
      <c r="V26" s="711"/>
      <c r="W26" s="711">
        <v>8.2500000000000004E-2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180" t="s">
        <v>98</v>
      </c>
      <c r="D28" s="19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180" t="s">
        <v>98</v>
      </c>
      <c r="D29" s="19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8.2699999999999996E-2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8.2799999999999999E-2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181" t="s">
        <v>83</v>
      </c>
      <c r="E34" s="182"/>
      <c r="F34" s="182"/>
      <c r="G34" s="182"/>
      <c r="H34" s="18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184" t="s">
        <v>84</v>
      </c>
      <c r="E35" s="185"/>
      <c r="F35" s="185"/>
      <c r="G35" s="185"/>
      <c r="H35" s="18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184" t="s">
        <v>64</v>
      </c>
      <c r="E37" s="185"/>
      <c r="F37" s="185"/>
      <c r="G37" s="185"/>
      <c r="H37" s="18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181" t="s">
        <v>66</v>
      </c>
      <c r="E38" s="182"/>
      <c r="F38" s="182"/>
      <c r="G38" s="182"/>
      <c r="H38" s="18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184" t="s">
        <v>67</v>
      </c>
      <c r="E39" s="185"/>
      <c r="F39" s="185"/>
      <c r="G39" s="185"/>
      <c r="H39" s="18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181" t="s">
        <v>143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18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181" t="s">
        <v>70</v>
      </c>
      <c r="E42" s="188"/>
      <c r="F42" s="19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184" t="s">
        <v>71</v>
      </c>
      <c r="E43" s="194"/>
      <c r="F43" s="19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181" t="s">
        <v>72</v>
      </c>
      <c r="E44" s="188"/>
      <c r="F44" s="19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184" t="s">
        <v>73</v>
      </c>
      <c r="E45" s="194"/>
      <c r="F45" s="19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181" t="s">
        <v>74</v>
      </c>
      <c r="E46" s="182"/>
      <c r="F46" s="182"/>
      <c r="G46" s="182"/>
      <c r="H46" s="18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184" t="s">
        <v>75</v>
      </c>
      <c r="E47" s="185"/>
      <c r="F47" s="185"/>
      <c r="G47" s="185"/>
      <c r="H47" s="18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181" t="s">
        <v>76</v>
      </c>
      <c r="E48" s="182"/>
      <c r="F48" s="182"/>
      <c r="G48" s="182"/>
      <c r="H48" s="18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184" t="s">
        <v>77</v>
      </c>
      <c r="E49" s="185"/>
      <c r="F49" s="185"/>
      <c r="G49" s="185"/>
      <c r="H49" s="18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249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13" priority="9" operator="greaterThan">
      <formula>$AA$32</formula>
    </cfRule>
    <cfRule type="cellIs" dxfId="1112" priority="10" operator="lessThan">
      <formula>$AA$33</formula>
    </cfRule>
  </conditionalFormatting>
  <conditionalFormatting sqref="I30:X31">
    <cfRule type="cellIs" dxfId="1111" priority="7" operator="greaterThan">
      <formula>$AA$30</formula>
    </cfRule>
    <cfRule type="cellIs" dxfId="1110" priority="8" operator="lessThan">
      <formula>$AA$31</formula>
    </cfRule>
  </conditionalFormatting>
  <conditionalFormatting sqref="I26:X27">
    <cfRule type="cellIs" dxfId="1109" priority="5" operator="greaterThan">
      <formula>$AA$26</formula>
    </cfRule>
    <cfRule type="cellIs" dxfId="1108" priority="6" operator="lessThan">
      <formula>$AA$27</formula>
    </cfRule>
  </conditionalFormatting>
  <conditionalFormatting sqref="I28:X28">
    <cfRule type="cellIs" dxfId="1107" priority="3" operator="equal">
      <formula>$AA$24</formula>
    </cfRule>
    <cfRule type="cellIs" dxfId="1106" priority="4" operator="notEqual">
      <formula>$AB$24</formula>
    </cfRule>
  </conditionalFormatting>
  <conditionalFormatting sqref="I29:X29">
    <cfRule type="cellIs" dxfId="1105" priority="1" operator="equal">
      <formula>$AA$25</formula>
    </cfRule>
    <cfRule type="cellIs" dxfId="11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07" t="s">
        <v>2</v>
      </c>
      <c r="E2" s="38"/>
      <c r="F2" s="581" t="s">
        <v>87</v>
      </c>
      <c r="G2" s="581"/>
      <c r="H2" s="581"/>
      <c r="I2" s="581"/>
      <c r="J2" s="581"/>
      <c r="K2" s="582"/>
      <c r="L2" s="207" t="s">
        <v>4</v>
      </c>
      <c r="M2" s="581">
        <v>9</v>
      </c>
      <c r="N2" s="645"/>
      <c r="O2" s="207" t="s">
        <v>6</v>
      </c>
      <c r="P2" s="648" t="s">
        <v>78</v>
      </c>
      <c r="Q2" s="649"/>
      <c r="R2" s="649"/>
      <c r="S2" s="649"/>
      <c r="T2" s="649"/>
      <c r="U2" s="649"/>
      <c r="V2" s="650"/>
      <c r="W2" s="20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08" t="s">
        <v>3</v>
      </c>
      <c r="E3" s="39"/>
      <c r="F3" s="583"/>
      <c r="G3" s="583"/>
      <c r="H3" s="583"/>
      <c r="I3" s="583"/>
      <c r="J3" s="583"/>
      <c r="K3" s="584"/>
      <c r="L3" s="208" t="s">
        <v>5</v>
      </c>
      <c r="M3" s="646"/>
      <c r="N3" s="647"/>
      <c r="O3" s="208" t="s">
        <v>7</v>
      </c>
      <c r="P3" s="651"/>
      <c r="Q3" s="651"/>
      <c r="R3" s="651"/>
      <c r="S3" s="651"/>
      <c r="T3" s="651"/>
      <c r="U3" s="651"/>
      <c r="V3" s="65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653" t="s">
        <v>251</v>
      </c>
      <c r="R4" s="654"/>
      <c r="S4" s="654"/>
      <c r="T4" s="655"/>
      <c r="U4" s="20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0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0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8.2600000000000007E-2</v>
      </c>
      <c r="L26" s="711"/>
      <c r="M26" s="711">
        <v>8.2600000000000007E-2</v>
      </c>
      <c r="N26" s="711"/>
      <c r="O26" s="711">
        <v>8.2799999999999999E-2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8.2600000000000007E-2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8.3000000000000004E-2</v>
      </c>
      <c r="N30" s="640"/>
      <c r="O30" s="640">
        <v>8.3099999999999993E-2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8.2900000000000001E-2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</v>
      </c>
      <c r="V32" s="640"/>
      <c r="W32" s="640">
        <v>0.434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04" t="s">
        <v>83</v>
      </c>
      <c r="E34" s="205"/>
      <c r="F34" s="205"/>
      <c r="G34" s="205"/>
      <c r="H34" s="20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01" t="s">
        <v>84</v>
      </c>
      <c r="E35" s="202"/>
      <c r="F35" s="202"/>
      <c r="G35" s="202"/>
      <c r="H35" s="20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01" t="s">
        <v>64</v>
      </c>
      <c r="E37" s="202"/>
      <c r="F37" s="202"/>
      <c r="G37" s="202"/>
      <c r="H37" s="20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04" t="s">
        <v>66</v>
      </c>
      <c r="E38" s="205"/>
      <c r="F38" s="205"/>
      <c r="G38" s="205"/>
      <c r="H38" s="20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01" t="s">
        <v>67</v>
      </c>
      <c r="E39" s="202"/>
      <c r="F39" s="202"/>
      <c r="G39" s="202"/>
      <c r="H39" s="20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0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0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04" t="s">
        <v>70</v>
      </c>
      <c r="E42" s="197"/>
      <c r="F42" s="19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01" t="s">
        <v>71</v>
      </c>
      <c r="E43" s="199"/>
      <c r="F43" s="1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04" t="s">
        <v>72</v>
      </c>
      <c r="E44" s="197"/>
      <c r="F44" s="19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01" t="s">
        <v>73</v>
      </c>
      <c r="E45" s="199"/>
      <c r="F45" s="1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04" t="s">
        <v>74</v>
      </c>
      <c r="E46" s="205"/>
      <c r="F46" s="205"/>
      <c r="G46" s="205"/>
      <c r="H46" s="20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01" t="s">
        <v>75</v>
      </c>
      <c r="E47" s="202"/>
      <c r="F47" s="202"/>
      <c r="G47" s="202"/>
      <c r="H47" s="20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04" t="s">
        <v>76</v>
      </c>
      <c r="E48" s="205"/>
      <c r="F48" s="205"/>
      <c r="G48" s="205"/>
      <c r="H48" s="20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01" t="s">
        <v>77</v>
      </c>
      <c r="E49" s="202"/>
      <c r="F49" s="202"/>
      <c r="G49" s="202"/>
      <c r="H49" s="20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103" priority="13" operator="greaterThan">
      <formula>$AA$32</formula>
    </cfRule>
    <cfRule type="cellIs" dxfId="1102" priority="14" operator="lessThan">
      <formula>$AA$33</formula>
    </cfRule>
  </conditionalFormatting>
  <conditionalFormatting sqref="I30:X31">
    <cfRule type="cellIs" dxfId="1101" priority="11" operator="greaterThan">
      <formula>$AA$30</formula>
    </cfRule>
    <cfRule type="cellIs" dxfId="1100" priority="12" operator="lessThan">
      <formula>$AA$31</formula>
    </cfRule>
  </conditionalFormatting>
  <conditionalFormatting sqref="I26:X27">
    <cfRule type="cellIs" dxfId="1099" priority="9" operator="greaterThan">
      <formula>$AA$26</formula>
    </cfRule>
    <cfRule type="cellIs" dxfId="1098" priority="10" operator="lessThan">
      <formula>$AA$27</formula>
    </cfRule>
  </conditionalFormatting>
  <conditionalFormatting sqref="I28:J28">
    <cfRule type="cellIs" dxfId="1097" priority="7" operator="equal">
      <formula>$AA$24</formula>
    </cfRule>
    <cfRule type="cellIs" dxfId="1096" priority="8" operator="notEqual">
      <formula>$AB$24</formula>
    </cfRule>
  </conditionalFormatting>
  <conditionalFormatting sqref="I29:J29">
    <cfRule type="cellIs" dxfId="1095" priority="5" operator="equal">
      <formula>$AA$25</formula>
    </cfRule>
    <cfRule type="cellIs" dxfId="1094" priority="6" operator="notEqual">
      <formula>$AB$25</formula>
    </cfRule>
  </conditionalFormatting>
  <conditionalFormatting sqref="K28:X28">
    <cfRule type="cellIs" dxfId="1093" priority="3" operator="equal">
      <formula>$AA$24</formula>
    </cfRule>
    <cfRule type="cellIs" dxfId="1092" priority="4" operator="notEqual">
      <formula>$AB$24</formula>
    </cfRule>
  </conditionalFormatting>
  <conditionalFormatting sqref="K29:X29">
    <cfRule type="cellIs" dxfId="1091" priority="1" operator="equal">
      <formula>$AA$25</formula>
    </cfRule>
    <cfRule type="cellIs" dxfId="10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07" t="s">
        <v>2</v>
      </c>
      <c r="E2" s="38"/>
      <c r="F2" s="581" t="s">
        <v>87</v>
      </c>
      <c r="G2" s="581"/>
      <c r="H2" s="581"/>
      <c r="I2" s="581"/>
      <c r="J2" s="581"/>
      <c r="K2" s="582"/>
      <c r="L2" s="207" t="s">
        <v>4</v>
      </c>
      <c r="M2" s="581">
        <v>9</v>
      </c>
      <c r="N2" s="645"/>
      <c r="O2" s="207" t="s">
        <v>6</v>
      </c>
      <c r="P2" s="648" t="s">
        <v>78</v>
      </c>
      <c r="Q2" s="649"/>
      <c r="R2" s="649"/>
      <c r="S2" s="649"/>
      <c r="T2" s="649"/>
      <c r="U2" s="649"/>
      <c r="V2" s="650"/>
      <c r="W2" s="20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08" t="s">
        <v>3</v>
      </c>
      <c r="E3" s="39"/>
      <c r="F3" s="583"/>
      <c r="G3" s="583"/>
      <c r="H3" s="583"/>
      <c r="I3" s="583"/>
      <c r="J3" s="583"/>
      <c r="K3" s="584"/>
      <c r="L3" s="208" t="s">
        <v>5</v>
      </c>
      <c r="M3" s="646"/>
      <c r="N3" s="647"/>
      <c r="O3" s="208" t="s">
        <v>7</v>
      </c>
      <c r="P3" s="651"/>
      <c r="Q3" s="651"/>
      <c r="R3" s="651"/>
      <c r="S3" s="651"/>
      <c r="T3" s="651"/>
      <c r="U3" s="651"/>
      <c r="V3" s="652"/>
      <c r="W3" s="208" t="s">
        <v>8</v>
      </c>
      <c r="X3" s="19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07" t="s">
        <v>9</v>
      </c>
      <c r="P4" s="6"/>
      <c r="Q4" s="653" t="s">
        <v>251</v>
      </c>
      <c r="R4" s="654"/>
      <c r="S4" s="654"/>
      <c r="T4" s="655"/>
      <c r="U4" s="20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0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0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8.2500000000000004E-2</v>
      </c>
      <c r="J26" s="711"/>
      <c r="K26" s="711">
        <v>8.2500000000000004E-2</v>
      </c>
      <c r="L26" s="711"/>
      <c r="M26" s="711">
        <v>8.2500000000000004E-2</v>
      </c>
      <c r="N26" s="711"/>
      <c r="O26" s="711">
        <v>8.2799999999999999E-2</v>
      </c>
      <c r="P26" s="711"/>
      <c r="Q26" s="711">
        <v>8.2799999999999999E-2</v>
      </c>
      <c r="R26" s="711"/>
      <c r="S26" s="711">
        <v>8.2799999999999999E-2</v>
      </c>
      <c r="T26" s="711"/>
      <c r="U26" s="711">
        <v>8.2600000000000007E-2</v>
      </c>
      <c r="V26" s="711"/>
      <c r="W26" s="711">
        <v>8.2299999999999998E-2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00" t="s">
        <v>98</v>
      </c>
      <c r="D28" s="19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00" t="s">
        <v>98</v>
      </c>
      <c r="D29" s="19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8.2699999999999996E-2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8.2799999999999999E-2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04" t="s">
        <v>83</v>
      </c>
      <c r="E34" s="205"/>
      <c r="F34" s="205"/>
      <c r="G34" s="205"/>
      <c r="H34" s="20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01" t="s">
        <v>84</v>
      </c>
      <c r="E35" s="202"/>
      <c r="F35" s="202"/>
      <c r="G35" s="202"/>
      <c r="H35" s="20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01" t="s">
        <v>64</v>
      </c>
      <c r="E37" s="202"/>
      <c r="F37" s="202"/>
      <c r="G37" s="202"/>
      <c r="H37" s="20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04" t="s">
        <v>66</v>
      </c>
      <c r="E38" s="205"/>
      <c r="F38" s="205"/>
      <c r="G38" s="205"/>
      <c r="H38" s="20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01" t="s">
        <v>67</v>
      </c>
      <c r="E39" s="202"/>
      <c r="F39" s="202"/>
      <c r="G39" s="202"/>
      <c r="H39" s="20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0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0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04" t="s">
        <v>70</v>
      </c>
      <c r="E42" s="197"/>
      <c r="F42" s="19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01" t="s">
        <v>71</v>
      </c>
      <c r="E43" s="199"/>
      <c r="F43" s="1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04" t="s">
        <v>72</v>
      </c>
      <c r="E44" s="197"/>
      <c r="F44" s="19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01" t="s">
        <v>73</v>
      </c>
      <c r="E45" s="199"/>
      <c r="F45" s="1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04" t="s">
        <v>74</v>
      </c>
      <c r="E46" s="205"/>
      <c r="F46" s="205"/>
      <c r="G46" s="205"/>
      <c r="H46" s="20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01" t="s">
        <v>75</v>
      </c>
      <c r="E47" s="202"/>
      <c r="F47" s="202"/>
      <c r="G47" s="202"/>
      <c r="H47" s="20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04" t="s">
        <v>76</v>
      </c>
      <c r="E48" s="205"/>
      <c r="F48" s="205"/>
      <c r="G48" s="205"/>
      <c r="H48" s="20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01" t="s">
        <v>77</v>
      </c>
      <c r="E49" s="202"/>
      <c r="F49" s="202"/>
      <c r="G49" s="202"/>
      <c r="H49" s="20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89" priority="9" operator="greaterThan">
      <formula>$AA$32</formula>
    </cfRule>
    <cfRule type="cellIs" dxfId="1088" priority="10" operator="lessThan">
      <formula>$AA$33</formula>
    </cfRule>
  </conditionalFormatting>
  <conditionalFormatting sqref="I30:X31">
    <cfRule type="cellIs" dxfId="1087" priority="7" operator="greaterThan">
      <formula>$AA$30</formula>
    </cfRule>
    <cfRule type="cellIs" dxfId="1086" priority="8" operator="lessThan">
      <formula>$AA$31</formula>
    </cfRule>
  </conditionalFormatting>
  <conditionalFormatting sqref="I26:X27">
    <cfRule type="cellIs" dxfId="1085" priority="5" operator="greaterThan">
      <formula>$AA$26</formula>
    </cfRule>
    <cfRule type="cellIs" dxfId="1084" priority="6" operator="lessThan">
      <formula>$AA$27</formula>
    </cfRule>
  </conditionalFormatting>
  <conditionalFormatting sqref="I28:X28">
    <cfRule type="cellIs" dxfId="1083" priority="3" operator="equal">
      <formula>$AA$24</formula>
    </cfRule>
    <cfRule type="cellIs" dxfId="1082" priority="4" operator="notEqual">
      <formula>$AB$24</formula>
    </cfRule>
  </conditionalFormatting>
  <conditionalFormatting sqref="I29:X29">
    <cfRule type="cellIs" dxfId="1081" priority="1" operator="equal">
      <formula>$AA$25</formula>
    </cfRule>
    <cfRule type="cellIs" dxfId="10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19" t="s">
        <v>2</v>
      </c>
      <c r="E2" s="38"/>
      <c r="F2" s="581" t="s">
        <v>87</v>
      </c>
      <c r="G2" s="581"/>
      <c r="H2" s="581"/>
      <c r="I2" s="581"/>
      <c r="J2" s="581"/>
      <c r="K2" s="582"/>
      <c r="L2" s="219" t="s">
        <v>4</v>
      </c>
      <c r="M2" s="581">
        <v>9</v>
      </c>
      <c r="N2" s="645"/>
      <c r="O2" s="219" t="s">
        <v>6</v>
      </c>
      <c r="P2" s="648" t="s">
        <v>78</v>
      </c>
      <c r="Q2" s="649"/>
      <c r="R2" s="649"/>
      <c r="S2" s="649"/>
      <c r="T2" s="649"/>
      <c r="U2" s="649"/>
      <c r="V2" s="650"/>
      <c r="W2" s="21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20" t="s">
        <v>3</v>
      </c>
      <c r="E3" s="39"/>
      <c r="F3" s="583"/>
      <c r="G3" s="583"/>
      <c r="H3" s="583"/>
      <c r="I3" s="583"/>
      <c r="J3" s="583"/>
      <c r="K3" s="584"/>
      <c r="L3" s="220" t="s">
        <v>5</v>
      </c>
      <c r="M3" s="646"/>
      <c r="N3" s="647"/>
      <c r="O3" s="220" t="s">
        <v>7</v>
      </c>
      <c r="P3" s="651"/>
      <c r="Q3" s="651"/>
      <c r="R3" s="651"/>
      <c r="S3" s="651"/>
      <c r="T3" s="651"/>
      <c r="U3" s="651"/>
      <c r="V3" s="65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53" t="s">
        <v>252</v>
      </c>
      <c r="R4" s="654"/>
      <c r="S4" s="654"/>
      <c r="T4" s="655"/>
      <c r="U4" s="21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2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1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8.3099999999999993E-2</v>
      </c>
      <c r="N26" s="711"/>
      <c r="O26" s="711">
        <v>8.3400000000000002E-2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8.3099999999999993E-2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8.3000000000000004E-2</v>
      </c>
      <c r="L30" s="640"/>
      <c r="M30" s="640">
        <v>8.2699999999999996E-2</v>
      </c>
      <c r="N30" s="640"/>
      <c r="O30" s="640">
        <v>8.3000000000000004E-2</v>
      </c>
      <c r="P30" s="640"/>
      <c r="Q30" s="640">
        <v>8.3199999999999996E-2</v>
      </c>
      <c r="R30" s="640"/>
      <c r="S30" s="640">
        <v>8.3099999999999993E-2</v>
      </c>
      <c r="T30" s="640"/>
      <c r="U30" s="640">
        <v>8.3099999999999993E-2</v>
      </c>
      <c r="V30" s="640"/>
      <c r="W30" s="640">
        <v>8.3299999999999999E-2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11" t="s">
        <v>83</v>
      </c>
      <c r="E34" s="212"/>
      <c r="F34" s="212"/>
      <c r="G34" s="212"/>
      <c r="H34" s="21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14" t="s">
        <v>84</v>
      </c>
      <c r="E35" s="215"/>
      <c r="F35" s="215"/>
      <c r="G35" s="215"/>
      <c r="H35" s="21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14" t="s">
        <v>64</v>
      </c>
      <c r="E37" s="215"/>
      <c r="F37" s="215"/>
      <c r="G37" s="215"/>
      <c r="H37" s="21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11" t="s">
        <v>66</v>
      </c>
      <c r="E38" s="212"/>
      <c r="F38" s="212"/>
      <c r="G38" s="212"/>
      <c r="H38" s="21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14" t="s">
        <v>67</v>
      </c>
      <c r="E39" s="215"/>
      <c r="F39" s="215"/>
      <c r="G39" s="215"/>
      <c r="H39" s="21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1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1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11" t="s">
        <v>70</v>
      </c>
      <c r="E42" s="218"/>
      <c r="F42" s="22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14" t="s">
        <v>71</v>
      </c>
      <c r="E43" s="224"/>
      <c r="F43" s="2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11" t="s">
        <v>72</v>
      </c>
      <c r="E44" s="218"/>
      <c r="F44" s="22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14" t="s">
        <v>73</v>
      </c>
      <c r="E45" s="224"/>
      <c r="F45" s="2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11" t="s">
        <v>74</v>
      </c>
      <c r="E46" s="212"/>
      <c r="F46" s="212"/>
      <c r="G46" s="212"/>
      <c r="H46" s="21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14" t="s">
        <v>75</v>
      </c>
      <c r="E47" s="215"/>
      <c r="F47" s="215"/>
      <c r="G47" s="215"/>
      <c r="H47" s="21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11" t="s">
        <v>76</v>
      </c>
      <c r="E48" s="212"/>
      <c r="F48" s="212"/>
      <c r="G48" s="212"/>
      <c r="H48" s="21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14" t="s">
        <v>77</v>
      </c>
      <c r="E49" s="215"/>
      <c r="F49" s="215"/>
      <c r="G49" s="215"/>
      <c r="H49" s="21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79" priority="13" operator="greaterThan">
      <formula>$AA$32</formula>
    </cfRule>
    <cfRule type="cellIs" dxfId="1078" priority="14" operator="lessThan">
      <formula>$AA$33</formula>
    </cfRule>
  </conditionalFormatting>
  <conditionalFormatting sqref="I30:X31">
    <cfRule type="cellIs" dxfId="1077" priority="11" operator="greaterThan">
      <formula>$AA$30</formula>
    </cfRule>
    <cfRule type="cellIs" dxfId="1076" priority="12" operator="lessThan">
      <formula>$AA$31</formula>
    </cfRule>
  </conditionalFormatting>
  <conditionalFormatting sqref="I26:X27">
    <cfRule type="cellIs" dxfId="1075" priority="9" operator="greaterThan">
      <formula>$AA$26</formula>
    </cfRule>
    <cfRule type="cellIs" dxfId="1074" priority="10" operator="lessThan">
      <formula>$AA$27</formula>
    </cfRule>
  </conditionalFormatting>
  <conditionalFormatting sqref="I28:J28">
    <cfRule type="cellIs" dxfId="1073" priority="7" operator="equal">
      <formula>$AA$24</formula>
    </cfRule>
    <cfRule type="cellIs" dxfId="1072" priority="8" operator="notEqual">
      <formula>$AB$24</formula>
    </cfRule>
  </conditionalFormatting>
  <conditionalFormatting sqref="I29:J29">
    <cfRule type="cellIs" dxfId="1071" priority="5" operator="equal">
      <formula>$AA$25</formula>
    </cfRule>
    <cfRule type="cellIs" dxfId="1070" priority="6" operator="notEqual">
      <formula>$AB$25</formula>
    </cfRule>
  </conditionalFormatting>
  <conditionalFormatting sqref="K28:X28">
    <cfRule type="cellIs" dxfId="1069" priority="3" operator="equal">
      <formula>$AA$24</formula>
    </cfRule>
    <cfRule type="cellIs" dxfId="1068" priority="4" operator="notEqual">
      <formula>$AB$24</formula>
    </cfRule>
  </conditionalFormatting>
  <conditionalFormatting sqref="K29:X29">
    <cfRule type="cellIs" dxfId="1067" priority="1" operator="equal">
      <formula>$AA$25</formula>
    </cfRule>
    <cfRule type="cellIs" dxfId="10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19" t="s">
        <v>2</v>
      </c>
      <c r="E2" s="38"/>
      <c r="F2" s="581" t="s">
        <v>87</v>
      </c>
      <c r="G2" s="581"/>
      <c r="H2" s="581"/>
      <c r="I2" s="581"/>
      <c r="J2" s="581"/>
      <c r="K2" s="582"/>
      <c r="L2" s="219" t="s">
        <v>4</v>
      </c>
      <c r="M2" s="581">
        <v>9</v>
      </c>
      <c r="N2" s="645"/>
      <c r="O2" s="219" t="s">
        <v>6</v>
      </c>
      <c r="P2" s="648" t="s">
        <v>78</v>
      </c>
      <c r="Q2" s="649"/>
      <c r="R2" s="649"/>
      <c r="S2" s="649"/>
      <c r="T2" s="649"/>
      <c r="U2" s="649"/>
      <c r="V2" s="650"/>
      <c r="W2" s="21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20" t="s">
        <v>3</v>
      </c>
      <c r="E3" s="39"/>
      <c r="F3" s="583"/>
      <c r="G3" s="583"/>
      <c r="H3" s="583"/>
      <c r="I3" s="583"/>
      <c r="J3" s="583"/>
      <c r="K3" s="584"/>
      <c r="L3" s="220" t="s">
        <v>5</v>
      </c>
      <c r="M3" s="646"/>
      <c r="N3" s="647"/>
      <c r="O3" s="220" t="s">
        <v>7</v>
      </c>
      <c r="P3" s="651"/>
      <c r="Q3" s="651"/>
      <c r="R3" s="651"/>
      <c r="S3" s="651"/>
      <c r="T3" s="651"/>
      <c r="U3" s="651"/>
      <c r="V3" s="652"/>
      <c r="W3" s="220" t="s">
        <v>8</v>
      </c>
      <c r="X3" s="22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19" t="s">
        <v>9</v>
      </c>
      <c r="P4" s="6"/>
      <c r="Q4" s="653" t="s">
        <v>252</v>
      </c>
      <c r="R4" s="654"/>
      <c r="S4" s="654"/>
      <c r="T4" s="655"/>
      <c r="U4" s="21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2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1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10" t="s">
        <v>98</v>
      </c>
      <c r="D28" s="22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10" t="s">
        <v>98</v>
      </c>
      <c r="D29" s="22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8.2900000000000001E-2</v>
      </c>
      <c r="L30" s="640"/>
      <c r="M30" s="640">
        <v>8.2900000000000001E-2</v>
      </c>
      <c r="N30" s="640"/>
      <c r="O30" s="640">
        <v>8.3299999999999999E-2</v>
      </c>
      <c r="P30" s="640"/>
      <c r="Q30" s="640">
        <v>8.3199999999999996E-2</v>
      </c>
      <c r="R30" s="640"/>
      <c r="S30" s="640">
        <v>8.3199999999999996E-2</v>
      </c>
      <c r="T30" s="640"/>
      <c r="U30" s="640">
        <v>8.2699999999999996E-2</v>
      </c>
      <c r="V30" s="640"/>
      <c r="W30" s="640">
        <v>8.2900000000000001E-2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11" t="s">
        <v>83</v>
      </c>
      <c r="E34" s="212"/>
      <c r="F34" s="212"/>
      <c r="G34" s="212"/>
      <c r="H34" s="21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14" t="s">
        <v>84</v>
      </c>
      <c r="E35" s="215"/>
      <c r="F35" s="215"/>
      <c r="G35" s="215"/>
      <c r="H35" s="21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14" t="s">
        <v>64</v>
      </c>
      <c r="E37" s="215"/>
      <c r="F37" s="215"/>
      <c r="G37" s="215"/>
      <c r="H37" s="21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11" t="s">
        <v>66</v>
      </c>
      <c r="E38" s="212"/>
      <c r="F38" s="212"/>
      <c r="G38" s="212"/>
      <c r="H38" s="21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14" t="s">
        <v>67</v>
      </c>
      <c r="E39" s="215"/>
      <c r="F39" s="215"/>
      <c r="G39" s="215"/>
      <c r="H39" s="21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1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1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11" t="s">
        <v>70</v>
      </c>
      <c r="E42" s="218"/>
      <c r="F42" s="22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14" t="s">
        <v>71</v>
      </c>
      <c r="E43" s="224"/>
      <c r="F43" s="2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11" t="s">
        <v>72</v>
      </c>
      <c r="E44" s="218"/>
      <c r="F44" s="22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14" t="s">
        <v>73</v>
      </c>
      <c r="E45" s="224"/>
      <c r="F45" s="2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11" t="s">
        <v>74</v>
      </c>
      <c r="E46" s="212"/>
      <c r="F46" s="212"/>
      <c r="G46" s="212"/>
      <c r="H46" s="21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14" t="s">
        <v>75</v>
      </c>
      <c r="E47" s="215"/>
      <c r="F47" s="215"/>
      <c r="G47" s="215"/>
      <c r="H47" s="21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11" t="s">
        <v>76</v>
      </c>
      <c r="E48" s="212"/>
      <c r="F48" s="212"/>
      <c r="G48" s="212"/>
      <c r="H48" s="21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14" t="s">
        <v>77</v>
      </c>
      <c r="E49" s="215"/>
      <c r="F49" s="215"/>
      <c r="G49" s="215"/>
      <c r="H49" s="21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65" priority="9" operator="greaterThan">
      <formula>$AA$32</formula>
    </cfRule>
    <cfRule type="cellIs" dxfId="1064" priority="10" operator="lessThan">
      <formula>$AA$33</formula>
    </cfRule>
  </conditionalFormatting>
  <conditionalFormatting sqref="I30:X31">
    <cfRule type="cellIs" dxfId="1063" priority="7" operator="greaterThan">
      <formula>$AA$30</formula>
    </cfRule>
    <cfRule type="cellIs" dxfId="1062" priority="8" operator="lessThan">
      <formula>$AA$31</formula>
    </cfRule>
  </conditionalFormatting>
  <conditionalFormatting sqref="I26:X27">
    <cfRule type="cellIs" dxfId="1061" priority="5" operator="greaterThan">
      <formula>$AA$26</formula>
    </cfRule>
    <cfRule type="cellIs" dxfId="1060" priority="6" operator="lessThan">
      <formula>$AA$27</formula>
    </cfRule>
  </conditionalFormatting>
  <conditionalFormatting sqref="I28:X28">
    <cfRule type="cellIs" dxfId="1059" priority="3" operator="equal">
      <formula>$AA$24</formula>
    </cfRule>
    <cfRule type="cellIs" dxfId="1058" priority="4" operator="notEqual">
      <formula>$AB$24</formula>
    </cfRule>
  </conditionalFormatting>
  <conditionalFormatting sqref="I29:X29">
    <cfRule type="cellIs" dxfId="1057" priority="1" operator="equal">
      <formula>$AA$25</formula>
    </cfRule>
    <cfRule type="cellIs" dxfId="10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253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8.2400000000000001E-2</v>
      </c>
      <c r="P30" s="640"/>
      <c r="Q30" s="640">
        <v>8.2900000000000001E-2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55" priority="13" operator="greaterThan">
      <formula>$AA$32</formula>
    </cfRule>
    <cfRule type="cellIs" dxfId="1054" priority="14" operator="lessThan">
      <formula>$AA$33</formula>
    </cfRule>
  </conditionalFormatting>
  <conditionalFormatting sqref="I30:X31">
    <cfRule type="cellIs" dxfId="1053" priority="11" operator="greaterThan">
      <formula>$AA$30</formula>
    </cfRule>
    <cfRule type="cellIs" dxfId="1052" priority="12" operator="lessThan">
      <formula>$AA$31</formula>
    </cfRule>
  </conditionalFormatting>
  <conditionalFormatting sqref="I26:X27">
    <cfRule type="cellIs" dxfId="1051" priority="9" operator="greaterThan">
      <formula>$AA$26</formula>
    </cfRule>
    <cfRule type="cellIs" dxfId="1050" priority="10" operator="lessThan">
      <formula>$AA$27</formula>
    </cfRule>
  </conditionalFormatting>
  <conditionalFormatting sqref="I28:J28">
    <cfRule type="cellIs" dxfId="1049" priority="7" operator="equal">
      <formula>$AA$24</formula>
    </cfRule>
    <cfRule type="cellIs" dxfId="1048" priority="8" operator="notEqual">
      <formula>$AB$24</formula>
    </cfRule>
  </conditionalFormatting>
  <conditionalFormatting sqref="I29:J29">
    <cfRule type="cellIs" dxfId="1047" priority="5" operator="equal">
      <formula>$AA$25</formula>
    </cfRule>
    <cfRule type="cellIs" dxfId="1046" priority="6" operator="notEqual">
      <formula>$AB$25</formula>
    </cfRule>
  </conditionalFormatting>
  <conditionalFormatting sqref="K28:X28">
    <cfRule type="cellIs" dxfId="1045" priority="3" operator="equal">
      <formula>$AA$24</formula>
    </cfRule>
    <cfRule type="cellIs" dxfId="1044" priority="4" operator="notEqual">
      <formula>$AB$24</formula>
    </cfRule>
  </conditionalFormatting>
  <conditionalFormatting sqref="K29:X29">
    <cfRule type="cellIs" dxfId="1043" priority="1" operator="equal">
      <formula>$AA$25</formula>
    </cfRule>
    <cfRule type="cellIs" dxfId="10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253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8.2400000000000001E-2</v>
      </c>
      <c r="L30" s="640"/>
      <c r="M30" s="640">
        <v>8.2500000000000004E-2</v>
      </c>
      <c r="N30" s="640"/>
      <c r="O30" s="640">
        <v>8.2699999999999996E-2</v>
      </c>
      <c r="P30" s="640"/>
      <c r="Q30" s="640">
        <v>8.2699999999999996E-2</v>
      </c>
      <c r="R30" s="640"/>
      <c r="S30" s="640">
        <v>8.2699999999999996E-2</v>
      </c>
      <c r="T30" s="640"/>
      <c r="U30" s="640">
        <v>8.2400000000000001E-2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41" priority="9" operator="greaterThan">
      <formula>$AA$32</formula>
    </cfRule>
    <cfRule type="cellIs" dxfId="1040" priority="10" operator="lessThan">
      <formula>$AA$33</formula>
    </cfRule>
  </conditionalFormatting>
  <conditionalFormatting sqref="I30:X31">
    <cfRule type="cellIs" dxfId="1039" priority="7" operator="greaterThan">
      <formula>$AA$30</formula>
    </cfRule>
    <cfRule type="cellIs" dxfId="1038" priority="8" operator="lessThan">
      <formula>$AA$31</formula>
    </cfRule>
  </conditionalFormatting>
  <conditionalFormatting sqref="I26:X27">
    <cfRule type="cellIs" dxfId="1037" priority="5" operator="greaterThan">
      <formula>$AA$26</formula>
    </cfRule>
    <cfRule type="cellIs" dxfId="1036" priority="6" operator="lessThan">
      <formula>$AA$27</formula>
    </cfRule>
  </conditionalFormatting>
  <conditionalFormatting sqref="I28:X28">
    <cfRule type="cellIs" dxfId="1035" priority="3" operator="equal">
      <formula>$AA$24</formula>
    </cfRule>
    <cfRule type="cellIs" dxfId="1034" priority="4" operator="notEqual">
      <formula>$AB$24</formula>
    </cfRule>
  </conditionalFormatting>
  <conditionalFormatting sqref="I29:X29">
    <cfRule type="cellIs" dxfId="1033" priority="1" operator="equal">
      <formula>$AA$25</formula>
    </cfRule>
    <cfRule type="cellIs" dxfId="10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254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8.3099999999999993E-2</v>
      </c>
      <c r="N26" s="711"/>
      <c r="O26" s="711">
        <v>8.3199999999999996E-2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8.3000000000000004E-2</v>
      </c>
      <c r="T30" s="640"/>
      <c r="U30" s="640">
        <v>8.2699999999999996E-2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31" priority="13" operator="greaterThan">
      <formula>$AA$32</formula>
    </cfRule>
    <cfRule type="cellIs" dxfId="1030" priority="14" operator="lessThan">
      <formula>$AA$33</formula>
    </cfRule>
  </conditionalFormatting>
  <conditionalFormatting sqref="I30:X31">
    <cfRule type="cellIs" dxfId="1029" priority="11" operator="greaterThan">
      <formula>$AA$30</formula>
    </cfRule>
    <cfRule type="cellIs" dxfId="1028" priority="12" operator="lessThan">
      <formula>$AA$31</formula>
    </cfRule>
  </conditionalFormatting>
  <conditionalFormatting sqref="I26:X27">
    <cfRule type="cellIs" dxfId="1027" priority="9" operator="greaterThan">
      <formula>$AA$26</formula>
    </cfRule>
    <cfRule type="cellIs" dxfId="1026" priority="10" operator="lessThan">
      <formula>$AA$27</formula>
    </cfRule>
  </conditionalFormatting>
  <conditionalFormatting sqref="I28:J28">
    <cfRule type="cellIs" dxfId="1025" priority="7" operator="equal">
      <formula>$AA$24</formula>
    </cfRule>
    <cfRule type="cellIs" dxfId="1024" priority="8" operator="notEqual">
      <formula>$AB$24</formula>
    </cfRule>
  </conditionalFormatting>
  <conditionalFormatting sqref="I29:J29">
    <cfRule type="cellIs" dxfId="1023" priority="5" operator="equal">
      <formula>$AA$25</formula>
    </cfRule>
    <cfRule type="cellIs" dxfId="1022" priority="6" operator="notEqual">
      <formula>$AB$25</formula>
    </cfRule>
  </conditionalFormatting>
  <conditionalFormatting sqref="K28:X28">
    <cfRule type="cellIs" dxfId="1021" priority="3" operator="equal">
      <formula>$AA$24</formula>
    </cfRule>
    <cfRule type="cellIs" dxfId="1020" priority="4" operator="notEqual">
      <formula>$AB$24</formula>
    </cfRule>
  </conditionalFormatting>
  <conditionalFormatting sqref="K29:X29">
    <cfRule type="cellIs" dxfId="1019" priority="1" operator="equal">
      <formula>$AA$25</formula>
    </cfRule>
    <cfRule type="cellIs" dxfId="10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254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8.2799999999999999E-2</v>
      </c>
      <c r="J30" s="640"/>
      <c r="K30" s="640">
        <v>8.2600000000000007E-2</v>
      </c>
      <c r="L30" s="640"/>
      <c r="M30" s="640">
        <v>8.269E-2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8.2799999999999999E-2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17" priority="9" operator="greaterThan">
      <formula>$AA$32</formula>
    </cfRule>
    <cfRule type="cellIs" dxfId="1016" priority="10" operator="lessThan">
      <formula>$AA$33</formula>
    </cfRule>
  </conditionalFormatting>
  <conditionalFormatting sqref="I30:X31">
    <cfRule type="cellIs" dxfId="1015" priority="7" operator="greaterThan">
      <formula>$AA$30</formula>
    </cfRule>
    <cfRule type="cellIs" dxfId="1014" priority="8" operator="lessThan">
      <formula>$AA$31</formula>
    </cfRule>
  </conditionalFormatting>
  <conditionalFormatting sqref="I26:X27">
    <cfRule type="cellIs" dxfId="1013" priority="5" operator="greaterThan">
      <formula>$AA$26</formula>
    </cfRule>
    <cfRule type="cellIs" dxfId="1012" priority="6" operator="lessThan">
      <formula>$AA$27</formula>
    </cfRule>
  </conditionalFormatting>
  <conditionalFormatting sqref="I28:X28">
    <cfRule type="cellIs" dxfId="1011" priority="3" operator="equal">
      <formula>$AA$24</formula>
    </cfRule>
    <cfRule type="cellIs" dxfId="1010" priority="4" operator="notEqual">
      <formula>$AB$24</formula>
    </cfRule>
  </conditionalFormatting>
  <conditionalFormatting sqref="I29:X29">
    <cfRule type="cellIs" dxfId="1009" priority="1" operator="equal">
      <formula>$AA$25</formula>
    </cfRule>
    <cfRule type="cellIs" dxfId="10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256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8.2500000000000004E-2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007" priority="13" operator="greaterThan">
      <formula>$AA$32</formula>
    </cfRule>
    <cfRule type="cellIs" dxfId="1006" priority="14" operator="lessThan">
      <formula>$AA$33</formula>
    </cfRule>
  </conditionalFormatting>
  <conditionalFormatting sqref="I30:X31">
    <cfRule type="cellIs" dxfId="1005" priority="11" operator="greaterThan">
      <formula>$AA$30</formula>
    </cfRule>
    <cfRule type="cellIs" dxfId="1004" priority="12" operator="lessThan">
      <formula>$AA$31</formula>
    </cfRule>
  </conditionalFormatting>
  <conditionalFormatting sqref="I26:X27">
    <cfRule type="cellIs" dxfId="1003" priority="9" operator="greaterThan">
      <formula>$AA$26</formula>
    </cfRule>
    <cfRule type="cellIs" dxfId="1002" priority="10" operator="lessThan">
      <formula>$AA$27</formula>
    </cfRule>
  </conditionalFormatting>
  <conditionalFormatting sqref="I28:J28">
    <cfRule type="cellIs" dxfId="1001" priority="7" operator="equal">
      <formula>$AA$24</formula>
    </cfRule>
    <cfRule type="cellIs" dxfId="1000" priority="8" operator="notEqual">
      <formula>$AB$24</formula>
    </cfRule>
  </conditionalFormatting>
  <conditionalFormatting sqref="I29:J29">
    <cfRule type="cellIs" dxfId="999" priority="5" operator="equal">
      <formula>$AA$25</formula>
    </cfRule>
    <cfRule type="cellIs" dxfId="998" priority="6" operator="notEqual">
      <formula>$AB$25</formula>
    </cfRule>
  </conditionalFormatting>
  <conditionalFormatting sqref="K28:X28">
    <cfRule type="cellIs" dxfId="997" priority="3" operator="equal">
      <formula>$AA$24</formula>
    </cfRule>
    <cfRule type="cellIs" dxfId="996" priority="4" operator="notEqual">
      <formula>$AB$24</formula>
    </cfRule>
  </conditionalFormatting>
  <conditionalFormatting sqref="K29:X29">
    <cfRule type="cellIs" dxfId="995" priority="1" operator="equal">
      <formula>$AA$25</formula>
    </cfRule>
    <cfRule type="cellIs" dxfId="9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37" t="s">
        <v>2</v>
      </c>
      <c r="E2" s="38"/>
      <c r="F2" s="581" t="s">
        <v>87</v>
      </c>
      <c r="G2" s="581"/>
      <c r="H2" s="581"/>
      <c r="I2" s="581"/>
      <c r="J2" s="581"/>
      <c r="K2" s="582"/>
      <c r="L2" s="237" t="s">
        <v>4</v>
      </c>
      <c r="M2" s="581">
        <v>9</v>
      </c>
      <c r="N2" s="645"/>
      <c r="O2" s="237" t="s">
        <v>6</v>
      </c>
      <c r="P2" s="648" t="s">
        <v>78</v>
      </c>
      <c r="Q2" s="649"/>
      <c r="R2" s="649"/>
      <c r="S2" s="649"/>
      <c r="T2" s="649"/>
      <c r="U2" s="649"/>
      <c r="V2" s="650"/>
      <c r="W2" s="23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38" t="s">
        <v>3</v>
      </c>
      <c r="E3" s="39"/>
      <c r="F3" s="583"/>
      <c r="G3" s="583"/>
      <c r="H3" s="583"/>
      <c r="I3" s="583"/>
      <c r="J3" s="583"/>
      <c r="K3" s="584"/>
      <c r="L3" s="238" t="s">
        <v>5</v>
      </c>
      <c r="M3" s="646"/>
      <c r="N3" s="647"/>
      <c r="O3" s="238" t="s">
        <v>7</v>
      </c>
      <c r="P3" s="651"/>
      <c r="Q3" s="651"/>
      <c r="R3" s="651"/>
      <c r="S3" s="651"/>
      <c r="T3" s="651"/>
      <c r="U3" s="651"/>
      <c r="V3" s="652"/>
      <c r="W3" s="238" t="s">
        <v>8</v>
      </c>
      <c r="X3" s="22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37" t="s">
        <v>9</v>
      </c>
      <c r="P4" s="6"/>
      <c r="Q4" s="653" t="s">
        <v>255</v>
      </c>
      <c r="R4" s="654"/>
      <c r="S4" s="654"/>
      <c r="T4" s="655"/>
      <c r="U4" s="23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3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3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30" t="s">
        <v>98</v>
      </c>
      <c r="D28" s="22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30" t="s">
        <v>98</v>
      </c>
      <c r="D29" s="22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8.3000000000000004E-2</v>
      </c>
      <c r="N30" s="640"/>
      <c r="O30" s="640">
        <v>8.3099999999999993E-2</v>
      </c>
      <c r="P30" s="640"/>
      <c r="Q30" s="640">
        <v>8.2699999999999996E-2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34" t="s">
        <v>83</v>
      </c>
      <c r="E34" s="235"/>
      <c r="F34" s="235"/>
      <c r="G34" s="235"/>
      <c r="H34" s="23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31" t="s">
        <v>84</v>
      </c>
      <c r="E35" s="232"/>
      <c r="F35" s="232"/>
      <c r="G35" s="232"/>
      <c r="H35" s="23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31" t="s">
        <v>64</v>
      </c>
      <c r="E37" s="232"/>
      <c r="F37" s="232"/>
      <c r="G37" s="232"/>
      <c r="H37" s="23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34" t="s">
        <v>66</v>
      </c>
      <c r="E38" s="235"/>
      <c r="F38" s="235"/>
      <c r="G38" s="235"/>
      <c r="H38" s="23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31" t="s">
        <v>67</v>
      </c>
      <c r="E39" s="232"/>
      <c r="F39" s="232"/>
      <c r="G39" s="232"/>
      <c r="H39" s="23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3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3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34" t="s">
        <v>70</v>
      </c>
      <c r="E42" s="227"/>
      <c r="F42" s="22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31" t="s">
        <v>71</v>
      </c>
      <c r="E43" s="229"/>
      <c r="F43" s="22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34" t="s">
        <v>72</v>
      </c>
      <c r="E44" s="227"/>
      <c r="F44" s="22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31" t="s">
        <v>73</v>
      </c>
      <c r="E45" s="229"/>
      <c r="F45" s="22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34" t="s">
        <v>74</v>
      </c>
      <c r="E46" s="235"/>
      <c r="F46" s="235"/>
      <c r="G46" s="235"/>
      <c r="H46" s="23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31" t="s">
        <v>75</v>
      </c>
      <c r="E47" s="232"/>
      <c r="F47" s="232"/>
      <c r="G47" s="232"/>
      <c r="H47" s="23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34" t="s">
        <v>76</v>
      </c>
      <c r="E48" s="235"/>
      <c r="F48" s="235"/>
      <c r="G48" s="235"/>
      <c r="H48" s="23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31" t="s">
        <v>77</v>
      </c>
      <c r="E49" s="232"/>
      <c r="F49" s="232"/>
      <c r="G49" s="232"/>
      <c r="H49" s="23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93" priority="9" operator="greaterThan">
      <formula>$AA$32</formula>
    </cfRule>
    <cfRule type="cellIs" dxfId="992" priority="10" operator="lessThan">
      <formula>$AA$33</formula>
    </cfRule>
  </conditionalFormatting>
  <conditionalFormatting sqref="I30:X31">
    <cfRule type="cellIs" dxfId="991" priority="7" operator="greaterThan">
      <formula>$AA$30</formula>
    </cfRule>
    <cfRule type="cellIs" dxfId="990" priority="8" operator="lessThan">
      <formula>$AA$31</formula>
    </cfRule>
  </conditionalFormatting>
  <conditionalFormatting sqref="I26:X27">
    <cfRule type="cellIs" dxfId="989" priority="5" operator="greaterThan">
      <formula>$AA$26</formula>
    </cfRule>
    <cfRule type="cellIs" dxfId="988" priority="6" operator="lessThan">
      <formula>$AA$27</formula>
    </cfRule>
  </conditionalFormatting>
  <conditionalFormatting sqref="I28:X28">
    <cfRule type="cellIs" dxfId="987" priority="3" operator="equal">
      <formula>$AA$24</formula>
    </cfRule>
    <cfRule type="cellIs" dxfId="986" priority="4" operator="notEqual">
      <formula>$AB$24</formula>
    </cfRule>
  </conditionalFormatting>
  <conditionalFormatting sqref="I29:X29">
    <cfRule type="cellIs" dxfId="985" priority="1" operator="equal">
      <formula>$AA$25</formula>
    </cfRule>
    <cfRule type="cellIs" dxfId="9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L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49" t="s">
        <v>2</v>
      </c>
      <c r="E2" s="38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45"/>
      <c r="O2" s="249" t="s">
        <v>6</v>
      </c>
      <c r="P2" s="648" t="s">
        <v>78</v>
      </c>
      <c r="Q2" s="649"/>
      <c r="R2" s="649"/>
      <c r="S2" s="649"/>
      <c r="T2" s="649"/>
      <c r="U2" s="649"/>
      <c r="V2" s="650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50" t="s">
        <v>3</v>
      </c>
      <c r="E3" s="39"/>
      <c r="F3" s="583"/>
      <c r="G3" s="583"/>
      <c r="H3" s="583"/>
      <c r="I3" s="583"/>
      <c r="J3" s="583"/>
      <c r="K3" s="584"/>
      <c r="L3" s="250" t="s">
        <v>5</v>
      </c>
      <c r="M3" s="646"/>
      <c r="N3" s="647"/>
      <c r="O3" s="250" t="s">
        <v>7</v>
      </c>
      <c r="P3" s="651"/>
      <c r="Q3" s="651"/>
      <c r="R3" s="651"/>
      <c r="S3" s="651"/>
      <c r="T3" s="651"/>
      <c r="U3" s="651"/>
      <c r="V3" s="652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653" t="s">
        <v>258</v>
      </c>
      <c r="R4" s="654"/>
      <c r="S4" s="654"/>
      <c r="T4" s="655"/>
      <c r="U4" s="2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8.2900000000000001E-2</v>
      </c>
      <c r="N30" s="640"/>
      <c r="O30" s="640">
        <v>8.2799999999999999E-2</v>
      </c>
      <c r="P30" s="640"/>
      <c r="Q30" s="640">
        <v>8.3099999999999993E-2</v>
      </c>
      <c r="R30" s="640"/>
      <c r="S30" s="640">
        <v>8.2699999999999996E-2</v>
      </c>
      <c r="T30" s="640"/>
      <c r="U30" s="640">
        <v>8.2699999999999996E-2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41" t="s">
        <v>66</v>
      </c>
      <c r="E38" s="242"/>
      <c r="F38" s="242"/>
      <c r="G38" s="242"/>
      <c r="H38" s="24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4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44" t="s">
        <v>71</v>
      </c>
      <c r="E43" s="254"/>
      <c r="F43" s="2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83" priority="13" operator="greaterThan">
      <formula>$AA$32</formula>
    </cfRule>
    <cfRule type="cellIs" dxfId="982" priority="14" operator="lessThan">
      <formula>$AA$33</formula>
    </cfRule>
  </conditionalFormatting>
  <conditionalFormatting sqref="I30:X31">
    <cfRule type="cellIs" dxfId="981" priority="11" operator="greaterThan">
      <formula>$AA$30</formula>
    </cfRule>
    <cfRule type="cellIs" dxfId="980" priority="12" operator="lessThan">
      <formula>$AA$31</formula>
    </cfRule>
  </conditionalFormatting>
  <conditionalFormatting sqref="I26:X27">
    <cfRule type="cellIs" dxfId="979" priority="9" operator="greaterThan">
      <formula>$AA$26</formula>
    </cfRule>
    <cfRule type="cellIs" dxfId="978" priority="10" operator="lessThan">
      <formula>$AA$27</formula>
    </cfRule>
  </conditionalFormatting>
  <conditionalFormatting sqref="I28:J28">
    <cfRule type="cellIs" dxfId="977" priority="7" operator="equal">
      <formula>$AA$24</formula>
    </cfRule>
    <cfRule type="cellIs" dxfId="976" priority="8" operator="notEqual">
      <formula>$AB$24</formula>
    </cfRule>
  </conditionalFormatting>
  <conditionalFormatting sqref="I29:J29">
    <cfRule type="cellIs" dxfId="975" priority="5" operator="equal">
      <formula>$AA$25</formula>
    </cfRule>
    <cfRule type="cellIs" dxfId="974" priority="6" operator="notEqual">
      <formula>$AB$25</formula>
    </cfRule>
  </conditionalFormatting>
  <conditionalFormatting sqref="K28:X28">
    <cfRule type="cellIs" dxfId="973" priority="3" operator="equal">
      <formula>$AA$24</formula>
    </cfRule>
    <cfRule type="cellIs" dxfId="972" priority="4" operator="notEqual">
      <formula>$AB$24</formula>
    </cfRule>
  </conditionalFormatting>
  <conditionalFormatting sqref="K29:X29">
    <cfRule type="cellIs" dxfId="971" priority="1" operator="equal">
      <formula>$AA$25</formula>
    </cfRule>
    <cfRule type="cellIs" dxfId="9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49" t="s">
        <v>2</v>
      </c>
      <c r="E2" s="38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45"/>
      <c r="O2" s="249" t="s">
        <v>6</v>
      </c>
      <c r="P2" s="648" t="s">
        <v>78</v>
      </c>
      <c r="Q2" s="649"/>
      <c r="R2" s="649"/>
      <c r="S2" s="649"/>
      <c r="T2" s="649"/>
      <c r="U2" s="649"/>
      <c r="V2" s="650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50" t="s">
        <v>3</v>
      </c>
      <c r="E3" s="39"/>
      <c r="F3" s="583"/>
      <c r="G3" s="583"/>
      <c r="H3" s="583"/>
      <c r="I3" s="583"/>
      <c r="J3" s="583"/>
      <c r="K3" s="584"/>
      <c r="L3" s="250" t="s">
        <v>5</v>
      </c>
      <c r="M3" s="646"/>
      <c r="N3" s="647"/>
      <c r="O3" s="250" t="s">
        <v>7</v>
      </c>
      <c r="P3" s="651"/>
      <c r="Q3" s="651"/>
      <c r="R3" s="651"/>
      <c r="S3" s="651"/>
      <c r="T3" s="651"/>
      <c r="U3" s="651"/>
      <c r="V3" s="652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653" t="s">
        <v>257</v>
      </c>
      <c r="R4" s="654"/>
      <c r="S4" s="654"/>
      <c r="T4" s="655"/>
      <c r="U4" s="2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41" t="s">
        <v>66</v>
      </c>
      <c r="E38" s="242"/>
      <c r="F38" s="242"/>
      <c r="G38" s="242"/>
      <c r="H38" s="24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4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44" t="s">
        <v>71</v>
      </c>
      <c r="E43" s="254"/>
      <c r="F43" s="2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69" priority="9" operator="greaterThan">
      <formula>$AA$32</formula>
    </cfRule>
    <cfRule type="cellIs" dxfId="968" priority="10" operator="lessThan">
      <formula>$AA$33</formula>
    </cfRule>
  </conditionalFormatting>
  <conditionalFormatting sqref="I30:X31">
    <cfRule type="cellIs" dxfId="967" priority="7" operator="greaterThan">
      <formula>$AA$30</formula>
    </cfRule>
    <cfRule type="cellIs" dxfId="966" priority="8" operator="lessThan">
      <formula>$AA$31</formula>
    </cfRule>
  </conditionalFormatting>
  <conditionalFormatting sqref="I26:X27">
    <cfRule type="cellIs" dxfId="965" priority="5" operator="greaterThan">
      <formula>$AA$26</formula>
    </cfRule>
    <cfRule type="cellIs" dxfId="964" priority="6" operator="lessThan">
      <formula>$AA$27</formula>
    </cfRule>
  </conditionalFormatting>
  <conditionalFormatting sqref="I28:X28">
    <cfRule type="cellIs" dxfId="963" priority="3" operator="equal">
      <formula>$AA$24</formula>
    </cfRule>
    <cfRule type="cellIs" dxfId="962" priority="4" operator="notEqual">
      <formula>$AB$24</formula>
    </cfRule>
  </conditionalFormatting>
  <conditionalFormatting sqref="I29:X29">
    <cfRule type="cellIs" dxfId="961" priority="1" operator="equal">
      <formula>$AA$25</formula>
    </cfRule>
    <cfRule type="cellIs" dxfId="9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49" t="s">
        <v>2</v>
      </c>
      <c r="E2" s="38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45"/>
      <c r="O2" s="249" t="s">
        <v>6</v>
      </c>
      <c r="P2" s="648" t="s">
        <v>78</v>
      </c>
      <c r="Q2" s="649"/>
      <c r="R2" s="649"/>
      <c r="S2" s="649"/>
      <c r="T2" s="649"/>
      <c r="U2" s="649"/>
      <c r="V2" s="650"/>
      <c r="W2" s="24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50" t="s">
        <v>3</v>
      </c>
      <c r="E3" s="39"/>
      <c r="F3" s="583"/>
      <c r="G3" s="583"/>
      <c r="H3" s="583"/>
      <c r="I3" s="583"/>
      <c r="J3" s="583"/>
      <c r="K3" s="584"/>
      <c r="L3" s="250" t="s">
        <v>5</v>
      </c>
      <c r="M3" s="646"/>
      <c r="N3" s="647"/>
      <c r="O3" s="250" t="s">
        <v>7</v>
      </c>
      <c r="P3" s="651"/>
      <c r="Q3" s="651"/>
      <c r="R3" s="651"/>
      <c r="S3" s="651"/>
      <c r="T3" s="651"/>
      <c r="U3" s="651"/>
      <c r="V3" s="652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653" t="s">
        <v>259</v>
      </c>
      <c r="R4" s="654"/>
      <c r="S4" s="654"/>
      <c r="T4" s="655"/>
      <c r="U4" s="2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8.2600000000000007E-2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8.2799999999999999E-2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41" t="s">
        <v>66</v>
      </c>
      <c r="E38" s="242"/>
      <c r="F38" s="242"/>
      <c r="G38" s="242"/>
      <c r="H38" s="24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4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44" t="s">
        <v>71</v>
      </c>
      <c r="E43" s="254"/>
      <c r="F43" s="2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9" priority="13" operator="greaterThan">
      <formula>$AA$32</formula>
    </cfRule>
    <cfRule type="cellIs" dxfId="958" priority="14" operator="lessThan">
      <formula>$AA$33</formula>
    </cfRule>
  </conditionalFormatting>
  <conditionalFormatting sqref="I30:X31">
    <cfRule type="cellIs" dxfId="957" priority="11" operator="greaterThan">
      <formula>$AA$30</formula>
    </cfRule>
    <cfRule type="cellIs" dxfId="956" priority="12" operator="lessThan">
      <formula>$AA$31</formula>
    </cfRule>
  </conditionalFormatting>
  <conditionalFormatting sqref="I26:X27">
    <cfRule type="cellIs" dxfId="955" priority="9" operator="greaterThan">
      <formula>$AA$26</formula>
    </cfRule>
    <cfRule type="cellIs" dxfId="954" priority="10" operator="lessThan">
      <formula>$AA$27</formula>
    </cfRule>
  </conditionalFormatting>
  <conditionalFormatting sqref="I28:J28">
    <cfRule type="cellIs" dxfId="953" priority="7" operator="equal">
      <formula>$AA$24</formula>
    </cfRule>
    <cfRule type="cellIs" dxfId="952" priority="8" operator="notEqual">
      <formula>$AB$24</formula>
    </cfRule>
  </conditionalFormatting>
  <conditionalFormatting sqref="I29:J29">
    <cfRule type="cellIs" dxfId="951" priority="5" operator="equal">
      <formula>$AA$25</formula>
    </cfRule>
    <cfRule type="cellIs" dxfId="950" priority="6" operator="notEqual">
      <formula>$AB$25</formula>
    </cfRule>
  </conditionalFormatting>
  <conditionalFormatting sqref="K28:X28">
    <cfRule type="cellIs" dxfId="949" priority="3" operator="equal">
      <formula>$AA$24</formula>
    </cfRule>
    <cfRule type="cellIs" dxfId="948" priority="4" operator="notEqual">
      <formula>$AB$24</formula>
    </cfRule>
  </conditionalFormatting>
  <conditionalFormatting sqref="K29:X29">
    <cfRule type="cellIs" dxfId="947" priority="1" operator="equal">
      <formula>$AA$25</formula>
    </cfRule>
    <cfRule type="cellIs" dxfId="9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U30" sqref="U30:V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49" t="s">
        <v>2</v>
      </c>
      <c r="E2" s="38"/>
      <c r="F2" s="581" t="s">
        <v>87</v>
      </c>
      <c r="G2" s="581"/>
      <c r="H2" s="581"/>
      <c r="I2" s="581"/>
      <c r="J2" s="581"/>
      <c r="K2" s="582"/>
      <c r="L2" s="249" t="s">
        <v>4</v>
      </c>
      <c r="M2" s="581">
        <v>9</v>
      </c>
      <c r="N2" s="645"/>
      <c r="O2" s="249" t="s">
        <v>6</v>
      </c>
      <c r="P2" s="648" t="s">
        <v>78</v>
      </c>
      <c r="Q2" s="649"/>
      <c r="R2" s="649"/>
      <c r="S2" s="649"/>
      <c r="T2" s="649"/>
      <c r="U2" s="649"/>
      <c r="V2" s="650"/>
      <c r="W2" s="24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50" t="s">
        <v>3</v>
      </c>
      <c r="E3" s="39"/>
      <c r="F3" s="583"/>
      <c r="G3" s="583"/>
      <c r="H3" s="583"/>
      <c r="I3" s="583"/>
      <c r="J3" s="583"/>
      <c r="K3" s="584"/>
      <c r="L3" s="250" t="s">
        <v>5</v>
      </c>
      <c r="M3" s="646"/>
      <c r="N3" s="647"/>
      <c r="O3" s="250" t="s">
        <v>7</v>
      </c>
      <c r="P3" s="651"/>
      <c r="Q3" s="651"/>
      <c r="R3" s="651"/>
      <c r="S3" s="651"/>
      <c r="T3" s="651"/>
      <c r="U3" s="651"/>
      <c r="V3" s="652"/>
      <c r="W3" s="250" t="s">
        <v>8</v>
      </c>
      <c r="X3" s="2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49" t="s">
        <v>9</v>
      </c>
      <c r="P4" s="6"/>
      <c r="Q4" s="653" t="s">
        <v>259</v>
      </c>
      <c r="R4" s="654"/>
      <c r="S4" s="654"/>
      <c r="T4" s="655"/>
      <c r="U4" s="2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40" t="s">
        <v>98</v>
      </c>
      <c r="D28" s="2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40" t="s">
        <v>98</v>
      </c>
      <c r="D29" s="2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8.2699999999999996E-2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41" t="s">
        <v>83</v>
      </c>
      <c r="E34" s="242"/>
      <c r="F34" s="242"/>
      <c r="G34" s="242"/>
      <c r="H34" s="24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44" t="s">
        <v>84</v>
      </c>
      <c r="E35" s="245"/>
      <c r="F35" s="245"/>
      <c r="G35" s="245"/>
      <c r="H35" s="2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44" t="s">
        <v>64</v>
      </c>
      <c r="E37" s="245"/>
      <c r="F37" s="245"/>
      <c r="G37" s="245"/>
      <c r="H37" s="2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41" t="s">
        <v>66</v>
      </c>
      <c r="E38" s="242"/>
      <c r="F38" s="242"/>
      <c r="G38" s="242"/>
      <c r="H38" s="24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44" t="s">
        <v>67</v>
      </c>
      <c r="E39" s="245"/>
      <c r="F39" s="245"/>
      <c r="G39" s="245"/>
      <c r="H39" s="2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4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41" t="s">
        <v>70</v>
      </c>
      <c r="E42" s="248"/>
      <c r="F42" s="2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44" t="s">
        <v>71</v>
      </c>
      <c r="E43" s="254"/>
      <c r="F43" s="2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41" t="s">
        <v>72</v>
      </c>
      <c r="E44" s="248"/>
      <c r="F44" s="2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44" t="s">
        <v>73</v>
      </c>
      <c r="E45" s="254"/>
      <c r="F45" s="2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41" t="s">
        <v>74</v>
      </c>
      <c r="E46" s="242"/>
      <c r="F46" s="242"/>
      <c r="G46" s="242"/>
      <c r="H46" s="24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44" t="s">
        <v>75</v>
      </c>
      <c r="E47" s="245"/>
      <c r="F47" s="245"/>
      <c r="G47" s="245"/>
      <c r="H47" s="2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41" t="s">
        <v>76</v>
      </c>
      <c r="E48" s="242"/>
      <c r="F48" s="242"/>
      <c r="G48" s="242"/>
      <c r="H48" s="24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44" t="s">
        <v>77</v>
      </c>
      <c r="E49" s="245"/>
      <c r="F49" s="245"/>
      <c r="G49" s="245"/>
      <c r="H49" s="2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45" priority="9" operator="greaterThan">
      <formula>$AA$32</formula>
    </cfRule>
    <cfRule type="cellIs" dxfId="944" priority="10" operator="lessThan">
      <formula>$AA$33</formula>
    </cfRule>
  </conditionalFormatting>
  <conditionalFormatting sqref="I30:X31">
    <cfRule type="cellIs" dxfId="943" priority="7" operator="greaterThan">
      <formula>$AA$30</formula>
    </cfRule>
    <cfRule type="cellIs" dxfId="942" priority="8" operator="lessThan">
      <formula>$AA$31</formula>
    </cfRule>
  </conditionalFormatting>
  <conditionalFormatting sqref="I26:X27">
    <cfRule type="cellIs" dxfId="941" priority="5" operator="greaterThan">
      <formula>$AA$26</formula>
    </cfRule>
    <cfRule type="cellIs" dxfId="940" priority="6" operator="lessThan">
      <formula>$AA$27</formula>
    </cfRule>
  </conditionalFormatting>
  <conditionalFormatting sqref="I28:X28">
    <cfRule type="cellIs" dxfId="939" priority="3" operator="equal">
      <formula>$AA$24</formula>
    </cfRule>
    <cfRule type="cellIs" dxfId="938" priority="4" operator="notEqual">
      <formula>$AB$24</formula>
    </cfRule>
  </conditionalFormatting>
  <conditionalFormatting sqref="I29:X29">
    <cfRule type="cellIs" dxfId="937" priority="1" operator="equal">
      <formula>$AA$25</formula>
    </cfRule>
    <cfRule type="cellIs" dxfId="9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67" t="s">
        <v>2</v>
      </c>
      <c r="E2" s="38"/>
      <c r="F2" s="581" t="s">
        <v>87</v>
      </c>
      <c r="G2" s="581"/>
      <c r="H2" s="581"/>
      <c r="I2" s="581"/>
      <c r="J2" s="581"/>
      <c r="K2" s="582"/>
      <c r="L2" s="267" t="s">
        <v>4</v>
      </c>
      <c r="M2" s="581">
        <v>9</v>
      </c>
      <c r="N2" s="645"/>
      <c r="O2" s="267" t="s">
        <v>6</v>
      </c>
      <c r="P2" s="648" t="s">
        <v>78</v>
      </c>
      <c r="Q2" s="649"/>
      <c r="R2" s="649"/>
      <c r="S2" s="649"/>
      <c r="T2" s="649"/>
      <c r="U2" s="649"/>
      <c r="V2" s="65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68" t="s">
        <v>3</v>
      </c>
      <c r="E3" s="39"/>
      <c r="F3" s="583"/>
      <c r="G3" s="583"/>
      <c r="H3" s="583"/>
      <c r="I3" s="583"/>
      <c r="J3" s="583"/>
      <c r="K3" s="584"/>
      <c r="L3" s="268" t="s">
        <v>5</v>
      </c>
      <c r="M3" s="646"/>
      <c r="N3" s="647"/>
      <c r="O3" s="268" t="s">
        <v>7</v>
      </c>
      <c r="P3" s="651"/>
      <c r="Q3" s="651"/>
      <c r="R3" s="651"/>
      <c r="S3" s="651"/>
      <c r="T3" s="651"/>
      <c r="U3" s="651"/>
      <c r="V3" s="65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653" t="s">
        <v>261</v>
      </c>
      <c r="R4" s="654"/>
      <c r="S4" s="654"/>
      <c r="T4" s="655"/>
      <c r="U4" s="2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8.2699999999999996E-2</v>
      </c>
      <c r="L26" s="711"/>
      <c r="M26" s="711">
        <v>8.2699999999999996E-2</v>
      </c>
      <c r="N26" s="711"/>
      <c r="O26" s="711">
        <v>8.2799999999999999E-2</v>
      </c>
      <c r="P26" s="711"/>
      <c r="Q26" s="711">
        <v>8.3000000000000004E-2</v>
      </c>
      <c r="R26" s="711"/>
      <c r="S26" s="711">
        <v>8.2699999999999996E-2</v>
      </c>
      <c r="T26" s="711"/>
      <c r="U26" s="711">
        <v>8.2500000000000004E-2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8.2900000000000001E-2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8.2900000000000001E-2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64" t="s">
        <v>83</v>
      </c>
      <c r="E34" s="265"/>
      <c r="F34" s="265"/>
      <c r="G34" s="265"/>
      <c r="H34" s="26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61" t="s">
        <v>84</v>
      </c>
      <c r="E35" s="262"/>
      <c r="F35" s="262"/>
      <c r="G35" s="262"/>
      <c r="H35" s="2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61" t="s">
        <v>64</v>
      </c>
      <c r="E37" s="262"/>
      <c r="F37" s="262"/>
      <c r="G37" s="262"/>
      <c r="H37" s="2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64" t="s">
        <v>66</v>
      </c>
      <c r="E38" s="265"/>
      <c r="F38" s="265"/>
      <c r="G38" s="265"/>
      <c r="H38" s="26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61" t="s">
        <v>67</v>
      </c>
      <c r="E39" s="262"/>
      <c r="F39" s="262"/>
      <c r="G39" s="262"/>
      <c r="H39" s="2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6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64" t="s">
        <v>70</v>
      </c>
      <c r="E42" s="257"/>
      <c r="F42" s="25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61" t="s">
        <v>71</v>
      </c>
      <c r="E43" s="259"/>
      <c r="F43" s="2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64" t="s">
        <v>72</v>
      </c>
      <c r="E44" s="257"/>
      <c r="F44" s="25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61" t="s">
        <v>73</v>
      </c>
      <c r="E45" s="259"/>
      <c r="F45" s="2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64" t="s">
        <v>74</v>
      </c>
      <c r="E46" s="265"/>
      <c r="F46" s="265"/>
      <c r="G46" s="265"/>
      <c r="H46" s="26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61" t="s">
        <v>75</v>
      </c>
      <c r="E47" s="262"/>
      <c r="F47" s="262"/>
      <c r="G47" s="262"/>
      <c r="H47" s="2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64" t="s">
        <v>76</v>
      </c>
      <c r="E48" s="265"/>
      <c r="F48" s="265"/>
      <c r="G48" s="265"/>
      <c r="H48" s="26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61" t="s">
        <v>77</v>
      </c>
      <c r="E49" s="262"/>
      <c r="F49" s="262"/>
      <c r="G49" s="262"/>
      <c r="H49" s="2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35" priority="13" operator="greaterThan">
      <formula>$AA$32</formula>
    </cfRule>
    <cfRule type="cellIs" dxfId="934" priority="14" operator="lessThan">
      <formula>$AA$33</formula>
    </cfRule>
  </conditionalFormatting>
  <conditionalFormatting sqref="I30:X31">
    <cfRule type="cellIs" dxfId="933" priority="11" operator="greaterThan">
      <formula>$AA$30</formula>
    </cfRule>
    <cfRule type="cellIs" dxfId="932" priority="12" operator="lessThan">
      <formula>$AA$31</formula>
    </cfRule>
  </conditionalFormatting>
  <conditionalFormatting sqref="I26:X27">
    <cfRule type="cellIs" dxfId="931" priority="9" operator="greaterThan">
      <formula>$AA$26</formula>
    </cfRule>
    <cfRule type="cellIs" dxfId="930" priority="10" operator="lessThan">
      <formula>$AA$27</formula>
    </cfRule>
  </conditionalFormatting>
  <conditionalFormatting sqref="I28:J28">
    <cfRule type="cellIs" dxfId="929" priority="7" operator="equal">
      <formula>$AA$24</formula>
    </cfRule>
    <cfRule type="cellIs" dxfId="928" priority="8" operator="notEqual">
      <formula>$AB$24</formula>
    </cfRule>
  </conditionalFormatting>
  <conditionalFormatting sqref="I29:J29">
    <cfRule type="cellIs" dxfId="927" priority="5" operator="equal">
      <formula>$AA$25</formula>
    </cfRule>
    <cfRule type="cellIs" dxfId="926" priority="6" operator="notEqual">
      <formula>$AB$25</formula>
    </cfRule>
  </conditionalFormatting>
  <conditionalFormatting sqref="K28:X28">
    <cfRule type="cellIs" dxfId="925" priority="3" operator="equal">
      <formula>$AA$24</formula>
    </cfRule>
    <cfRule type="cellIs" dxfId="924" priority="4" operator="notEqual">
      <formula>$AB$24</formula>
    </cfRule>
  </conditionalFormatting>
  <conditionalFormatting sqref="K29:X29">
    <cfRule type="cellIs" dxfId="923" priority="1" operator="equal">
      <formula>$AA$25</formula>
    </cfRule>
    <cfRule type="cellIs" dxfId="9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67" t="s">
        <v>2</v>
      </c>
      <c r="E2" s="38"/>
      <c r="F2" s="581" t="s">
        <v>87</v>
      </c>
      <c r="G2" s="581"/>
      <c r="H2" s="581"/>
      <c r="I2" s="581"/>
      <c r="J2" s="581"/>
      <c r="K2" s="582"/>
      <c r="L2" s="267" t="s">
        <v>4</v>
      </c>
      <c r="M2" s="581">
        <v>9</v>
      </c>
      <c r="N2" s="645"/>
      <c r="O2" s="267" t="s">
        <v>6</v>
      </c>
      <c r="P2" s="648" t="s">
        <v>78</v>
      </c>
      <c r="Q2" s="649"/>
      <c r="R2" s="649"/>
      <c r="S2" s="649"/>
      <c r="T2" s="649"/>
      <c r="U2" s="649"/>
      <c r="V2" s="65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68" t="s">
        <v>3</v>
      </c>
      <c r="E3" s="39"/>
      <c r="F3" s="583"/>
      <c r="G3" s="583"/>
      <c r="H3" s="583"/>
      <c r="I3" s="583"/>
      <c r="J3" s="583"/>
      <c r="K3" s="584"/>
      <c r="L3" s="268" t="s">
        <v>5</v>
      </c>
      <c r="M3" s="646"/>
      <c r="N3" s="647"/>
      <c r="O3" s="268" t="s">
        <v>7</v>
      </c>
      <c r="P3" s="651"/>
      <c r="Q3" s="651"/>
      <c r="R3" s="651"/>
      <c r="S3" s="651"/>
      <c r="T3" s="651"/>
      <c r="U3" s="651"/>
      <c r="V3" s="65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653" t="s">
        <v>260</v>
      </c>
      <c r="R4" s="654"/>
      <c r="S4" s="654"/>
      <c r="T4" s="655"/>
      <c r="U4" s="2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8.2500000000000004E-2</v>
      </c>
      <c r="J26" s="711"/>
      <c r="K26" s="711">
        <v>8.2500000000000004E-2</v>
      </c>
      <c r="L26" s="711"/>
      <c r="M26" s="711">
        <v>8.2600000000000007E-2</v>
      </c>
      <c r="N26" s="711"/>
      <c r="O26" s="711">
        <v>8.2900000000000001E-2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8.2699999999999996E-2</v>
      </c>
      <c r="V26" s="711"/>
      <c r="W26" s="711">
        <v>8.2500000000000004E-2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0.4345</v>
      </c>
      <c r="R32" s="640"/>
      <c r="S32" s="640">
        <v>0.435</v>
      </c>
      <c r="T32" s="640"/>
      <c r="U32" s="640">
        <v>0.434</v>
      </c>
      <c r="V32" s="640"/>
      <c r="W32" s="640">
        <v>0.434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64" t="s">
        <v>83</v>
      </c>
      <c r="E34" s="265"/>
      <c r="F34" s="265"/>
      <c r="G34" s="265"/>
      <c r="H34" s="26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61" t="s">
        <v>84</v>
      </c>
      <c r="E35" s="262"/>
      <c r="F35" s="262"/>
      <c r="G35" s="262"/>
      <c r="H35" s="2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61" t="s">
        <v>64</v>
      </c>
      <c r="E37" s="262"/>
      <c r="F37" s="262"/>
      <c r="G37" s="262"/>
      <c r="H37" s="2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64" t="s">
        <v>66</v>
      </c>
      <c r="E38" s="265"/>
      <c r="F38" s="265"/>
      <c r="G38" s="265"/>
      <c r="H38" s="26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61" t="s">
        <v>67</v>
      </c>
      <c r="E39" s="262"/>
      <c r="F39" s="262"/>
      <c r="G39" s="262"/>
      <c r="H39" s="2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6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64" t="s">
        <v>70</v>
      </c>
      <c r="E42" s="257"/>
      <c r="F42" s="25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61" t="s">
        <v>71</v>
      </c>
      <c r="E43" s="259"/>
      <c r="F43" s="2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64" t="s">
        <v>72</v>
      </c>
      <c r="E44" s="257"/>
      <c r="F44" s="25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61" t="s">
        <v>73</v>
      </c>
      <c r="E45" s="259"/>
      <c r="F45" s="2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64" t="s">
        <v>74</v>
      </c>
      <c r="E46" s="265"/>
      <c r="F46" s="265"/>
      <c r="G46" s="265"/>
      <c r="H46" s="26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61" t="s">
        <v>75</v>
      </c>
      <c r="E47" s="262"/>
      <c r="F47" s="262"/>
      <c r="G47" s="262"/>
      <c r="H47" s="2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64" t="s">
        <v>76</v>
      </c>
      <c r="E48" s="265"/>
      <c r="F48" s="265"/>
      <c r="G48" s="265"/>
      <c r="H48" s="26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61" t="s">
        <v>77</v>
      </c>
      <c r="E49" s="262"/>
      <c r="F49" s="262"/>
      <c r="G49" s="262"/>
      <c r="H49" s="2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21" priority="9" operator="greaterThan">
      <formula>$AA$32</formula>
    </cfRule>
    <cfRule type="cellIs" dxfId="920" priority="10" operator="lessThan">
      <formula>$AA$33</formula>
    </cfRule>
  </conditionalFormatting>
  <conditionalFormatting sqref="I30:X31">
    <cfRule type="cellIs" dxfId="919" priority="7" operator="greaterThan">
      <formula>$AA$30</formula>
    </cfRule>
    <cfRule type="cellIs" dxfId="918" priority="8" operator="lessThan">
      <formula>$AA$31</formula>
    </cfRule>
  </conditionalFormatting>
  <conditionalFormatting sqref="I26:X27">
    <cfRule type="cellIs" dxfId="917" priority="5" operator="greaterThan">
      <formula>$AA$26</formula>
    </cfRule>
    <cfRule type="cellIs" dxfId="916" priority="6" operator="lessThan">
      <formula>$AA$27</formula>
    </cfRule>
  </conditionalFormatting>
  <conditionalFormatting sqref="I28:X28">
    <cfRule type="cellIs" dxfId="915" priority="3" operator="equal">
      <formula>$AA$24</formula>
    </cfRule>
    <cfRule type="cellIs" dxfId="914" priority="4" operator="notEqual">
      <formula>$AB$24</formula>
    </cfRule>
  </conditionalFormatting>
  <conditionalFormatting sqref="I29:X29">
    <cfRule type="cellIs" dxfId="913" priority="1" operator="equal">
      <formula>$AA$25</formula>
    </cfRule>
    <cfRule type="cellIs" dxfId="9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67" t="s">
        <v>2</v>
      </c>
      <c r="E2" s="38"/>
      <c r="F2" s="581" t="s">
        <v>87</v>
      </c>
      <c r="G2" s="581"/>
      <c r="H2" s="581"/>
      <c r="I2" s="581"/>
      <c r="J2" s="581"/>
      <c r="K2" s="582"/>
      <c r="L2" s="267" t="s">
        <v>4</v>
      </c>
      <c r="M2" s="581">
        <v>9</v>
      </c>
      <c r="N2" s="645"/>
      <c r="O2" s="267" t="s">
        <v>6</v>
      </c>
      <c r="P2" s="648" t="s">
        <v>78</v>
      </c>
      <c r="Q2" s="649"/>
      <c r="R2" s="649"/>
      <c r="S2" s="649"/>
      <c r="T2" s="649"/>
      <c r="U2" s="649"/>
      <c r="V2" s="650"/>
      <c r="W2" s="26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68" t="s">
        <v>3</v>
      </c>
      <c r="E3" s="39"/>
      <c r="F3" s="583"/>
      <c r="G3" s="583"/>
      <c r="H3" s="583"/>
      <c r="I3" s="583"/>
      <c r="J3" s="583"/>
      <c r="K3" s="584"/>
      <c r="L3" s="268" t="s">
        <v>5</v>
      </c>
      <c r="M3" s="646"/>
      <c r="N3" s="647"/>
      <c r="O3" s="268" t="s">
        <v>7</v>
      </c>
      <c r="P3" s="651"/>
      <c r="Q3" s="651"/>
      <c r="R3" s="651"/>
      <c r="S3" s="651"/>
      <c r="T3" s="651"/>
      <c r="U3" s="651"/>
      <c r="V3" s="65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653" t="s">
        <v>263</v>
      </c>
      <c r="R4" s="654"/>
      <c r="S4" s="654"/>
      <c r="T4" s="655"/>
      <c r="U4" s="2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8.2799999999999999E-2</v>
      </c>
      <c r="P30" s="640"/>
      <c r="Q30" s="640">
        <v>8.3099999999999993E-2</v>
      </c>
      <c r="R30" s="640"/>
      <c r="S30" s="640">
        <v>8.2799999999999999E-2</v>
      </c>
      <c r="T30" s="640"/>
      <c r="U30" s="640">
        <v>8.2699999999999996E-2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64" t="s">
        <v>83</v>
      </c>
      <c r="E34" s="265"/>
      <c r="F34" s="265"/>
      <c r="G34" s="265"/>
      <c r="H34" s="26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61" t="s">
        <v>84</v>
      </c>
      <c r="E35" s="262"/>
      <c r="F35" s="262"/>
      <c r="G35" s="262"/>
      <c r="H35" s="2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61" t="s">
        <v>64</v>
      </c>
      <c r="E37" s="262"/>
      <c r="F37" s="262"/>
      <c r="G37" s="262"/>
      <c r="H37" s="2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64" t="s">
        <v>66</v>
      </c>
      <c r="E38" s="265"/>
      <c r="F38" s="265"/>
      <c r="G38" s="265"/>
      <c r="H38" s="26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61" t="s">
        <v>67</v>
      </c>
      <c r="E39" s="262"/>
      <c r="F39" s="262"/>
      <c r="G39" s="262"/>
      <c r="H39" s="2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6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64" t="s">
        <v>70</v>
      </c>
      <c r="E42" s="257"/>
      <c r="F42" s="25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61" t="s">
        <v>71</v>
      </c>
      <c r="E43" s="259"/>
      <c r="F43" s="2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64" t="s">
        <v>72</v>
      </c>
      <c r="E44" s="257"/>
      <c r="F44" s="25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61" t="s">
        <v>73</v>
      </c>
      <c r="E45" s="259"/>
      <c r="F45" s="2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64" t="s">
        <v>74</v>
      </c>
      <c r="E46" s="265"/>
      <c r="F46" s="265"/>
      <c r="G46" s="265"/>
      <c r="H46" s="26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61" t="s">
        <v>75</v>
      </c>
      <c r="E47" s="262"/>
      <c r="F47" s="262"/>
      <c r="G47" s="262"/>
      <c r="H47" s="2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64" t="s">
        <v>76</v>
      </c>
      <c r="E48" s="265"/>
      <c r="F48" s="265"/>
      <c r="G48" s="265"/>
      <c r="H48" s="26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61" t="s">
        <v>77</v>
      </c>
      <c r="E49" s="262"/>
      <c r="F49" s="262"/>
      <c r="G49" s="262"/>
      <c r="H49" s="2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11" priority="13" operator="greaterThan">
      <formula>$AA$32</formula>
    </cfRule>
    <cfRule type="cellIs" dxfId="910" priority="14" operator="lessThan">
      <formula>$AA$33</formula>
    </cfRule>
  </conditionalFormatting>
  <conditionalFormatting sqref="I30:X31">
    <cfRule type="cellIs" dxfId="909" priority="11" operator="greaterThan">
      <formula>$AA$30</formula>
    </cfRule>
    <cfRule type="cellIs" dxfId="908" priority="12" operator="lessThan">
      <formula>$AA$31</formula>
    </cfRule>
  </conditionalFormatting>
  <conditionalFormatting sqref="I26:X27">
    <cfRule type="cellIs" dxfId="907" priority="9" operator="greaterThan">
      <formula>$AA$26</formula>
    </cfRule>
    <cfRule type="cellIs" dxfId="906" priority="10" operator="lessThan">
      <formula>$AA$27</formula>
    </cfRule>
  </conditionalFormatting>
  <conditionalFormatting sqref="I28:J28">
    <cfRule type="cellIs" dxfId="905" priority="7" operator="equal">
      <formula>$AA$24</formula>
    </cfRule>
    <cfRule type="cellIs" dxfId="904" priority="8" operator="notEqual">
      <formula>$AB$24</formula>
    </cfRule>
  </conditionalFormatting>
  <conditionalFormatting sqref="I29:J29">
    <cfRule type="cellIs" dxfId="903" priority="5" operator="equal">
      <formula>$AA$25</formula>
    </cfRule>
    <cfRule type="cellIs" dxfId="902" priority="6" operator="notEqual">
      <formula>$AB$25</formula>
    </cfRule>
  </conditionalFormatting>
  <conditionalFormatting sqref="K28:X28">
    <cfRule type="cellIs" dxfId="901" priority="3" operator="equal">
      <formula>$AA$24</formula>
    </cfRule>
    <cfRule type="cellIs" dxfId="900" priority="4" operator="notEqual">
      <formula>$AB$24</formula>
    </cfRule>
  </conditionalFormatting>
  <conditionalFormatting sqref="K29:X29">
    <cfRule type="cellIs" dxfId="899" priority="1" operator="equal">
      <formula>$AA$25</formula>
    </cfRule>
    <cfRule type="cellIs" dxfId="8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67" t="s">
        <v>2</v>
      </c>
      <c r="E2" s="38"/>
      <c r="F2" s="581" t="s">
        <v>87</v>
      </c>
      <c r="G2" s="581"/>
      <c r="H2" s="581"/>
      <c r="I2" s="581"/>
      <c r="J2" s="581"/>
      <c r="K2" s="582"/>
      <c r="L2" s="267" t="s">
        <v>4</v>
      </c>
      <c r="M2" s="581">
        <v>9</v>
      </c>
      <c r="N2" s="645"/>
      <c r="O2" s="267" t="s">
        <v>6</v>
      </c>
      <c r="P2" s="648" t="s">
        <v>78</v>
      </c>
      <c r="Q2" s="649"/>
      <c r="R2" s="649"/>
      <c r="S2" s="649"/>
      <c r="T2" s="649"/>
      <c r="U2" s="649"/>
      <c r="V2" s="650"/>
      <c r="W2" s="26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68" t="s">
        <v>3</v>
      </c>
      <c r="E3" s="39"/>
      <c r="F3" s="583"/>
      <c r="G3" s="583"/>
      <c r="H3" s="583"/>
      <c r="I3" s="583"/>
      <c r="J3" s="583"/>
      <c r="K3" s="584"/>
      <c r="L3" s="268" t="s">
        <v>5</v>
      </c>
      <c r="M3" s="646"/>
      <c r="N3" s="647"/>
      <c r="O3" s="268" t="s">
        <v>7</v>
      </c>
      <c r="P3" s="651"/>
      <c r="Q3" s="651"/>
      <c r="R3" s="651"/>
      <c r="S3" s="651"/>
      <c r="T3" s="651"/>
      <c r="U3" s="651"/>
      <c r="V3" s="652"/>
      <c r="W3" s="268" t="s">
        <v>8</v>
      </c>
      <c r="X3" s="2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67" t="s">
        <v>9</v>
      </c>
      <c r="P4" s="6"/>
      <c r="Q4" s="653" t="s">
        <v>262</v>
      </c>
      <c r="R4" s="654"/>
      <c r="S4" s="654"/>
      <c r="T4" s="655"/>
      <c r="U4" s="2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60" t="s">
        <v>98</v>
      </c>
      <c r="D28" s="2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60" t="s">
        <v>98</v>
      </c>
      <c r="D29" s="2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64" t="s">
        <v>83</v>
      </c>
      <c r="E34" s="265"/>
      <c r="F34" s="265"/>
      <c r="G34" s="265"/>
      <c r="H34" s="26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61" t="s">
        <v>84</v>
      </c>
      <c r="E35" s="262"/>
      <c r="F35" s="262"/>
      <c r="G35" s="262"/>
      <c r="H35" s="2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61" t="s">
        <v>64</v>
      </c>
      <c r="E37" s="262"/>
      <c r="F37" s="262"/>
      <c r="G37" s="262"/>
      <c r="H37" s="2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64" t="s">
        <v>66</v>
      </c>
      <c r="E38" s="265"/>
      <c r="F38" s="265"/>
      <c r="G38" s="265"/>
      <c r="H38" s="26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61" t="s">
        <v>67</v>
      </c>
      <c r="E39" s="262"/>
      <c r="F39" s="262"/>
      <c r="G39" s="262"/>
      <c r="H39" s="2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6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64" t="s">
        <v>70</v>
      </c>
      <c r="E42" s="257"/>
      <c r="F42" s="25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61" t="s">
        <v>71</v>
      </c>
      <c r="E43" s="259"/>
      <c r="F43" s="2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64" t="s">
        <v>72</v>
      </c>
      <c r="E44" s="257"/>
      <c r="F44" s="25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61" t="s">
        <v>73</v>
      </c>
      <c r="E45" s="259"/>
      <c r="F45" s="2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64" t="s">
        <v>74</v>
      </c>
      <c r="E46" s="265"/>
      <c r="F46" s="265"/>
      <c r="G46" s="265"/>
      <c r="H46" s="26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61" t="s">
        <v>75</v>
      </c>
      <c r="E47" s="262"/>
      <c r="F47" s="262"/>
      <c r="G47" s="262"/>
      <c r="H47" s="2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64" t="s">
        <v>76</v>
      </c>
      <c r="E48" s="265"/>
      <c r="F48" s="265"/>
      <c r="G48" s="265"/>
      <c r="H48" s="26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61" t="s">
        <v>77</v>
      </c>
      <c r="E49" s="262"/>
      <c r="F49" s="262"/>
      <c r="G49" s="262"/>
      <c r="H49" s="2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97" priority="9" operator="greaterThan">
      <formula>$AA$32</formula>
    </cfRule>
    <cfRule type="cellIs" dxfId="896" priority="10" operator="lessThan">
      <formula>$AA$33</formula>
    </cfRule>
  </conditionalFormatting>
  <conditionalFormatting sqref="I30:X31">
    <cfRule type="cellIs" dxfId="895" priority="7" operator="greaterThan">
      <formula>$AA$30</formula>
    </cfRule>
    <cfRule type="cellIs" dxfId="894" priority="8" operator="lessThan">
      <formula>$AA$31</formula>
    </cfRule>
  </conditionalFormatting>
  <conditionalFormatting sqref="I26:X27">
    <cfRule type="cellIs" dxfId="893" priority="5" operator="greaterThan">
      <formula>$AA$26</formula>
    </cfRule>
    <cfRule type="cellIs" dxfId="892" priority="6" operator="lessThan">
      <formula>$AA$27</formula>
    </cfRule>
  </conditionalFormatting>
  <conditionalFormatting sqref="I28:X28">
    <cfRule type="cellIs" dxfId="891" priority="3" operator="equal">
      <formula>$AA$24</formula>
    </cfRule>
    <cfRule type="cellIs" dxfId="890" priority="4" operator="notEqual">
      <formula>$AB$24</formula>
    </cfRule>
  </conditionalFormatting>
  <conditionalFormatting sqref="I29:X29">
    <cfRule type="cellIs" dxfId="889" priority="1" operator="equal">
      <formula>$AA$25</formula>
    </cfRule>
    <cfRule type="cellIs" dxfId="8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82" t="s">
        <v>2</v>
      </c>
      <c r="E2" s="38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45"/>
      <c r="O2" s="282" t="s">
        <v>6</v>
      </c>
      <c r="P2" s="648" t="s">
        <v>78</v>
      </c>
      <c r="Q2" s="649"/>
      <c r="R2" s="649"/>
      <c r="S2" s="649"/>
      <c r="T2" s="649"/>
      <c r="U2" s="649"/>
      <c r="V2" s="65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83" t="s">
        <v>3</v>
      </c>
      <c r="E3" s="39"/>
      <c r="F3" s="583"/>
      <c r="G3" s="583"/>
      <c r="H3" s="583"/>
      <c r="I3" s="583"/>
      <c r="J3" s="583"/>
      <c r="K3" s="584"/>
      <c r="L3" s="283" t="s">
        <v>5</v>
      </c>
      <c r="M3" s="646"/>
      <c r="N3" s="647"/>
      <c r="O3" s="283" t="s">
        <v>7</v>
      </c>
      <c r="P3" s="651"/>
      <c r="Q3" s="651"/>
      <c r="R3" s="651"/>
      <c r="S3" s="651"/>
      <c r="T3" s="651"/>
      <c r="U3" s="651"/>
      <c r="V3" s="65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53" t="s">
        <v>265</v>
      </c>
      <c r="R4" s="654"/>
      <c r="S4" s="654"/>
      <c r="T4" s="655"/>
      <c r="U4" s="28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8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8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8.3099999999999993E-2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79" t="s">
        <v>66</v>
      </c>
      <c r="E38" s="280"/>
      <c r="F38" s="280"/>
      <c r="G38" s="280"/>
      <c r="H38" s="28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7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7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76" t="s">
        <v>71</v>
      </c>
      <c r="E43" s="274"/>
      <c r="F43" s="2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87" priority="13" operator="greaterThan">
      <formula>$AA$32</formula>
    </cfRule>
    <cfRule type="cellIs" dxfId="886" priority="14" operator="lessThan">
      <formula>$AA$33</formula>
    </cfRule>
  </conditionalFormatting>
  <conditionalFormatting sqref="I30:X31">
    <cfRule type="cellIs" dxfId="885" priority="11" operator="greaterThan">
      <formula>$AA$30</formula>
    </cfRule>
    <cfRule type="cellIs" dxfId="884" priority="12" operator="lessThan">
      <formula>$AA$31</formula>
    </cfRule>
  </conditionalFormatting>
  <conditionalFormatting sqref="I26:X27">
    <cfRule type="cellIs" dxfId="883" priority="9" operator="greaterThan">
      <formula>$AA$26</formula>
    </cfRule>
    <cfRule type="cellIs" dxfId="882" priority="10" operator="lessThan">
      <formula>$AA$27</formula>
    </cfRule>
  </conditionalFormatting>
  <conditionalFormatting sqref="I28:J28">
    <cfRule type="cellIs" dxfId="881" priority="7" operator="equal">
      <formula>$AA$24</formula>
    </cfRule>
    <cfRule type="cellIs" dxfId="880" priority="8" operator="notEqual">
      <formula>$AB$24</formula>
    </cfRule>
  </conditionalFormatting>
  <conditionalFormatting sqref="I29:J29">
    <cfRule type="cellIs" dxfId="879" priority="5" operator="equal">
      <formula>$AA$25</formula>
    </cfRule>
    <cfRule type="cellIs" dxfId="878" priority="6" operator="notEqual">
      <formula>$AB$25</formula>
    </cfRule>
  </conditionalFormatting>
  <conditionalFormatting sqref="K28:X28">
    <cfRule type="cellIs" dxfId="877" priority="3" operator="equal">
      <formula>$AA$24</formula>
    </cfRule>
    <cfRule type="cellIs" dxfId="876" priority="4" operator="notEqual">
      <formula>$AB$24</formula>
    </cfRule>
  </conditionalFormatting>
  <conditionalFormatting sqref="K29:X29">
    <cfRule type="cellIs" dxfId="875" priority="1" operator="equal">
      <formula>$AA$25</formula>
    </cfRule>
    <cfRule type="cellIs" dxfId="8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82" t="s">
        <v>2</v>
      </c>
      <c r="E2" s="38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45"/>
      <c r="O2" s="282" t="s">
        <v>6</v>
      </c>
      <c r="P2" s="648" t="s">
        <v>78</v>
      </c>
      <c r="Q2" s="649"/>
      <c r="R2" s="649"/>
      <c r="S2" s="649"/>
      <c r="T2" s="649"/>
      <c r="U2" s="649"/>
      <c r="V2" s="65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83" t="s">
        <v>3</v>
      </c>
      <c r="E3" s="39"/>
      <c r="F3" s="583"/>
      <c r="G3" s="583"/>
      <c r="H3" s="583"/>
      <c r="I3" s="583"/>
      <c r="J3" s="583"/>
      <c r="K3" s="584"/>
      <c r="L3" s="283" t="s">
        <v>5</v>
      </c>
      <c r="M3" s="646"/>
      <c r="N3" s="647"/>
      <c r="O3" s="283" t="s">
        <v>7</v>
      </c>
      <c r="P3" s="651"/>
      <c r="Q3" s="651"/>
      <c r="R3" s="651"/>
      <c r="S3" s="651"/>
      <c r="T3" s="651"/>
      <c r="U3" s="651"/>
      <c r="V3" s="65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53" t="s">
        <v>264</v>
      </c>
      <c r="R4" s="654"/>
      <c r="S4" s="654"/>
      <c r="T4" s="655"/>
      <c r="U4" s="28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8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8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79" t="s">
        <v>66</v>
      </c>
      <c r="E38" s="280"/>
      <c r="F38" s="280"/>
      <c r="G38" s="280"/>
      <c r="H38" s="28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7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7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76" t="s">
        <v>71</v>
      </c>
      <c r="E43" s="274"/>
      <c r="F43" s="2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73" priority="9" operator="greaterThan">
      <formula>$AA$32</formula>
    </cfRule>
    <cfRule type="cellIs" dxfId="872" priority="10" operator="lessThan">
      <formula>$AA$33</formula>
    </cfRule>
  </conditionalFormatting>
  <conditionalFormatting sqref="I30:X31">
    <cfRule type="cellIs" dxfId="871" priority="7" operator="greaterThan">
      <formula>$AA$30</formula>
    </cfRule>
    <cfRule type="cellIs" dxfId="870" priority="8" operator="lessThan">
      <formula>$AA$31</formula>
    </cfRule>
  </conditionalFormatting>
  <conditionalFormatting sqref="I26:X27">
    <cfRule type="cellIs" dxfId="869" priority="5" operator="greaterThan">
      <formula>$AA$26</formula>
    </cfRule>
    <cfRule type="cellIs" dxfId="868" priority="6" operator="lessThan">
      <formula>$AA$27</formula>
    </cfRule>
  </conditionalFormatting>
  <conditionalFormatting sqref="I28:X28">
    <cfRule type="cellIs" dxfId="867" priority="3" operator="equal">
      <formula>$AA$24</formula>
    </cfRule>
    <cfRule type="cellIs" dxfId="866" priority="4" operator="notEqual">
      <formula>$AB$24</formula>
    </cfRule>
  </conditionalFormatting>
  <conditionalFormatting sqref="I29:X29">
    <cfRule type="cellIs" dxfId="865" priority="1" operator="equal">
      <formula>$AA$25</formula>
    </cfRule>
    <cfRule type="cellIs" dxfId="8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82" t="s">
        <v>2</v>
      </c>
      <c r="E2" s="38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45"/>
      <c r="O2" s="282" t="s">
        <v>6</v>
      </c>
      <c r="P2" s="648" t="s">
        <v>78</v>
      </c>
      <c r="Q2" s="649"/>
      <c r="R2" s="649"/>
      <c r="S2" s="649"/>
      <c r="T2" s="649"/>
      <c r="U2" s="649"/>
      <c r="V2" s="650"/>
      <c r="W2" s="28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83" t="s">
        <v>3</v>
      </c>
      <c r="E3" s="39"/>
      <c r="F3" s="583"/>
      <c r="G3" s="583"/>
      <c r="H3" s="583"/>
      <c r="I3" s="583"/>
      <c r="J3" s="583"/>
      <c r="K3" s="584"/>
      <c r="L3" s="283" t="s">
        <v>5</v>
      </c>
      <c r="M3" s="646"/>
      <c r="N3" s="647"/>
      <c r="O3" s="283" t="s">
        <v>7</v>
      </c>
      <c r="P3" s="651"/>
      <c r="Q3" s="651"/>
      <c r="R3" s="651"/>
      <c r="S3" s="651"/>
      <c r="T3" s="651"/>
      <c r="U3" s="651"/>
      <c r="V3" s="65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53" t="s">
        <v>266</v>
      </c>
      <c r="R4" s="654"/>
      <c r="S4" s="654"/>
      <c r="T4" s="655"/>
      <c r="U4" s="28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8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8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8.3099999999999993E-2</v>
      </c>
      <c r="L26" s="711"/>
      <c r="M26" s="711">
        <v>8.3199999999999996E-2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8.3199999999999996E-2</v>
      </c>
      <c r="V26" s="711"/>
      <c r="W26" s="711">
        <v>8.3199999999999996E-2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8.3000000000000004E-2</v>
      </c>
      <c r="L30" s="640"/>
      <c r="M30" s="640">
        <v>8.2900000000000001E-2</v>
      </c>
      <c r="N30" s="640"/>
      <c r="O30" s="640">
        <v>8.3099999999999993E-2</v>
      </c>
      <c r="P30" s="640"/>
      <c r="Q30" s="640">
        <v>8.3099999999999993E-2</v>
      </c>
      <c r="R30" s="640"/>
      <c r="S30" s="640">
        <v>8.2900000000000001E-2</v>
      </c>
      <c r="T30" s="640"/>
      <c r="U30" s="640">
        <v>8.2900000000000001E-2</v>
      </c>
      <c r="V30" s="640"/>
      <c r="W30" s="640">
        <v>8.3000000000000004E-2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79" t="s">
        <v>66</v>
      </c>
      <c r="E38" s="280"/>
      <c r="F38" s="280"/>
      <c r="G38" s="280"/>
      <c r="H38" s="28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7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7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76" t="s">
        <v>71</v>
      </c>
      <c r="E43" s="274"/>
      <c r="F43" s="2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63" priority="13" operator="greaterThan">
      <formula>$AA$32</formula>
    </cfRule>
    <cfRule type="cellIs" dxfId="862" priority="14" operator="lessThan">
      <formula>$AA$33</formula>
    </cfRule>
  </conditionalFormatting>
  <conditionalFormatting sqref="I30:X31">
    <cfRule type="cellIs" dxfId="861" priority="11" operator="greaterThan">
      <formula>$AA$30</formula>
    </cfRule>
    <cfRule type="cellIs" dxfId="860" priority="12" operator="lessThan">
      <formula>$AA$31</formula>
    </cfRule>
  </conditionalFormatting>
  <conditionalFormatting sqref="I26:X27">
    <cfRule type="cellIs" dxfId="859" priority="9" operator="greaterThan">
      <formula>$AA$26</formula>
    </cfRule>
    <cfRule type="cellIs" dxfId="858" priority="10" operator="lessThan">
      <formula>$AA$27</formula>
    </cfRule>
  </conditionalFormatting>
  <conditionalFormatting sqref="I28:J28">
    <cfRule type="cellIs" dxfId="857" priority="7" operator="equal">
      <formula>$AA$24</formula>
    </cfRule>
    <cfRule type="cellIs" dxfId="856" priority="8" operator="notEqual">
      <formula>$AB$24</formula>
    </cfRule>
  </conditionalFormatting>
  <conditionalFormatting sqref="I29:J29">
    <cfRule type="cellIs" dxfId="855" priority="5" operator="equal">
      <formula>$AA$25</formula>
    </cfRule>
    <cfRule type="cellIs" dxfId="854" priority="6" operator="notEqual">
      <formula>$AB$25</formula>
    </cfRule>
  </conditionalFormatting>
  <conditionalFormatting sqref="K28:X28">
    <cfRule type="cellIs" dxfId="853" priority="3" operator="equal">
      <formula>$AA$24</formula>
    </cfRule>
    <cfRule type="cellIs" dxfId="852" priority="4" operator="notEqual">
      <formula>$AB$24</formula>
    </cfRule>
  </conditionalFormatting>
  <conditionalFormatting sqref="K29:X29">
    <cfRule type="cellIs" dxfId="851" priority="1" operator="equal">
      <formula>$AA$25</formula>
    </cfRule>
    <cfRule type="cellIs" dxfId="8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82" t="s">
        <v>2</v>
      </c>
      <c r="E2" s="38"/>
      <c r="F2" s="581" t="s">
        <v>87</v>
      </c>
      <c r="G2" s="581"/>
      <c r="H2" s="581"/>
      <c r="I2" s="581"/>
      <c r="J2" s="581"/>
      <c r="K2" s="582"/>
      <c r="L2" s="282" t="s">
        <v>4</v>
      </c>
      <c r="M2" s="581">
        <v>9</v>
      </c>
      <c r="N2" s="645"/>
      <c r="O2" s="282" t="s">
        <v>6</v>
      </c>
      <c r="P2" s="648" t="s">
        <v>78</v>
      </c>
      <c r="Q2" s="649"/>
      <c r="R2" s="649"/>
      <c r="S2" s="649"/>
      <c r="T2" s="649"/>
      <c r="U2" s="649"/>
      <c r="V2" s="650"/>
      <c r="W2" s="28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83" t="s">
        <v>3</v>
      </c>
      <c r="E3" s="39"/>
      <c r="F3" s="583"/>
      <c r="G3" s="583"/>
      <c r="H3" s="583"/>
      <c r="I3" s="583"/>
      <c r="J3" s="583"/>
      <c r="K3" s="584"/>
      <c r="L3" s="283" t="s">
        <v>5</v>
      </c>
      <c r="M3" s="646"/>
      <c r="N3" s="647"/>
      <c r="O3" s="283" t="s">
        <v>7</v>
      </c>
      <c r="P3" s="651"/>
      <c r="Q3" s="651"/>
      <c r="R3" s="651"/>
      <c r="S3" s="651"/>
      <c r="T3" s="651"/>
      <c r="U3" s="651"/>
      <c r="V3" s="652"/>
      <c r="W3" s="283" t="s">
        <v>8</v>
      </c>
      <c r="X3" s="27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82" t="s">
        <v>9</v>
      </c>
      <c r="P4" s="6"/>
      <c r="Q4" s="653" t="s">
        <v>266</v>
      </c>
      <c r="R4" s="654"/>
      <c r="S4" s="654"/>
      <c r="T4" s="655"/>
      <c r="U4" s="28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8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8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8.3000000000000004E-2</v>
      </c>
      <c r="J26" s="711"/>
      <c r="K26" s="711">
        <v>8.3099999999999993E-2</v>
      </c>
      <c r="L26" s="711"/>
      <c r="M26" s="711">
        <v>8.3099999999999993E-2</v>
      </c>
      <c r="N26" s="711"/>
      <c r="O26" s="711">
        <v>8.3099999999999993E-2</v>
      </c>
      <c r="P26" s="711"/>
      <c r="Q26" s="711">
        <v>8.3199999999999996E-2</v>
      </c>
      <c r="R26" s="711"/>
      <c r="S26" s="711">
        <v>8.3099999999999993E-2</v>
      </c>
      <c r="T26" s="711"/>
      <c r="U26" s="711">
        <v>8.3000000000000004E-2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75" t="s">
        <v>98</v>
      </c>
      <c r="D28" s="27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75" t="s">
        <v>98</v>
      </c>
      <c r="D29" s="27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8.3099999999999993E-2</v>
      </c>
      <c r="T30" s="640"/>
      <c r="U30" s="640">
        <v>8.2900000000000001E-2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79" t="s">
        <v>83</v>
      </c>
      <c r="E34" s="280"/>
      <c r="F34" s="280"/>
      <c r="G34" s="280"/>
      <c r="H34" s="28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76" t="s">
        <v>84</v>
      </c>
      <c r="E35" s="277"/>
      <c r="F35" s="277"/>
      <c r="G35" s="277"/>
      <c r="H35" s="27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76" t="s">
        <v>64</v>
      </c>
      <c r="E37" s="277"/>
      <c r="F37" s="277"/>
      <c r="G37" s="277"/>
      <c r="H37" s="27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79" t="s">
        <v>66</v>
      </c>
      <c r="E38" s="280"/>
      <c r="F38" s="280"/>
      <c r="G38" s="280"/>
      <c r="H38" s="28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76" t="s">
        <v>67</v>
      </c>
      <c r="E39" s="277"/>
      <c r="F39" s="277"/>
      <c r="G39" s="277"/>
      <c r="H39" s="27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7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7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79" t="s">
        <v>70</v>
      </c>
      <c r="E42" s="272"/>
      <c r="F42" s="27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76" t="s">
        <v>71</v>
      </c>
      <c r="E43" s="274"/>
      <c r="F43" s="2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79" t="s">
        <v>72</v>
      </c>
      <c r="E44" s="272"/>
      <c r="F44" s="27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76" t="s">
        <v>73</v>
      </c>
      <c r="E45" s="274"/>
      <c r="F45" s="2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79" t="s">
        <v>74</v>
      </c>
      <c r="E46" s="280"/>
      <c r="F46" s="280"/>
      <c r="G46" s="280"/>
      <c r="H46" s="28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76" t="s">
        <v>75</v>
      </c>
      <c r="E47" s="277"/>
      <c r="F47" s="277"/>
      <c r="G47" s="277"/>
      <c r="H47" s="27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79" t="s">
        <v>76</v>
      </c>
      <c r="E48" s="280"/>
      <c r="F48" s="280"/>
      <c r="G48" s="280"/>
      <c r="H48" s="28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76" t="s">
        <v>77</v>
      </c>
      <c r="E49" s="277"/>
      <c r="F49" s="277"/>
      <c r="G49" s="277"/>
      <c r="H49" s="27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849" priority="9" operator="greaterThan">
      <formula>$AA$32</formula>
    </cfRule>
    <cfRule type="cellIs" dxfId="848" priority="10" operator="lessThan">
      <formula>$AA$33</formula>
    </cfRule>
  </conditionalFormatting>
  <conditionalFormatting sqref="I30:X31">
    <cfRule type="cellIs" dxfId="847" priority="7" operator="greaterThan">
      <formula>$AA$30</formula>
    </cfRule>
    <cfRule type="cellIs" dxfId="846" priority="8" operator="lessThan">
      <formula>$AA$31</formula>
    </cfRule>
  </conditionalFormatting>
  <conditionalFormatting sqref="I26:X27">
    <cfRule type="cellIs" dxfId="845" priority="5" operator="greaterThan">
      <formula>$AA$26</formula>
    </cfRule>
    <cfRule type="cellIs" dxfId="844" priority="6" operator="lessThan">
      <formula>$AA$27</formula>
    </cfRule>
  </conditionalFormatting>
  <conditionalFormatting sqref="I28:X28">
    <cfRule type="cellIs" dxfId="843" priority="3" operator="equal">
      <formula>$AA$24</formula>
    </cfRule>
    <cfRule type="cellIs" dxfId="842" priority="4" operator="notEqual">
      <formula>$AB$24</formula>
    </cfRule>
  </conditionalFormatting>
  <conditionalFormatting sqref="I29:X29">
    <cfRule type="cellIs" dxfId="841" priority="1" operator="equal">
      <formula>$AA$25</formula>
    </cfRule>
    <cfRule type="cellIs" dxfId="8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26" sqref="K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94" t="s">
        <v>2</v>
      </c>
      <c r="E2" s="38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45"/>
      <c r="O2" s="294" t="s">
        <v>6</v>
      </c>
      <c r="P2" s="648" t="s">
        <v>78</v>
      </c>
      <c r="Q2" s="649"/>
      <c r="R2" s="649"/>
      <c r="S2" s="649"/>
      <c r="T2" s="649"/>
      <c r="U2" s="649"/>
      <c r="V2" s="65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95" t="s">
        <v>3</v>
      </c>
      <c r="E3" s="39"/>
      <c r="F3" s="583"/>
      <c r="G3" s="583"/>
      <c r="H3" s="583"/>
      <c r="I3" s="583"/>
      <c r="J3" s="583"/>
      <c r="K3" s="584"/>
      <c r="L3" s="295" t="s">
        <v>5</v>
      </c>
      <c r="M3" s="646"/>
      <c r="N3" s="647"/>
      <c r="O3" s="295" t="s">
        <v>7</v>
      </c>
      <c r="P3" s="651"/>
      <c r="Q3" s="651"/>
      <c r="R3" s="651"/>
      <c r="S3" s="651"/>
      <c r="T3" s="651"/>
      <c r="U3" s="651"/>
      <c r="V3" s="65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53" t="s">
        <v>268</v>
      </c>
      <c r="R4" s="654"/>
      <c r="S4" s="654"/>
      <c r="T4" s="655"/>
      <c r="U4" s="29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9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9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8.2699999999999996E-2</v>
      </c>
      <c r="L26" s="711"/>
      <c r="M26" s="711">
        <v>8.2699999999999996E-2</v>
      </c>
      <c r="N26" s="711"/>
      <c r="O26" s="711">
        <v>8.2900000000000001E-2</v>
      </c>
      <c r="P26" s="711"/>
      <c r="Q26" s="711">
        <v>8.3199999999999996E-2</v>
      </c>
      <c r="R26" s="711"/>
      <c r="S26" s="711">
        <v>8.2799999999999999E-2</v>
      </c>
      <c r="T26" s="711"/>
      <c r="U26" s="711">
        <v>8.2799999999999999E-2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8.2900000000000001E-2</v>
      </c>
      <c r="L30" s="640"/>
      <c r="M30" s="640">
        <v>8.3000000000000004E-2</v>
      </c>
      <c r="N30" s="640"/>
      <c r="O30" s="640">
        <v>8.3099999999999993E-2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8.3000000000000004E-2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86" t="s">
        <v>66</v>
      </c>
      <c r="E38" s="287"/>
      <c r="F38" s="287"/>
      <c r="G38" s="287"/>
      <c r="H38" s="28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8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8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89" t="s">
        <v>71</v>
      </c>
      <c r="E43" s="299"/>
      <c r="F43" s="2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39" priority="13" operator="greaterThan">
      <formula>$AA$32</formula>
    </cfRule>
    <cfRule type="cellIs" dxfId="838" priority="14" operator="lessThan">
      <formula>$AA$33</formula>
    </cfRule>
  </conditionalFormatting>
  <conditionalFormatting sqref="I30:X31">
    <cfRule type="cellIs" dxfId="837" priority="11" operator="greaterThan">
      <formula>$AA$30</formula>
    </cfRule>
    <cfRule type="cellIs" dxfId="836" priority="12" operator="lessThan">
      <formula>$AA$31</formula>
    </cfRule>
  </conditionalFormatting>
  <conditionalFormatting sqref="I26:X27">
    <cfRule type="cellIs" dxfId="835" priority="9" operator="greaterThan">
      <formula>$AA$26</formula>
    </cfRule>
    <cfRule type="cellIs" dxfId="834" priority="10" operator="lessThan">
      <formula>$AA$27</formula>
    </cfRule>
  </conditionalFormatting>
  <conditionalFormatting sqref="I28:J28">
    <cfRule type="cellIs" dxfId="833" priority="7" operator="equal">
      <formula>$AA$24</formula>
    </cfRule>
    <cfRule type="cellIs" dxfId="832" priority="8" operator="notEqual">
      <formula>$AB$24</formula>
    </cfRule>
  </conditionalFormatting>
  <conditionalFormatting sqref="I29:J29">
    <cfRule type="cellIs" dxfId="831" priority="5" operator="equal">
      <formula>$AA$25</formula>
    </cfRule>
    <cfRule type="cellIs" dxfId="830" priority="6" operator="notEqual">
      <formula>$AB$25</formula>
    </cfRule>
  </conditionalFormatting>
  <conditionalFormatting sqref="K28:X28">
    <cfRule type="cellIs" dxfId="829" priority="3" operator="equal">
      <formula>$AA$24</formula>
    </cfRule>
    <cfRule type="cellIs" dxfId="828" priority="4" operator="notEqual">
      <formula>$AB$24</formula>
    </cfRule>
  </conditionalFormatting>
  <conditionalFormatting sqref="K29:X29">
    <cfRule type="cellIs" dxfId="827" priority="1" operator="equal">
      <formula>$AA$25</formula>
    </cfRule>
    <cfRule type="cellIs" dxfId="8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94" t="s">
        <v>2</v>
      </c>
      <c r="E2" s="38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45"/>
      <c r="O2" s="294" t="s">
        <v>6</v>
      </c>
      <c r="P2" s="648" t="s">
        <v>78</v>
      </c>
      <c r="Q2" s="649"/>
      <c r="R2" s="649"/>
      <c r="S2" s="649"/>
      <c r="T2" s="649"/>
      <c r="U2" s="649"/>
      <c r="V2" s="65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95" t="s">
        <v>3</v>
      </c>
      <c r="E3" s="39"/>
      <c r="F3" s="583"/>
      <c r="G3" s="583"/>
      <c r="H3" s="583"/>
      <c r="I3" s="583"/>
      <c r="J3" s="583"/>
      <c r="K3" s="584"/>
      <c r="L3" s="295" t="s">
        <v>5</v>
      </c>
      <c r="M3" s="646"/>
      <c r="N3" s="647"/>
      <c r="O3" s="295" t="s">
        <v>7</v>
      </c>
      <c r="P3" s="651"/>
      <c r="Q3" s="651"/>
      <c r="R3" s="651"/>
      <c r="S3" s="651"/>
      <c r="T3" s="651"/>
      <c r="U3" s="651"/>
      <c r="V3" s="65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53" t="s">
        <v>267</v>
      </c>
      <c r="R4" s="654"/>
      <c r="S4" s="654"/>
      <c r="T4" s="655"/>
      <c r="U4" s="29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9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9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8.2500000000000004E-2</v>
      </c>
      <c r="J26" s="711"/>
      <c r="K26" s="711">
        <v>8.2699999999999996E-2</v>
      </c>
      <c r="L26" s="711"/>
      <c r="M26" s="711">
        <v>8.2799999999999999E-2</v>
      </c>
      <c r="N26" s="711"/>
      <c r="O26" s="711">
        <v>8.2799999999999999E-2</v>
      </c>
      <c r="P26" s="711"/>
      <c r="Q26" s="711">
        <v>8.2799999999999999E-2</v>
      </c>
      <c r="R26" s="711"/>
      <c r="S26" s="711">
        <v>8.2900000000000001E-2</v>
      </c>
      <c r="T26" s="711"/>
      <c r="U26" s="711">
        <v>8.2799999999999999E-2</v>
      </c>
      <c r="V26" s="711"/>
      <c r="W26" s="711">
        <v>8.2500000000000004E-2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8.2799999999999999E-2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8.3099999999999993E-2</v>
      </c>
      <c r="R30" s="640"/>
      <c r="S30" s="640">
        <v>8.3099999999999993E-2</v>
      </c>
      <c r="T30" s="640"/>
      <c r="U30" s="640">
        <v>8.2799999999999999E-2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86" t="s">
        <v>66</v>
      </c>
      <c r="E38" s="287"/>
      <c r="F38" s="287"/>
      <c r="G38" s="287"/>
      <c r="H38" s="28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8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8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89" t="s">
        <v>71</v>
      </c>
      <c r="E43" s="299"/>
      <c r="F43" s="2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25" priority="9" operator="greaterThan">
      <formula>$AA$32</formula>
    </cfRule>
    <cfRule type="cellIs" dxfId="824" priority="10" operator="lessThan">
      <formula>$AA$33</formula>
    </cfRule>
  </conditionalFormatting>
  <conditionalFormatting sqref="I30:X31">
    <cfRule type="cellIs" dxfId="823" priority="7" operator="greaterThan">
      <formula>$AA$30</formula>
    </cfRule>
    <cfRule type="cellIs" dxfId="822" priority="8" operator="lessThan">
      <formula>$AA$31</formula>
    </cfRule>
  </conditionalFormatting>
  <conditionalFormatting sqref="I26:X27">
    <cfRule type="cellIs" dxfId="821" priority="5" operator="greaterThan">
      <formula>$AA$26</formula>
    </cfRule>
    <cfRule type="cellIs" dxfId="820" priority="6" operator="lessThan">
      <formula>$AA$27</formula>
    </cfRule>
  </conditionalFormatting>
  <conditionalFormatting sqref="I28:X28">
    <cfRule type="cellIs" dxfId="819" priority="3" operator="equal">
      <formula>$AA$24</formula>
    </cfRule>
    <cfRule type="cellIs" dxfId="818" priority="4" operator="notEqual">
      <formula>$AB$24</formula>
    </cfRule>
  </conditionalFormatting>
  <conditionalFormatting sqref="I29:X29">
    <cfRule type="cellIs" dxfId="817" priority="1" operator="equal">
      <formula>$AA$25</formula>
    </cfRule>
    <cfRule type="cellIs" dxfId="8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K30" sqref="K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94" t="s">
        <v>2</v>
      </c>
      <c r="E2" s="38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45"/>
      <c r="O2" s="294" t="s">
        <v>6</v>
      </c>
      <c r="P2" s="648" t="s">
        <v>78</v>
      </c>
      <c r="Q2" s="649"/>
      <c r="R2" s="649"/>
      <c r="S2" s="649"/>
      <c r="T2" s="649"/>
      <c r="U2" s="649"/>
      <c r="V2" s="650"/>
      <c r="W2" s="29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95" t="s">
        <v>3</v>
      </c>
      <c r="E3" s="39"/>
      <c r="F3" s="583"/>
      <c r="G3" s="583"/>
      <c r="H3" s="583"/>
      <c r="I3" s="583"/>
      <c r="J3" s="583"/>
      <c r="K3" s="584"/>
      <c r="L3" s="295" t="s">
        <v>5</v>
      </c>
      <c r="M3" s="646"/>
      <c r="N3" s="647"/>
      <c r="O3" s="295" t="s">
        <v>7</v>
      </c>
      <c r="P3" s="651"/>
      <c r="Q3" s="651"/>
      <c r="R3" s="651"/>
      <c r="S3" s="651"/>
      <c r="T3" s="651"/>
      <c r="U3" s="651"/>
      <c r="V3" s="65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53" t="s">
        <v>270</v>
      </c>
      <c r="R4" s="654"/>
      <c r="S4" s="654"/>
      <c r="T4" s="655"/>
      <c r="U4" s="29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9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9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8.3000000000000004E-2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8.2400000000000001E-2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86" t="s">
        <v>66</v>
      </c>
      <c r="E38" s="287"/>
      <c r="F38" s="287"/>
      <c r="G38" s="287"/>
      <c r="H38" s="28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8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8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89" t="s">
        <v>71</v>
      </c>
      <c r="E43" s="299"/>
      <c r="F43" s="2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5" priority="13" operator="greaterThan">
      <formula>$AA$32</formula>
    </cfRule>
    <cfRule type="cellIs" dxfId="814" priority="14" operator="lessThan">
      <formula>$AA$33</formula>
    </cfRule>
  </conditionalFormatting>
  <conditionalFormatting sqref="I30:X31">
    <cfRule type="cellIs" dxfId="813" priority="11" operator="greaterThan">
      <formula>$AA$30</formula>
    </cfRule>
    <cfRule type="cellIs" dxfId="812" priority="12" operator="lessThan">
      <formula>$AA$31</formula>
    </cfRule>
  </conditionalFormatting>
  <conditionalFormatting sqref="I26:X27">
    <cfRule type="cellIs" dxfId="811" priority="9" operator="greaterThan">
      <formula>$AA$26</formula>
    </cfRule>
    <cfRule type="cellIs" dxfId="810" priority="10" operator="lessThan">
      <formula>$AA$27</formula>
    </cfRule>
  </conditionalFormatting>
  <conditionalFormatting sqref="I28:J28">
    <cfRule type="cellIs" dxfId="809" priority="7" operator="equal">
      <formula>$AA$24</formula>
    </cfRule>
    <cfRule type="cellIs" dxfId="808" priority="8" operator="notEqual">
      <formula>$AB$24</formula>
    </cfRule>
  </conditionalFormatting>
  <conditionalFormatting sqref="I29:J29">
    <cfRule type="cellIs" dxfId="807" priority="5" operator="equal">
      <formula>$AA$25</formula>
    </cfRule>
    <cfRule type="cellIs" dxfId="806" priority="6" operator="notEqual">
      <formula>$AB$25</formula>
    </cfRule>
  </conditionalFormatting>
  <conditionalFormatting sqref="K28:X28">
    <cfRule type="cellIs" dxfId="805" priority="3" operator="equal">
      <formula>$AA$24</formula>
    </cfRule>
    <cfRule type="cellIs" dxfId="804" priority="4" operator="notEqual">
      <formula>$AB$24</formula>
    </cfRule>
  </conditionalFormatting>
  <conditionalFormatting sqref="K29:X29">
    <cfRule type="cellIs" dxfId="803" priority="1" operator="equal">
      <formula>$AA$25</formula>
    </cfRule>
    <cfRule type="cellIs" dxfId="8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294" t="s">
        <v>2</v>
      </c>
      <c r="E2" s="38"/>
      <c r="F2" s="581" t="s">
        <v>87</v>
      </c>
      <c r="G2" s="581"/>
      <c r="H2" s="581"/>
      <c r="I2" s="581"/>
      <c r="J2" s="581"/>
      <c r="K2" s="582"/>
      <c r="L2" s="294" t="s">
        <v>4</v>
      </c>
      <c r="M2" s="581">
        <v>9</v>
      </c>
      <c r="N2" s="645"/>
      <c r="O2" s="294" t="s">
        <v>6</v>
      </c>
      <c r="P2" s="648" t="s">
        <v>78</v>
      </c>
      <c r="Q2" s="649"/>
      <c r="R2" s="649"/>
      <c r="S2" s="649"/>
      <c r="T2" s="649"/>
      <c r="U2" s="649"/>
      <c r="V2" s="650"/>
      <c r="W2" s="29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295" t="s">
        <v>3</v>
      </c>
      <c r="E3" s="39"/>
      <c r="F3" s="583"/>
      <c r="G3" s="583"/>
      <c r="H3" s="583"/>
      <c r="I3" s="583"/>
      <c r="J3" s="583"/>
      <c r="K3" s="584"/>
      <c r="L3" s="295" t="s">
        <v>5</v>
      </c>
      <c r="M3" s="646"/>
      <c r="N3" s="647"/>
      <c r="O3" s="295" t="s">
        <v>7</v>
      </c>
      <c r="P3" s="651"/>
      <c r="Q3" s="651"/>
      <c r="R3" s="651"/>
      <c r="S3" s="651"/>
      <c r="T3" s="651"/>
      <c r="U3" s="651"/>
      <c r="V3" s="652"/>
      <c r="W3" s="295" t="s">
        <v>8</v>
      </c>
      <c r="X3" s="29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294" t="s">
        <v>9</v>
      </c>
      <c r="P4" s="6"/>
      <c r="Q4" s="653" t="s">
        <v>269</v>
      </c>
      <c r="R4" s="654"/>
      <c r="S4" s="654"/>
      <c r="T4" s="655"/>
      <c r="U4" s="29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29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29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285" t="s">
        <v>98</v>
      </c>
      <c r="D28" s="29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285" t="s">
        <v>98</v>
      </c>
      <c r="D29" s="29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286" t="s">
        <v>83</v>
      </c>
      <c r="E34" s="287"/>
      <c r="F34" s="287"/>
      <c r="G34" s="287"/>
      <c r="H34" s="28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289" t="s">
        <v>84</v>
      </c>
      <c r="E35" s="290"/>
      <c r="F35" s="290"/>
      <c r="G35" s="290"/>
      <c r="H35" s="29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289" t="s">
        <v>64</v>
      </c>
      <c r="E37" s="290"/>
      <c r="F37" s="290"/>
      <c r="G37" s="290"/>
      <c r="H37" s="29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286" t="s">
        <v>66</v>
      </c>
      <c r="E38" s="287"/>
      <c r="F38" s="287"/>
      <c r="G38" s="287"/>
      <c r="H38" s="28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289" t="s">
        <v>67</v>
      </c>
      <c r="E39" s="290"/>
      <c r="F39" s="290"/>
      <c r="G39" s="290"/>
      <c r="H39" s="29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28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28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286" t="s">
        <v>70</v>
      </c>
      <c r="E42" s="293"/>
      <c r="F42" s="29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289" t="s">
        <v>71</v>
      </c>
      <c r="E43" s="299"/>
      <c r="F43" s="29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286" t="s">
        <v>72</v>
      </c>
      <c r="E44" s="293"/>
      <c r="F44" s="29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289" t="s">
        <v>73</v>
      </c>
      <c r="E45" s="299"/>
      <c r="F45" s="29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286" t="s">
        <v>74</v>
      </c>
      <c r="E46" s="287"/>
      <c r="F46" s="287"/>
      <c r="G46" s="287"/>
      <c r="H46" s="28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289" t="s">
        <v>75</v>
      </c>
      <c r="E47" s="290"/>
      <c r="F47" s="290"/>
      <c r="G47" s="290"/>
      <c r="H47" s="29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286" t="s">
        <v>76</v>
      </c>
      <c r="E48" s="287"/>
      <c r="F48" s="287"/>
      <c r="G48" s="287"/>
      <c r="H48" s="28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289" t="s">
        <v>77</v>
      </c>
      <c r="E49" s="290"/>
      <c r="F49" s="290"/>
      <c r="G49" s="290"/>
      <c r="H49" s="29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01" priority="9" operator="greaterThan">
      <formula>$AA$32</formula>
    </cfRule>
    <cfRule type="cellIs" dxfId="800" priority="10" operator="lessThan">
      <formula>$AA$33</formula>
    </cfRule>
  </conditionalFormatting>
  <conditionalFormatting sqref="I30:X31">
    <cfRule type="cellIs" dxfId="799" priority="7" operator="greaterThan">
      <formula>$AA$30</formula>
    </cfRule>
    <cfRule type="cellIs" dxfId="798" priority="8" operator="lessThan">
      <formula>$AA$31</formula>
    </cfRule>
  </conditionalFormatting>
  <conditionalFormatting sqref="I26:X27">
    <cfRule type="cellIs" dxfId="797" priority="5" operator="greaterThan">
      <formula>$AA$26</formula>
    </cfRule>
    <cfRule type="cellIs" dxfId="796" priority="6" operator="lessThan">
      <formula>$AA$27</formula>
    </cfRule>
  </conditionalFormatting>
  <conditionalFormatting sqref="I28:X28">
    <cfRule type="cellIs" dxfId="795" priority="3" operator="equal">
      <formula>$AA$24</formula>
    </cfRule>
    <cfRule type="cellIs" dxfId="794" priority="4" operator="notEqual">
      <formula>$AB$24</formula>
    </cfRule>
  </conditionalFormatting>
  <conditionalFormatting sqref="I29:X29">
    <cfRule type="cellIs" dxfId="793" priority="1" operator="equal">
      <formula>$AA$25</formula>
    </cfRule>
    <cfRule type="cellIs" dxfId="7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12" t="s">
        <v>2</v>
      </c>
      <c r="E2" s="38"/>
      <c r="F2" s="581" t="s">
        <v>87</v>
      </c>
      <c r="G2" s="581"/>
      <c r="H2" s="581"/>
      <c r="I2" s="581"/>
      <c r="J2" s="581"/>
      <c r="K2" s="582"/>
      <c r="L2" s="312" t="s">
        <v>4</v>
      </c>
      <c r="M2" s="581">
        <v>9</v>
      </c>
      <c r="N2" s="645"/>
      <c r="O2" s="312" t="s">
        <v>6</v>
      </c>
      <c r="P2" s="648" t="s">
        <v>78</v>
      </c>
      <c r="Q2" s="649"/>
      <c r="R2" s="649"/>
      <c r="S2" s="649"/>
      <c r="T2" s="649"/>
      <c r="U2" s="649"/>
      <c r="V2" s="650"/>
      <c r="W2" s="31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13" t="s">
        <v>3</v>
      </c>
      <c r="E3" s="39"/>
      <c r="F3" s="583"/>
      <c r="G3" s="583"/>
      <c r="H3" s="583"/>
      <c r="I3" s="583"/>
      <c r="J3" s="583"/>
      <c r="K3" s="584"/>
      <c r="L3" s="313" t="s">
        <v>5</v>
      </c>
      <c r="M3" s="646"/>
      <c r="N3" s="647"/>
      <c r="O3" s="313" t="s">
        <v>7</v>
      </c>
      <c r="P3" s="651"/>
      <c r="Q3" s="651"/>
      <c r="R3" s="651"/>
      <c r="S3" s="651"/>
      <c r="T3" s="651"/>
      <c r="U3" s="651"/>
      <c r="V3" s="65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53" t="s">
        <v>271</v>
      </c>
      <c r="R4" s="654"/>
      <c r="S4" s="654"/>
      <c r="T4" s="655"/>
      <c r="U4" s="31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1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1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8.2699999999999996E-2</v>
      </c>
      <c r="P30" s="640"/>
      <c r="Q30" s="640">
        <v>8.2699999999999996E-2</v>
      </c>
      <c r="R30" s="640"/>
      <c r="S30" s="640">
        <v>8.2299999999999998E-2</v>
      </c>
      <c r="T30" s="640"/>
      <c r="U30" s="640">
        <v>8.2600000000000007E-2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09" t="s">
        <v>83</v>
      </c>
      <c r="E34" s="310"/>
      <c r="F34" s="310"/>
      <c r="G34" s="310"/>
      <c r="H34" s="31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06" t="s">
        <v>84</v>
      </c>
      <c r="E35" s="307"/>
      <c r="F35" s="307"/>
      <c r="G35" s="307"/>
      <c r="H35" s="30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06" t="s">
        <v>64</v>
      </c>
      <c r="E37" s="307"/>
      <c r="F37" s="307"/>
      <c r="G37" s="307"/>
      <c r="H37" s="30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09" t="s">
        <v>66</v>
      </c>
      <c r="E38" s="310"/>
      <c r="F38" s="310"/>
      <c r="G38" s="310"/>
      <c r="H38" s="31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06" t="s">
        <v>67</v>
      </c>
      <c r="E39" s="307"/>
      <c r="F39" s="307"/>
      <c r="G39" s="307"/>
      <c r="H39" s="30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0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0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09" t="s">
        <v>70</v>
      </c>
      <c r="E42" s="302"/>
      <c r="F42" s="30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06" t="s">
        <v>71</v>
      </c>
      <c r="E43" s="304"/>
      <c r="F43" s="3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09" t="s">
        <v>72</v>
      </c>
      <c r="E44" s="302"/>
      <c r="F44" s="30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06" t="s">
        <v>73</v>
      </c>
      <c r="E45" s="304"/>
      <c r="F45" s="3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09" t="s">
        <v>74</v>
      </c>
      <c r="E46" s="310"/>
      <c r="F46" s="310"/>
      <c r="G46" s="310"/>
      <c r="H46" s="31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06" t="s">
        <v>75</v>
      </c>
      <c r="E47" s="307"/>
      <c r="F47" s="307"/>
      <c r="G47" s="307"/>
      <c r="H47" s="30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09" t="s">
        <v>76</v>
      </c>
      <c r="E48" s="310"/>
      <c r="F48" s="310"/>
      <c r="G48" s="310"/>
      <c r="H48" s="31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06" t="s">
        <v>77</v>
      </c>
      <c r="E49" s="307"/>
      <c r="F49" s="307"/>
      <c r="G49" s="307"/>
      <c r="H49" s="30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91" priority="13" operator="greaterThan">
      <formula>$AA$32</formula>
    </cfRule>
    <cfRule type="cellIs" dxfId="790" priority="14" operator="lessThan">
      <formula>$AA$33</formula>
    </cfRule>
  </conditionalFormatting>
  <conditionalFormatting sqref="I30:X31">
    <cfRule type="cellIs" dxfId="789" priority="11" operator="greaterThan">
      <formula>$AA$30</formula>
    </cfRule>
    <cfRule type="cellIs" dxfId="788" priority="12" operator="lessThan">
      <formula>$AA$31</formula>
    </cfRule>
  </conditionalFormatting>
  <conditionalFormatting sqref="I26:X27">
    <cfRule type="cellIs" dxfId="787" priority="9" operator="greaterThan">
      <formula>$AA$26</formula>
    </cfRule>
    <cfRule type="cellIs" dxfId="786" priority="10" operator="lessThan">
      <formula>$AA$27</formula>
    </cfRule>
  </conditionalFormatting>
  <conditionalFormatting sqref="I28:J28">
    <cfRule type="cellIs" dxfId="785" priority="7" operator="equal">
      <formula>$AA$24</formula>
    </cfRule>
    <cfRule type="cellIs" dxfId="784" priority="8" operator="notEqual">
      <formula>$AB$24</formula>
    </cfRule>
  </conditionalFormatting>
  <conditionalFormatting sqref="I29:J29">
    <cfRule type="cellIs" dxfId="783" priority="5" operator="equal">
      <formula>$AA$25</formula>
    </cfRule>
    <cfRule type="cellIs" dxfId="782" priority="6" operator="notEqual">
      <formula>$AB$25</formula>
    </cfRule>
  </conditionalFormatting>
  <conditionalFormatting sqref="K28:X28">
    <cfRule type="cellIs" dxfId="781" priority="3" operator="equal">
      <formula>$AA$24</formula>
    </cfRule>
    <cfRule type="cellIs" dxfId="780" priority="4" operator="notEqual">
      <formula>$AB$24</formula>
    </cfRule>
  </conditionalFormatting>
  <conditionalFormatting sqref="K29:X29">
    <cfRule type="cellIs" dxfId="779" priority="1" operator="equal">
      <formula>$AA$25</formula>
    </cfRule>
    <cfRule type="cellIs" dxfId="7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30" sqref="I30:X31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12" t="s">
        <v>2</v>
      </c>
      <c r="E2" s="38"/>
      <c r="F2" s="581" t="s">
        <v>87</v>
      </c>
      <c r="G2" s="581"/>
      <c r="H2" s="581"/>
      <c r="I2" s="581"/>
      <c r="J2" s="581"/>
      <c r="K2" s="582"/>
      <c r="L2" s="312" t="s">
        <v>4</v>
      </c>
      <c r="M2" s="581">
        <v>9</v>
      </c>
      <c r="N2" s="645"/>
      <c r="O2" s="312" t="s">
        <v>6</v>
      </c>
      <c r="P2" s="648" t="s">
        <v>78</v>
      </c>
      <c r="Q2" s="649"/>
      <c r="R2" s="649"/>
      <c r="S2" s="649"/>
      <c r="T2" s="649"/>
      <c r="U2" s="649"/>
      <c r="V2" s="650"/>
      <c r="W2" s="31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13" t="s">
        <v>3</v>
      </c>
      <c r="E3" s="39"/>
      <c r="F3" s="583"/>
      <c r="G3" s="583"/>
      <c r="H3" s="583"/>
      <c r="I3" s="583"/>
      <c r="J3" s="583"/>
      <c r="K3" s="584"/>
      <c r="L3" s="313" t="s">
        <v>5</v>
      </c>
      <c r="M3" s="646"/>
      <c r="N3" s="647"/>
      <c r="O3" s="313" t="s">
        <v>7</v>
      </c>
      <c r="P3" s="651"/>
      <c r="Q3" s="651"/>
      <c r="R3" s="651"/>
      <c r="S3" s="651"/>
      <c r="T3" s="651"/>
      <c r="U3" s="651"/>
      <c r="V3" s="652"/>
      <c r="W3" s="313" t="s">
        <v>8</v>
      </c>
      <c r="X3" s="30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12" t="s">
        <v>9</v>
      </c>
      <c r="P4" s="6"/>
      <c r="Q4" s="653" t="s">
        <v>271</v>
      </c>
      <c r="R4" s="654"/>
      <c r="S4" s="654"/>
      <c r="T4" s="655"/>
      <c r="U4" s="31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1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1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05" t="s">
        <v>98</v>
      </c>
      <c r="D28" s="30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05" t="s">
        <v>98</v>
      </c>
      <c r="D29" s="30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8.2400000000000001E-2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09" t="s">
        <v>83</v>
      </c>
      <c r="E34" s="310"/>
      <c r="F34" s="310"/>
      <c r="G34" s="310"/>
      <c r="H34" s="31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06" t="s">
        <v>84</v>
      </c>
      <c r="E35" s="307"/>
      <c r="F35" s="307"/>
      <c r="G35" s="307"/>
      <c r="H35" s="30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06" t="s">
        <v>64</v>
      </c>
      <c r="E37" s="307"/>
      <c r="F37" s="307"/>
      <c r="G37" s="307"/>
      <c r="H37" s="30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09" t="s">
        <v>66</v>
      </c>
      <c r="E38" s="310"/>
      <c r="F38" s="310"/>
      <c r="G38" s="310"/>
      <c r="H38" s="31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06" t="s">
        <v>67</v>
      </c>
      <c r="E39" s="307"/>
      <c r="F39" s="307"/>
      <c r="G39" s="307"/>
      <c r="H39" s="30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0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0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09" t="s">
        <v>70</v>
      </c>
      <c r="E42" s="302"/>
      <c r="F42" s="30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06" t="s">
        <v>71</v>
      </c>
      <c r="E43" s="304"/>
      <c r="F43" s="3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09" t="s">
        <v>72</v>
      </c>
      <c r="E44" s="302"/>
      <c r="F44" s="30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06" t="s">
        <v>73</v>
      </c>
      <c r="E45" s="304"/>
      <c r="F45" s="3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09" t="s">
        <v>74</v>
      </c>
      <c r="E46" s="310"/>
      <c r="F46" s="310"/>
      <c r="G46" s="310"/>
      <c r="H46" s="31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06" t="s">
        <v>75</v>
      </c>
      <c r="E47" s="307"/>
      <c r="F47" s="307"/>
      <c r="G47" s="307"/>
      <c r="H47" s="30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09" t="s">
        <v>76</v>
      </c>
      <c r="E48" s="310"/>
      <c r="F48" s="310"/>
      <c r="G48" s="310"/>
      <c r="H48" s="31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06" t="s">
        <v>77</v>
      </c>
      <c r="E49" s="307"/>
      <c r="F49" s="307"/>
      <c r="G49" s="307"/>
      <c r="H49" s="30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77" priority="9" operator="greaterThan">
      <formula>$AA$32</formula>
    </cfRule>
    <cfRule type="cellIs" dxfId="776" priority="10" operator="lessThan">
      <formula>$AA$33</formula>
    </cfRule>
  </conditionalFormatting>
  <conditionalFormatting sqref="I30:X31">
    <cfRule type="cellIs" dxfId="775" priority="7" operator="greaterThan">
      <formula>$AA$30</formula>
    </cfRule>
    <cfRule type="cellIs" dxfId="774" priority="8" operator="lessThan">
      <formula>$AA$31</formula>
    </cfRule>
  </conditionalFormatting>
  <conditionalFormatting sqref="I26:X27">
    <cfRule type="cellIs" dxfId="773" priority="5" operator="greaterThan">
      <formula>$AA$26</formula>
    </cfRule>
    <cfRule type="cellIs" dxfId="772" priority="6" operator="lessThan">
      <formula>$AA$27</formula>
    </cfRule>
  </conditionalFormatting>
  <conditionalFormatting sqref="I28:X28">
    <cfRule type="cellIs" dxfId="771" priority="3" operator="equal">
      <formula>$AA$24</formula>
    </cfRule>
    <cfRule type="cellIs" dxfId="770" priority="4" operator="notEqual">
      <formula>$AB$24</formula>
    </cfRule>
  </conditionalFormatting>
  <conditionalFormatting sqref="I29:X29">
    <cfRule type="cellIs" dxfId="769" priority="1" operator="equal">
      <formula>$AA$25</formula>
    </cfRule>
    <cfRule type="cellIs" dxfId="7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27" t="s">
        <v>2</v>
      </c>
      <c r="E2" s="38"/>
      <c r="F2" s="581" t="s">
        <v>87</v>
      </c>
      <c r="G2" s="581"/>
      <c r="H2" s="581"/>
      <c r="I2" s="581"/>
      <c r="J2" s="581"/>
      <c r="K2" s="582"/>
      <c r="L2" s="327" t="s">
        <v>4</v>
      </c>
      <c r="M2" s="581">
        <v>9</v>
      </c>
      <c r="N2" s="645"/>
      <c r="O2" s="327" t="s">
        <v>6</v>
      </c>
      <c r="P2" s="648" t="s">
        <v>78</v>
      </c>
      <c r="Q2" s="649"/>
      <c r="R2" s="649"/>
      <c r="S2" s="649"/>
      <c r="T2" s="649"/>
      <c r="U2" s="649"/>
      <c r="V2" s="650"/>
      <c r="W2" s="32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28" t="s">
        <v>3</v>
      </c>
      <c r="E3" s="39"/>
      <c r="F3" s="583"/>
      <c r="G3" s="583"/>
      <c r="H3" s="583"/>
      <c r="I3" s="583"/>
      <c r="J3" s="583"/>
      <c r="K3" s="584"/>
      <c r="L3" s="328" t="s">
        <v>5</v>
      </c>
      <c r="M3" s="646"/>
      <c r="N3" s="647"/>
      <c r="O3" s="328" t="s">
        <v>7</v>
      </c>
      <c r="P3" s="651"/>
      <c r="Q3" s="651"/>
      <c r="R3" s="651"/>
      <c r="S3" s="651"/>
      <c r="T3" s="651"/>
      <c r="U3" s="651"/>
      <c r="V3" s="65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653" t="s">
        <v>273</v>
      </c>
      <c r="R4" s="654"/>
      <c r="S4" s="654"/>
      <c r="T4" s="655"/>
      <c r="U4" s="32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2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2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8.3099999999999993E-2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24" t="s">
        <v>83</v>
      </c>
      <c r="E34" s="325"/>
      <c r="F34" s="325"/>
      <c r="G34" s="325"/>
      <c r="H34" s="32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21" t="s">
        <v>84</v>
      </c>
      <c r="E35" s="322"/>
      <c r="F35" s="322"/>
      <c r="G35" s="322"/>
      <c r="H35" s="32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21" t="s">
        <v>64</v>
      </c>
      <c r="E37" s="322"/>
      <c r="F37" s="322"/>
      <c r="G37" s="322"/>
      <c r="H37" s="32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24" t="s">
        <v>66</v>
      </c>
      <c r="E38" s="325"/>
      <c r="F38" s="325"/>
      <c r="G38" s="325"/>
      <c r="H38" s="32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21" t="s">
        <v>67</v>
      </c>
      <c r="E39" s="322"/>
      <c r="F39" s="322"/>
      <c r="G39" s="322"/>
      <c r="H39" s="32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2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2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24" t="s">
        <v>70</v>
      </c>
      <c r="E42" s="317"/>
      <c r="F42" s="31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21" t="s">
        <v>71</v>
      </c>
      <c r="E43" s="319"/>
      <c r="F43" s="3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24" t="s">
        <v>72</v>
      </c>
      <c r="E44" s="317"/>
      <c r="F44" s="31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21" t="s">
        <v>73</v>
      </c>
      <c r="E45" s="319"/>
      <c r="F45" s="3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24" t="s">
        <v>74</v>
      </c>
      <c r="E46" s="325"/>
      <c r="F46" s="325"/>
      <c r="G46" s="325"/>
      <c r="H46" s="32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21" t="s">
        <v>75</v>
      </c>
      <c r="E47" s="322"/>
      <c r="F47" s="322"/>
      <c r="G47" s="322"/>
      <c r="H47" s="32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24" t="s">
        <v>76</v>
      </c>
      <c r="E48" s="325"/>
      <c r="F48" s="325"/>
      <c r="G48" s="325"/>
      <c r="H48" s="32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21" t="s">
        <v>77</v>
      </c>
      <c r="E49" s="322"/>
      <c r="F49" s="322"/>
      <c r="G49" s="322"/>
      <c r="H49" s="32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67" priority="13" operator="greaterThan">
      <formula>$AA$32</formula>
    </cfRule>
    <cfRule type="cellIs" dxfId="766" priority="14" operator="lessThan">
      <formula>$AA$33</formula>
    </cfRule>
  </conditionalFormatting>
  <conditionalFormatting sqref="I30:X31">
    <cfRule type="cellIs" dxfId="765" priority="11" operator="greaterThan">
      <formula>$AA$30</formula>
    </cfRule>
    <cfRule type="cellIs" dxfId="764" priority="12" operator="lessThan">
      <formula>$AA$31</formula>
    </cfRule>
  </conditionalFormatting>
  <conditionalFormatting sqref="I26:X27">
    <cfRule type="cellIs" dxfId="763" priority="9" operator="greaterThan">
      <formula>$AA$26</formula>
    </cfRule>
    <cfRule type="cellIs" dxfId="762" priority="10" operator="lessThan">
      <formula>$AA$27</formula>
    </cfRule>
  </conditionalFormatting>
  <conditionalFormatting sqref="I28:J28">
    <cfRule type="cellIs" dxfId="761" priority="7" operator="equal">
      <formula>$AA$24</formula>
    </cfRule>
    <cfRule type="cellIs" dxfId="760" priority="8" operator="notEqual">
      <formula>$AB$24</formula>
    </cfRule>
  </conditionalFormatting>
  <conditionalFormatting sqref="I29:J29">
    <cfRule type="cellIs" dxfId="759" priority="5" operator="equal">
      <formula>$AA$25</formula>
    </cfRule>
    <cfRule type="cellIs" dxfId="758" priority="6" operator="notEqual">
      <formula>$AB$25</formula>
    </cfRule>
  </conditionalFormatting>
  <conditionalFormatting sqref="K28:X28">
    <cfRule type="cellIs" dxfId="757" priority="3" operator="equal">
      <formula>$AA$24</formula>
    </cfRule>
    <cfRule type="cellIs" dxfId="756" priority="4" operator="notEqual">
      <formula>$AB$24</formula>
    </cfRule>
  </conditionalFormatting>
  <conditionalFormatting sqref="K29:X29">
    <cfRule type="cellIs" dxfId="755" priority="1" operator="equal">
      <formula>$AA$25</formula>
    </cfRule>
    <cfRule type="cellIs" dxfId="7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27" t="s">
        <v>2</v>
      </c>
      <c r="E2" s="38"/>
      <c r="F2" s="581" t="s">
        <v>87</v>
      </c>
      <c r="G2" s="581"/>
      <c r="H2" s="581"/>
      <c r="I2" s="581"/>
      <c r="J2" s="581"/>
      <c r="K2" s="582"/>
      <c r="L2" s="327" t="s">
        <v>4</v>
      </c>
      <c r="M2" s="581">
        <v>9</v>
      </c>
      <c r="N2" s="645"/>
      <c r="O2" s="327" t="s">
        <v>6</v>
      </c>
      <c r="P2" s="648" t="s">
        <v>78</v>
      </c>
      <c r="Q2" s="649"/>
      <c r="R2" s="649"/>
      <c r="S2" s="649"/>
      <c r="T2" s="649"/>
      <c r="U2" s="649"/>
      <c r="V2" s="650"/>
      <c r="W2" s="32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28" t="s">
        <v>3</v>
      </c>
      <c r="E3" s="39"/>
      <c r="F3" s="583"/>
      <c r="G3" s="583"/>
      <c r="H3" s="583"/>
      <c r="I3" s="583"/>
      <c r="J3" s="583"/>
      <c r="K3" s="584"/>
      <c r="L3" s="328" t="s">
        <v>5</v>
      </c>
      <c r="M3" s="646"/>
      <c r="N3" s="647"/>
      <c r="O3" s="328" t="s">
        <v>7</v>
      </c>
      <c r="P3" s="651"/>
      <c r="Q3" s="651"/>
      <c r="R3" s="651"/>
      <c r="S3" s="651"/>
      <c r="T3" s="651"/>
      <c r="U3" s="651"/>
      <c r="V3" s="652"/>
      <c r="W3" s="328" t="s">
        <v>8</v>
      </c>
      <c r="X3" s="31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27" t="s">
        <v>9</v>
      </c>
      <c r="P4" s="6"/>
      <c r="Q4" s="653" t="s">
        <v>272</v>
      </c>
      <c r="R4" s="654"/>
      <c r="S4" s="654"/>
      <c r="T4" s="655"/>
      <c r="U4" s="32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2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2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20" t="s">
        <v>98</v>
      </c>
      <c r="D28" s="31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20" t="s">
        <v>98</v>
      </c>
      <c r="D29" s="31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24" t="s">
        <v>83</v>
      </c>
      <c r="E34" s="325"/>
      <c r="F34" s="325"/>
      <c r="G34" s="325"/>
      <c r="H34" s="32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21" t="s">
        <v>84</v>
      </c>
      <c r="E35" s="322"/>
      <c r="F35" s="322"/>
      <c r="G35" s="322"/>
      <c r="H35" s="32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21" t="s">
        <v>64</v>
      </c>
      <c r="E37" s="322"/>
      <c r="F37" s="322"/>
      <c r="G37" s="322"/>
      <c r="H37" s="32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24" t="s">
        <v>66</v>
      </c>
      <c r="E38" s="325"/>
      <c r="F38" s="325"/>
      <c r="G38" s="325"/>
      <c r="H38" s="32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21" t="s">
        <v>67</v>
      </c>
      <c r="E39" s="322"/>
      <c r="F39" s="322"/>
      <c r="G39" s="322"/>
      <c r="H39" s="32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2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2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24" t="s">
        <v>70</v>
      </c>
      <c r="E42" s="317"/>
      <c r="F42" s="31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21" t="s">
        <v>71</v>
      </c>
      <c r="E43" s="319"/>
      <c r="F43" s="31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24" t="s">
        <v>72</v>
      </c>
      <c r="E44" s="317"/>
      <c r="F44" s="31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21" t="s">
        <v>73</v>
      </c>
      <c r="E45" s="319"/>
      <c r="F45" s="31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24" t="s">
        <v>74</v>
      </c>
      <c r="E46" s="325"/>
      <c r="F46" s="325"/>
      <c r="G46" s="325"/>
      <c r="H46" s="32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21" t="s">
        <v>75</v>
      </c>
      <c r="E47" s="322"/>
      <c r="F47" s="322"/>
      <c r="G47" s="322"/>
      <c r="H47" s="32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24" t="s">
        <v>76</v>
      </c>
      <c r="E48" s="325"/>
      <c r="F48" s="325"/>
      <c r="G48" s="325"/>
      <c r="H48" s="32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21" t="s">
        <v>77</v>
      </c>
      <c r="E49" s="322"/>
      <c r="F49" s="322"/>
      <c r="G49" s="322"/>
      <c r="H49" s="32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753" priority="9" operator="greaterThan">
      <formula>$AA$32</formula>
    </cfRule>
    <cfRule type="cellIs" dxfId="752" priority="10" operator="lessThan">
      <formula>$AA$33</formula>
    </cfRule>
  </conditionalFormatting>
  <conditionalFormatting sqref="I30:X31">
    <cfRule type="cellIs" dxfId="751" priority="7" operator="greaterThan">
      <formula>$AA$30</formula>
    </cfRule>
    <cfRule type="cellIs" dxfId="750" priority="8" operator="lessThan">
      <formula>$AA$31</formula>
    </cfRule>
  </conditionalFormatting>
  <conditionalFormatting sqref="I26:X27">
    <cfRule type="cellIs" dxfId="749" priority="5" operator="greaterThan">
      <formula>$AA$26</formula>
    </cfRule>
    <cfRule type="cellIs" dxfId="748" priority="6" operator="lessThan">
      <formula>$AA$27</formula>
    </cfRule>
  </conditionalFormatting>
  <conditionalFormatting sqref="I28:X28">
    <cfRule type="cellIs" dxfId="747" priority="3" operator="equal">
      <formula>$AA$24</formula>
    </cfRule>
    <cfRule type="cellIs" dxfId="746" priority="4" operator="notEqual">
      <formula>$AB$24</formula>
    </cfRule>
  </conditionalFormatting>
  <conditionalFormatting sqref="I29:X29">
    <cfRule type="cellIs" dxfId="745" priority="1" operator="equal">
      <formula>$AA$25</formula>
    </cfRule>
    <cfRule type="cellIs" dxfId="7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39" t="s">
        <v>2</v>
      </c>
      <c r="E2" s="38"/>
      <c r="F2" s="581" t="s">
        <v>87</v>
      </c>
      <c r="G2" s="581"/>
      <c r="H2" s="581"/>
      <c r="I2" s="581"/>
      <c r="J2" s="581"/>
      <c r="K2" s="582"/>
      <c r="L2" s="339" t="s">
        <v>4</v>
      </c>
      <c r="M2" s="581">
        <v>9</v>
      </c>
      <c r="N2" s="645"/>
      <c r="O2" s="339" t="s">
        <v>6</v>
      </c>
      <c r="P2" s="648" t="s">
        <v>78</v>
      </c>
      <c r="Q2" s="649"/>
      <c r="R2" s="649"/>
      <c r="S2" s="649"/>
      <c r="T2" s="649"/>
      <c r="U2" s="649"/>
      <c r="V2" s="650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40" t="s">
        <v>3</v>
      </c>
      <c r="E3" s="39"/>
      <c r="F3" s="583"/>
      <c r="G3" s="583"/>
      <c r="H3" s="583"/>
      <c r="I3" s="583"/>
      <c r="J3" s="583"/>
      <c r="K3" s="584"/>
      <c r="L3" s="340" t="s">
        <v>5</v>
      </c>
      <c r="M3" s="646"/>
      <c r="N3" s="647"/>
      <c r="O3" s="340" t="s">
        <v>7</v>
      </c>
      <c r="P3" s="651"/>
      <c r="Q3" s="651"/>
      <c r="R3" s="651"/>
      <c r="S3" s="651"/>
      <c r="T3" s="651"/>
      <c r="U3" s="651"/>
      <c r="V3" s="65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53" t="s">
        <v>274</v>
      </c>
      <c r="R4" s="654"/>
      <c r="S4" s="654"/>
      <c r="T4" s="655"/>
      <c r="U4" s="33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4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3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8.2699999999999996E-2</v>
      </c>
      <c r="L26" s="711"/>
      <c r="M26" s="711">
        <v>8.2699999999999996E-2</v>
      </c>
      <c r="N26" s="711"/>
      <c r="O26" s="711">
        <v>8.2900000000000001E-2</v>
      </c>
      <c r="P26" s="711"/>
      <c r="Q26" s="711">
        <v>8.3199999999999996E-2</v>
      </c>
      <c r="R26" s="711"/>
      <c r="S26" s="711">
        <v>8.2799999999999999E-2</v>
      </c>
      <c r="T26" s="711"/>
      <c r="U26" s="711">
        <v>8.2799999999999999E-2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8.3000000000000004E-2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8.2400000000000001E-2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1" t="s">
        <v>83</v>
      </c>
      <c r="E34" s="332"/>
      <c r="F34" s="332"/>
      <c r="G34" s="332"/>
      <c r="H34" s="33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34" t="s">
        <v>84</v>
      </c>
      <c r="E35" s="335"/>
      <c r="F35" s="335"/>
      <c r="G35" s="335"/>
      <c r="H35" s="33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34" t="s">
        <v>64</v>
      </c>
      <c r="E37" s="335"/>
      <c r="F37" s="335"/>
      <c r="G37" s="335"/>
      <c r="H37" s="33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31" t="s">
        <v>66</v>
      </c>
      <c r="E38" s="332"/>
      <c r="F38" s="332"/>
      <c r="G38" s="332"/>
      <c r="H38" s="33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34" t="s">
        <v>67</v>
      </c>
      <c r="E39" s="335"/>
      <c r="F39" s="335"/>
      <c r="G39" s="335"/>
      <c r="H39" s="33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3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3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1" t="s">
        <v>70</v>
      </c>
      <c r="E42" s="338"/>
      <c r="F42" s="34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34" t="s">
        <v>71</v>
      </c>
      <c r="E43" s="344"/>
      <c r="F43" s="34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1" t="s">
        <v>72</v>
      </c>
      <c r="E44" s="338"/>
      <c r="F44" s="34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34" t="s">
        <v>73</v>
      </c>
      <c r="E45" s="344"/>
      <c r="F45" s="34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1" t="s">
        <v>74</v>
      </c>
      <c r="E46" s="332"/>
      <c r="F46" s="332"/>
      <c r="G46" s="332"/>
      <c r="H46" s="33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34" t="s">
        <v>75</v>
      </c>
      <c r="E47" s="335"/>
      <c r="F47" s="335"/>
      <c r="G47" s="335"/>
      <c r="H47" s="33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1" t="s">
        <v>76</v>
      </c>
      <c r="E48" s="332"/>
      <c r="F48" s="332"/>
      <c r="G48" s="332"/>
      <c r="H48" s="33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34" t="s">
        <v>77</v>
      </c>
      <c r="E49" s="335"/>
      <c r="F49" s="335"/>
      <c r="G49" s="335"/>
      <c r="H49" s="33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43" priority="13" operator="greaterThan">
      <formula>$AA$32</formula>
    </cfRule>
    <cfRule type="cellIs" dxfId="742" priority="14" operator="lessThan">
      <formula>$AA$33</formula>
    </cfRule>
  </conditionalFormatting>
  <conditionalFormatting sqref="I30:X31">
    <cfRule type="cellIs" dxfId="741" priority="11" operator="greaterThan">
      <formula>$AA$30</formula>
    </cfRule>
    <cfRule type="cellIs" dxfId="740" priority="12" operator="lessThan">
      <formula>$AA$31</formula>
    </cfRule>
  </conditionalFormatting>
  <conditionalFormatting sqref="I26:X27">
    <cfRule type="cellIs" dxfId="739" priority="9" operator="greaterThan">
      <formula>$AA$26</formula>
    </cfRule>
    <cfRule type="cellIs" dxfId="738" priority="10" operator="lessThan">
      <formula>$AA$27</formula>
    </cfRule>
  </conditionalFormatting>
  <conditionalFormatting sqref="I28:J28">
    <cfRule type="cellIs" dxfId="737" priority="7" operator="equal">
      <formula>$AA$24</formula>
    </cfRule>
    <cfRule type="cellIs" dxfId="736" priority="8" operator="notEqual">
      <formula>$AB$24</formula>
    </cfRule>
  </conditionalFormatting>
  <conditionalFormatting sqref="I29:J29">
    <cfRule type="cellIs" dxfId="735" priority="5" operator="equal">
      <formula>$AA$25</formula>
    </cfRule>
    <cfRule type="cellIs" dxfId="734" priority="6" operator="notEqual">
      <formula>$AB$25</formula>
    </cfRule>
  </conditionalFormatting>
  <conditionalFormatting sqref="K28:X28">
    <cfRule type="cellIs" dxfId="733" priority="3" operator="equal">
      <formula>$AA$24</formula>
    </cfRule>
    <cfRule type="cellIs" dxfId="732" priority="4" operator="notEqual">
      <formula>$AB$24</formula>
    </cfRule>
  </conditionalFormatting>
  <conditionalFormatting sqref="K29:X29">
    <cfRule type="cellIs" dxfId="731" priority="1" operator="equal">
      <formula>$AA$25</formula>
    </cfRule>
    <cfRule type="cellIs" dxfId="7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39" t="s">
        <v>2</v>
      </c>
      <c r="E2" s="38"/>
      <c r="F2" s="581" t="s">
        <v>87</v>
      </c>
      <c r="G2" s="581"/>
      <c r="H2" s="581"/>
      <c r="I2" s="581"/>
      <c r="J2" s="581"/>
      <c r="K2" s="582"/>
      <c r="L2" s="339" t="s">
        <v>4</v>
      </c>
      <c r="M2" s="581">
        <v>9</v>
      </c>
      <c r="N2" s="645"/>
      <c r="O2" s="339" t="s">
        <v>6</v>
      </c>
      <c r="P2" s="648" t="s">
        <v>78</v>
      </c>
      <c r="Q2" s="649"/>
      <c r="R2" s="649"/>
      <c r="S2" s="649"/>
      <c r="T2" s="649"/>
      <c r="U2" s="649"/>
      <c r="V2" s="650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40" t="s">
        <v>3</v>
      </c>
      <c r="E3" s="39"/>
      <c r="F3" s="583"/>
      <c r="G3" s="583"/>
      <c r="H3" s="583"/>
      <c r="I3" s="583"/>
      <c r="J3" s="583"/>
      <c r="K3" s="584"/>
      <c r="L3" s="340" t="s">
        <v>5</v>
      </c>
      <c r="M3" s="646"/>
      <c r="N3" s="647"/>
      <c r="O3" s="340" t="s">
        <v>7</v>
      </c>
      <c r="P3" s="651"/>
      <c r="Q3" s="651"/>
      <c r="R3" s="651"/>
      <c r="S3" s="651"/>
      <c r="T3" s="651"/>
      <c r="U3" s="651"/>
      <c r="V3" s="65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53" t="s">
        <v>274</v>
      </c>
      <c r="R4" s="654"/>
      <c r="S4" s="654"/>
      <c r="T4" s="655"/>
      <c r="U4" s="33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4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3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8.2400000000000001E-2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1" t="s">
        <v>83</v>
      </c>
      <c r="E34" s="332"/>
      <c r="F34" s="332"/>
      <c r="G34" s="332"/>
      <c r="H34" s="33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34" t="s">
        <v>84</v>
      </c>
      <c r="E35" s="335"/>
      <c r="F35" s="335"/>
      <c r="G35" s="335"/>
      <c r="H35" s="33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34" t="s">
        <v>64</v>
      </c>
      <c r="E37" s="335"/>
      <c r="F37" s="335"/>
      <c r="G37" s="335"/>
      <c r="H37" s="33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31" t="s">
        <v>66</v>
      </c>
      <c r="E38" s="332"/>
      <c r="F38" s="332"/>
      <c r="G38" s="332"/>
      <c r="H38" s="33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34" t="s">
        <v>67</v>
      </c>
      <c r="E39" s="335"/>
      <c r="F39" s="335"/>
      <c r="G39" s="335"/>
      <c r="H39" s="33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3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3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1" t="s">
        <v>70</v>
      </c>
      <c r="E42" s="338"/>
      <c r="F42" s="34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34" t="s">
        <v>71</v>
      </c>
      <c r="E43" s="344"/>
      <c r="F43" s="34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1" t="s">
        <v>72</v>
      </c>
      <c r="E44" s="338"/>
      <c r="F44" s="34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34" t="s">
        <v>73</v>
      </c>
      <c r="E45" s="344"/>
      <c r="F45" s="34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1" t="s">
        <v>74</v>
      </c>
      <c r="E46" s="332"/>
      <c r="F46" s="332"/>
      <c r="G46" s="332"/>
      <c r="H46" s="33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34" t="s">
        <v>75</v>
      </c>
      <c r="E47" s="335"/>
      <c r="F47" s="335"/>
      <c r="G47" s="335"/>
      <c r="H47" s="33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1" t="s">
        <v>76</v>
      </c>
      <c r="E48" s="332"/>
      <c r="F48" s="332"/>
      <c r="G48" s="332"/>
      <c r="H48" s="33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34" t="s">
        <v>77</v>
      </c>
      <c r="E49" s="335"/>
      <c r="F49" s="335"/>
      <c r="G49" s="335"/>
      <c r="H49" s="33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29" priority="9" operator="greaterThan">
      <formula>$AA$32</formula>
    </cfRule>
    <cfRule type="cellIs" dxfId="728" priority="10" operator="lessThan">
      <formula>$AA$33</formula>
    </cfRule>
  </conditionalFormatting>
  <conditionalFormatting sqref="I30:X31">
    <cfRule type="cellIs" dxfId="727" priority="7" operator="greaterThan">
      <formula>$AA$30</formula>
    </cfRule>
    <cfRule type="cellIs" dxfId="726" priority="8" operator="lessThan">
      <formula>$AA$31</formula>
    </cfRule>
  </conditionalFormatting>
  <conditionalFormatting sqref="I26:X27">
    <cfRule type="cellIs" dxfId="725" priority="5" operator="greaterThan">
      <formula>$AA$26</formula>
    </cfRule>
    <cfRule type="cellIs" dxfId="724" priority="6" operator="lessThan">
      <formula>$AA$27</formula>
    </cfRule>
  </conditionalFormatting>
  <conditionalFormatting sqref="I28:X28">
    <cfRule type="cellIs" dxfId="723" priority="3" operator="equal">
      <formula>$AA$24</formula>
    </cfRule>
    <cfRule type="cellIs" dxfId="722" priority="4" operator="notEqual">
      <formula>$AB$24</formula>
    </cfRule>
  </conditionalFormatting>
  <conditionalFormatting sqref="I29:X29">
    <cfRule type="cellIs" dxfId="721" priority="1" operator="equal">
      <formula>$AA$25</formula>
    </cfRule>
    <cfRule type="cellIs" dxfId="7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39" t="s">
        <v>2</v>
      </c>
      <c r="E2" s="38"/>
      <c r="F2" s="581" t="s">
        <v>87</v>
      </c>
      <c r="G2" s="581"/>
      <c r="H2" s="581"/>
      <c r="I2" s="581"/>
      <c r="J2" s="581"/>
      <c r="K2" s="582"/>
      <c r="L2" s="339" t="s">
        <v>4</v>
      </c>
      <c r="M2" s="581">
        <v>9</v>
      </c>
      <c r="N2" s="645"/>
      <c r="O2" s="339" t="s">
        <v>6</v>
      </c>
      <c r="P2" s="648" t="s">
        <v>78</v>
      </c>
      <c r="Q2" s="649"/>
      <c r="R2" s="649"/>
      <c r="S2" s="649"/>
      <c r="T2" s="649"/>
      <c r="U2" s="649"/>
      <c r="V2" s="650"/>
      <c r="W2" s="33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40" t="s">
        <v>3</v>
      </c>
      <c r="E3" s="39"/>
      <c r="F3" s="583"/>
      <c r="G3" s="583"/>
      <c r="H3" s="583"/>
      <c r="I3" s="583"/>
      <c r="J3" s="583"/>
      <c r="K3" s="584"/>
      <c r="L3" s="340" t="s">
        <v>5</v>
      </c>
      <c r="M3" s="646"/>
      <c r="N3" s="647"/>
      <c r="O3" s="340" t="s">
        <v>7</v>
      </c>
      <c r="P3" s="651"/>
      <c r="Q3" s="651"/>
      <c r="R3" s="651"/>
      <c r="S3" s="651"/>
      <c r="T3" s="651"/>
      <c r="U3" s="651"/>
      <c r="V3" s="65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53" t="s">
        <v>275</v>
      </c>
      <c r="R4" s="654"/>
      <c r="S4" s="654"/>
      <c r="T4" s="655"/>
      <c r="U4" s="33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4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3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8.3299999999999999E-2</v>
      </c>
      <c r="L26" s="711"/>
      <c r="M26" s="711">
        <v>8.3299999999999999E-2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8.2900000000000001E-2</v>
      </c>
      <c r="T26" s="711"/>
      <c r="U26" s="711">
        <v>8.3400000000000002E-2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8.3299999999999999E-2</v>
      </c>
      <c r="R30" s="640"/>
      <c r="S30" s="640">
        <v>8.2400000000000001E-2</v>
      </c>
      <c r="T30" s="640"/>
      <c r="U30" s="640">
        <v>8.2600000000000007E-2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1" t="s">
        <v>83</v>
      </c>
      <c r="E34" s="332"/>
      <c r="F34" s="332"/>
      <c r="G34" s="332"/>
      <c r="H34" s="33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34" t="s">
        <v>84</v>
      </c>
      <c r="E35" s="335"/>
      <c r="F35" s="335"/>
      <c r="G35" s="335"/>
      <c r="H35" s="33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34" t="s">
        <v>64</v>
      </c>
      <c r="E37" s="335"/>
      <c r="F37" s="335"/>
      <c r="G37" s="335"/>
      <c r="H37" s="33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31" t="s">
        <v>66</v>
      </c>
      <c r="E38" s="332"/>
      <c r="F38" s="332"/>
      <c r="G38" s="332"/>
      <c r="H38" s="33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34" t="s">
        <v>67</v>
      </c>
      <c r="E39" s="335"/>
      <c r="F39" s="335"/>
      <c r="G39" s="335"/>
      <c r="H39" s="33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3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3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1" t="s">
        <v>70</v>
      </c>
      <c r="E42" s="338"/>
      <c r="F42" s="34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34" t="s">
        <v>71</v>
      </c>
      <c r="E43" s="344"/>
      <c r="F43" s="34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1" t="s">
        <v>72</v>
      </c>
      <c r="E44" s="338"/>
      <c r="F44" s="34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34" t="s">
        <v>73</v>
      </c>
      <c r="E45" s="344"/>
      <c r="F45" s="34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1" t="s">
        <v>74</v>
      </c>
      <c r="E46" s="332"/>
      <c r="F46" s="332"/>
      <c r="G46" s="332"/>
      <c r="H46" s="33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34" t="s">
        <v>75</v>
      </c>
      <c r="E47" s="335"/>
      <c r="F47" s="335"/>
      <c r="G47" s="335"/>
      <c r="H47" s="33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1" t="s">
        <v>76</v>
      </c>
      <c r="E48" s="332"/>
      <c r="F48" s="332"/>
      <c r="G48" s="332"/>
      <c r="H48" s="33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34" t="s">
        <v>77</v>
      </c>
      <c r="E49" s="335"/>
      <c r="F49" s="335"/>
      <c r="G49" s="335"/>
      <c r="H49" s="33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9" priority="13" operator="greaterThan">
      <formula>$AA$32</formula>
    </cfRule>
    <cfRule type="cellIs" dxfId="718" priority="14" operator="lessThan">
      <formula>$AA$33</formula>
    </cfRule>
  </conditionalFormatting>
  <conditionalFormatting sqref="I30:X31">
    <cfRule type="cellIs" dxfId="717" priority="11" operator="greaterThan">
      <formula>$AA$30</formula>
    </cfRule>
    <cfRule type="cellIs" dxfId="716" priority="12" operator="lessThan">
      <formula>$AA$31</formula>
    </cfRule>
  </conditionalFormatting>
  <conditionalFormatting sqref="I26:X27">
    <cfRule type="cellIs" dxfId="715" priority="9" operator="greaterThan">
      <formula>$AA$26</formula>
    </cfRule>
    <cfRule type="cellIs" dxfId="714" priority="10" operator="lessThan">
      <formula>$AA$27</formula>
    </cfRule>
  </conditionalFormatting>
  <conditionalFormatting sqref="I28:J28">
    <cfRule type="cellIs" dxfId="713" priority="7" operator="equal">
      <formula>$AA$24</formula>
    </cfRule>
    <cfRule type="cellIs" dxfId="712" priority="8" operator="notEqual">
      <formula>$AB$24</formula>
    </cfRule>
  </conditionalFormatting>
  <conditionalFormatting sqref="I29:J29">
    <cfRule type="cellIs" dxfId="711" priority="5" operator="equal">
      <formula>$AA$25</formula>
    </cfRule>
    <cfRule type="cellIs" dxfId="710" priority="6" operator="notEqual">
      <formula>$AB$25</formula>
    </cfRule>
  </conditionalFormatting>
  <conditionalFormatting sqref="K28:X28">
    <cfRule type="cellIs" dxfId="709" priority="3" operator="equal">
      <formula>$AA$24</formula>
    </cfRule>
    <cfRule type="cellIs" dxfId="708" priority="4" operator="notEqual">
      <formula>$AB$24</formula>
    </cfRule>
  </conditionalFormatting>
  <conditionalFormatting sqref="K29:X29">
    <cfRule type="cellIs" dxfId="707" priority="1" operator="equal">
      <formula>$AA$25</formula>
    </cfRule>
    <cfRule type="cellIs" dxfId="7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39" t="s">
        <v>2</v>
      </c>
      <c r="E2" s="38"/>
      <c r="F2" s="581" t="s">
        <v>87</v>
      </c>
      <c r="G2" s="581"/>
      <c r="H2" s="581"/>
      <c r="I2" s="581"/>
      <c r="J2" s="581"/>
      <c r="K2" s="582"/>
      <c r="L2" s="339" t="s">
        <v>4</v>
      </c>
      <c r="M2" s="581">
        <v>9</v>
      </c>
      <c r="N2" s="645"/>
      <c r="O2" s="339" t="s">
        <v>6</v>
      </c>
      <c r="P2" s="648" t="s">
        <v>78</v>
      </c>
      <c r="Q2" s="649"/>
      <c r="R2" s="649"/>
      <c r="S2" s="649"/>
      <c r="T2" s="649"/>
      <c r="U2" s="649"/>
      <c r="V2" s="650"/>
      <c r="W2" s="33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40" t="s">
        <v>3</v>
      </c>
      <c r="E3" s="39"/>
      <c r="F3" s="583"/>
      <c r="G3" s="583"/>
      <c r="H3" s="583"/>
      <c r="I3" s="583"/>
      <c r="J3" s="583"/>
      <c r="K3" s="584"/>
      <c r="L3" s="340" t="s">
        <v>5</v>
      </c>
      <c r="M3" s="646"/>
      <c r="N3" s="647"/>
      <c r="O3" s="340" t="s">
        <v>7</v>
      </c>
      <c r="P3" s="651"/>
      <c r="Q3" s="651"/>
      <c r="R3" s="651"/>
      <c r="S3" s="651"/>
      <c r="T3" s="651"/>
      <c r="U3" s="651"/>
      <c r="V3" s="652"/>
      <c r="W3" s="340" t="s">
        <v>8</v>
      </c>
      <c r="X3" s="34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39" t="s">
        <v>9</v>
      </c>
      <c r="P4" s="6"/>
      <c r="Q4" s="653" t="s">
        <v>275</v>
      </c>
      <c r="R4" s="654"/>
      <c r="S4" s="654"/>
      <c r="T4" s="655"/>
      <c r="U4" s="33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4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3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30" t="s">
        <v>98</v>
      </c>
      <c r="D28" s="34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30" t="s">
        <v>98</v>
      </c>
      <c r="D29" s="34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8.2699999999999996E-2</v>
      </c>
      <c r="P30" s="640"/>
      <c r="Q30" s="640">
        <v>8.2699999999999996E-2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8.2299999999999998E-2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31" t="s">
        <v>83</v>
      </c>
      <c r="E34" s="332"/>
      <c r="F34" s="332"/>
      <c r="G34" s="332"/>
      <c r="H34" s="33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34" t="s">
        <v>84</v>
      </c>
      <c r="E35" s="335"/>
      <c r="F35" s="335"/>
      <c r="G35" s="335"/>
      <c r="H35" s="33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34" t="s">
        <v>64</v>
      </c>
      <c r="E37" s="335"/>
      <c r="F37" s="335"/>
      <c r="G37" s="335"/>
      <c r="H37" s="33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31" t="s">
        <v>66</v>
      </c>
      <c r="E38" s="332"/>
      <c r="F38" s="332"/>
      <c r="G38" s="332"/>
      <c r="H38" s="33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34" t="s">
        <v>67</v>
      </c>
      <c r="E39" s="335"/>
      <c r="F39" s="335"/>
      <c r="G39" s="335"/>
      <c r="H39" s="33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3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3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31" t="s">
        <v>70</v>
      </c>
      <c r="E42" s="338"/>
      <c r="F42" s="34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34" t="s">
        <v>71</v>
      </c>
      <c r="E43" s="344"/>
      <c r="F43" s="34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31" t="s">
        <v>72</v>
      </c>
      <c r="E44" s="338"/>
      <c r="F44" s="34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34" t="s">
        <v>73</v>
      </c>
      <c r="E45" s="344"/>
      <c r="F45" s="34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31" t="s">
        <v>74</v>
      </c>
      <c r="E46" s="332"/>
      <c r="F46" s="332"/>
      <c r="G46" s="332"/>
      <c r="H46" s="33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34" t="s">
        <v>75</v>
      </c>
      <c r="E47" s="335"/>
      <c r="F47" s="335"/>
      <c r="G47" s="335"/>
      <c r="H47" s="33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31" t="s">
        <v>76</v>
      </c>
      <c r="E48" s="332"/>
      <c r="F48" s="332"/>
      <c r="G48" s="332"/>
      <c r="H48" s="33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34" t="s">
        <v>77</v>
      </c>
      <c r="E49" s="335"/>
      <c r="F49" s="335"/>
      <c r="G49" s="335"/>
      <c r="H49" s="33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05" priority="9" operator="greaterThan">
      <formula>$AA$32</formula>
    </cfRule>
    <cfRule type="cellIs" dxfId="704" priority="10" operator="lessThan">
      <formula>$AA$33</formula>
    </cfRule>
  </conditionalFormatting>
  <conditionalFormatting sqref="I30:X31">
    <cfRule type="cellIs" dxfId="703" priority="7" operator="greaterThan">
      <formula>$AA$30</formula>
    </cfRule>
    <cfRule type="cellIs" dxfId="702" priority="8" operator="lessThan">
      <formula>$AA$31</formula>
    </cfRule>
  </conditionalFormatting>
  <conditionalFormatting sqref="I26:X27">
    <cfRule type="cellIs" dxfId="701" priority="5" operator="greaterThan">
      <formula>$AA$26</formula>
    </cfRule>
    <cfRule type="cellIs" dxfId="700" priority="6" operator="lessThan">
      <formula>$AA$27</formula>
    </cfRule>
  </conditionalFormatting>
  <conditionalFormatting sqref="I28:X28">
    <cfRule type="cellIs" dxfId="699" priority="3" operator="equal">
      <formula>$AA$24</formula>
    </cfRule>
    <cfRule type="cellIs" dxfId="698" priority="4" operator="notEqual">
      <formula>$AB$24</formula>
    </cfRule>
  </conditionalFormatting>
  <conditionalFormatting sqref="I29:X29">
    <cfRule type="cellIs" dxfId="697" priority="1" operator="equal">
      <formula>$AA$25</formula>
    </cfRule>
    <cfRule type="cellIs" dxfId="6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57" t="s">
        <v>2</v>
      </c>
      <c r="E2" s="38"/>
      <c r="F2" s="581" t="s">
        <v>87</v>
      </c>
      <c r="G2" s="581"/>
      <c r="H2" s="581"/>
      <c r="I2" s="581"/>
      <c r="J2" s="581"/>
      <c r="K2" s="582"/>
      <c r="L2" s="357" t="s">
        <v>4</v>
      </c>
      <c r="M2" s="581">
        <v>9</v>
      </c>
      <c r="N2" s="645"/>
      <c r="O2" s="357" t="s">
        <v>6</v>
      </c>
      <c r="P2" s="648" t="s">
        <v>78</v>
      </c>
      <c r="Q2" s="649"/>
      <c r="R2" s="649"/>
      <c r="S2" s="649"/>
      <c r="T2" s="649"/>
      <c r="U2" s="649"/>
      <c r="V2" s="65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58" t="s">
        <v>3</v>
      </c>
      <c r="E3" s="39"/>
      <c r="F3" s="583"/>
      <c r="G3" s="583"/>
      <c r="H3" s="583"/>
      <c r="I3" s="583"/>
      <c r="J3" s="583"/>
      <c r="K3" s="584"/>
      <c r="L3" s="358" t="s">
        <v>5</v>
      </c>
      <c r="M3" s="646"/>
      <c r="N3" s="647"/>
      <c r="O3" s="358" t="s">
        <v>7</v>
      </c>
      <c r="P3" s="651"/>
      <c r="Q3" s="651"/>
      <c r="R3" s="651"/>
      <c r="S3" s="651"/>
      <c r="T3" s="651"/>
      <c r="U3" s="651"/>
      <c r="V3" s="65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53" t="s">
        <v>277</v>
      </c>
      <c r="R4" s="654"/>
      <c r="S4" s="654"/>
      <c r="T4" s="655"/>
      <c r="U4" s="35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5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5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8.2799999999999999E-2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54" t="s">
        <v>83</v>
      </c>
      <c r="E34" s="355"/>
      <c r="F34" s="355"/>
      <c r="G34" s="355"/>
      <c r="H34" s="35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51" t="s">
        <v>84</v>
      </c>
      <c r="E35" s="352"/>
      <c r="F35" s="352"/>
      <c r="G35" s="352"/>
      <c r="H35" s="35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51" t="s">
        <v>64</v>
      </c>
      <c r="E37" s="352"/>
      <c r="F37" s="352"/>
      <c r="G37" s="352"/>
      <c r="H37" s="35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54" t="s">
        <v>66</v>
      </c>
      <c r="E38" s="355"/>
      <c r="F38" s="355"/>
      <c r="G38" s="355"/>
      <c r="H38" s="35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51" t="s">
        <v>67</v>
      </c>
      <c r="E39" s="352"/>
      <c r="F39" s="352"/>
      <c r="G39" s="352"/>
      <c r="H39" s="35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5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5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54" t="s">
        <v>70</v>
      </c>
      <c r="E42" s="347"/>
      <c r="F42" s="3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51" t="s">
        <v>71</v>
      </c>
      <c r="E43" s="349"/>
      <c r="F43" s="3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54" t="s">
        <v>72</v>
      </c>
      <c r="E44" s="347"/>
      <c r="F44" s="3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51" t="s">
        <v>73</v>
      </c>
      <c r="E45" s="349"/>
      <c r="F45" s="3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54" t="s">
        <v>74</v>
      </c>
      <c r="E46" s="355"/>
      <c r="F46" s="355"/>
      <c r="G46" s="355"/>
      <c r="H46" s="35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51" t="s">
        <v>75</v>
      </c>
      <c r="E47" s="352"/>
      <c r="F47" s="352"/>
      <c r="G47" s="352"/>
      <c r="H47" s="35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54" t="s">
        <v>76</v>
      </c>
      <c r="E48" s="355"/>
      <c r="F48" s="355"/>
      <c r="G48" s="355"/>
      <c r="H48" s="35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51" t="s">
        <v>77</v>
      </c>
      <c r="E49" s="352"/>
      <c r="F49" s="352"/>
      <c r="G49" s="352"/>
      <c r="H49" s="35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95" priority="13" operator="greaterThan">
      <formula>$AA$32</formula>
    </cfRule>
    <cfRule type="cellIs" dxfId="694" priority="14" operator="lessThan">
      <formula>$AA$33</formula>
    </cfRule>
  </conditionalFormatting>
  <conditionalFormatting sqref="I30:X31">
    <cfRule type="cellIs" dxfId="693" priority="11" operator="greaterThan">
      <formula>$AA$30</formula>
    </cfRule>
    <cfRule type="cellIs" dxfId="692" priority="12" operator="lessThan">
      <formula>$AA$31</formula>
    </cfRule>
  </conditionalFormatting>
  <conditionalFormatting sqref="I26:X27">
    <cfRule type="cellIs" dxfId="691" priority="9" operator="greaterThan">
      <formula>$AA$26</formula>
    </cfRule>
    <cfRule type="cellIs" dxfId="690" priority="10" operator="lessThan">
      <formula>$AA$27</formula>
    </cfRule>
  </conditionalFormatting>
  <conditionalFormatting sqref="I28:J28">
    <cfRule type="cellIs" dxfId="689" priority="7" operator="equal">
      <formula>$AA$24</formula>
    </cfRule>
    <cfRule type="cellIs" dxfId="688" priority="8" operator="notEqual">
      <formula>$AB$24</formula>
    </cfRule>
  </conditionalFormatting>
  <conditionalFormatting sqref="I29:J29">
    <cfRule type="cellIs" dxfId="687" priority="5" operator="equal">
      <formula>$AA$25</formula>
    </cfRule>
    <cfRule type="cellIs" dxfId="686" priority="6" operator="notEqual">
      <formula>$AB$25</formula>
    </cfRule>
  </conditionalFormatting>
  <conditionalFormatting sqref="K28:X28">
    <cfRule type="cellIs" dxfId="685" priority="3" operator="equal">
      <formula>$AA$24</formula>
    </cfRule>
    <cfRule type="cellIs" dxfId="684" priority="4" operator="notEqual">
      <formula>$AB$24</formula>
    </cfRule>
  </conditionalFormatting>
  <conditionalFormatting sqref="K29:X29">
    <cfRule type="cellIs" dxfId="683" priority="1" operator="equal">
      <formula>$AA$25</formula>
    </cfRule>
    <cfRule type="cellIs" dxfId="6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57" t="s">
        <v>2</v>
      </c>
      <c r="E2" s="38"/>
      <c r="F2" s="581" t="s">
        <v>87</v>
      </c>
      <c r="G2" s="581"/>
      <c r="H2" s="581"/>
      <c r="I2" s="581"/>
      <c r="J2" s="581"/>
      <c r="K2" s="582"/>
      <c r="L2" s="357" t="s">
        <v>4</v>
      </c>
      <c r="M2" s="581">
        <v>9</v>
      </c>
      <c r="N2" s="645"/>
      <c r="O2" s="357" t="s">
        <v>6</v>
      </c>
      <c r="P2" s="648" t="s">
        <v>78</v>
      </c>
      <c r="Q2" s="649"/>
      <c r="R2" s="649"/>
      <c r="S2" s="649"/>
      <c r="T2" s="649"/>
      <c r="U2" s="649"/>
      <c r="V2" s="65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58" t="s">
        <v>3</v>
      </c>
      <c r="E3" s="39"/>
      <c r="F3" s="583"/>
      <c r="G3" s="583"/>
      <c r="H3" s="583"/>
      <c r="I3" s="583"/>
      <c r="J3" s="583"/>
      <c r="K3" s="584"/>
      <c r="L3" s="358" t="s">
        <v>5</v>
      </c>
      <c r="M3" s="646"/>
      <c r="N3" s="647"/>
      <c r="O3" s="358" t="s">
        <v>7</v>
      </c>
      <c r="P3" s="651"/>
      <c r="Q3" s="651"/>
      <c r="R3" s="651"/>
      <c r="S3" s="651"/>
      <c r="T3" s="651"/>
      <c r="U3" s="651"/>
      <c r="V3" s="65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53" t="s">
        <v>276</v>
      </c>
      <c r="R4" s="654"/>
      <c r="S4" s="654"/>
      <c r="T4" s="655"/>
      <c r="U4" s="35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5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5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8.2699999999999996E-2</v>
      </c>
      <c r="L26" s="711"/>
      <c r="M26" s="711">
        <v>8.2900000000000001E-2</v>
      </c>
      <c r="N26" s="711"/>
      <c r="O26" s="711">
        <v>8.2900000000000001E-2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54" t="s">
        <v>83</v>
      </c>
      <c r="E34" s="355"/>
      <c r="F34" s="355"/>
      <c r="G34" s="355"/>
      <c r="H34" s="35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51" t="s">
        <v>84</v>
      </c>
      <c r="E35" s="352"/>
      <c r="F35" s="352"/>
      <c r="G35" s="352"/>
      <c r="H35" s="35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51" t="s">
        <v>64</v>
      </c>
      <c r="E37" s="352"/>
      <c r="F37" s="352"/>
      <c r="G37" s="352"/>
      <c r="H37" s="35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54" t="s">
        <v>66</v>
      </c>
      <c r="E38" s="355"/>
      <c r="F38" s="355"/>
      <c r="G38" s="355"/>
      <c r="H38" s="35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51" t="s">
        <v>67</v>
      </c>
      <c r="E39" s="352"/>
      <c r="F39" s="352"/>
      <c r="G39" s="352"/>
      <c r="H39" s="35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5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5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54" t="s">
        <v>70</v>
      </c>
      <c r="E42" s="347"/>
      <c r="F42" s="3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51" t="s">
        <v>71</v>
      </c>
      <c r="E43" s="349"/>
      <c r="F43" s="3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54" t="s">
        <v>72</v>
      </c>
      <c r="E44" s="347"/>
      <c r="F44" s="3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51" t="s">
        <v>73</v>
      </c>
      <c r="E45" s="349"/>
      <c r="F45" s="3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54" t="s">
        <v>74</v>
      </c>
      <c r="E46" s="355"/>
      <c r="F46" s="355"/>
      <c r="G46" s="355"/>
      <c r="H46" s="35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51" t="s">
        <v>75</v>
      </c>
      <c r="E47" s="352"/>
      <c r="F47" s="352"/>
      <c r="G47" s="352"/>
      <c r="H47" s="35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54" t="s">
        <v>76</v>
      </c>
      <c r="E48" s="355"/>
      <c r="F48" s="355"/>
      <c r="G48" s="355"/>
      <c r="H48" s="35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51" t="s">
        <v>77</v>
      </c>
      <c r="E49" s="352"/>
      <c r="F49" s="352"/>
      <c r="G49" s="352"/>
      <c r="H49" s="35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81" priority="9" operator="greaterThan">
      <formula>$AA$32</formula>
    </cfRule>
    <cfRule type="cellIs" dxfId="680" priority="10" operator="lessThan">
      <formula>$AA$33</formula>
    </cfRule>
  </conditionalFormatting>
  <conditionalFormatting sqref="I30:X31">
    <cfRule type="cellIs" dxfId="679" priority="7" operator="greaterThan">
      <formula>$AA$30</formula>
    </cfRule>
    <cfRule type="cellIs" dxfId="678" priority="8" operator="lessThan">
      <formula>$AA$31</formula>
    </cfRule>
  </conditionalFormatting>
  <conditionalFormatting sqref="I26:X27">
    <cfRule type="cellIs" dxfId="677" priority="5" operator="greaterThan">
      <formula>$AA$26</formula>
    </cfRule>
    <cfRule type="cellIs" dxfId="676" priority="6" operator="lessThan">
      <formula>$AA$27</formula>
    </cfRule>
  </conditionalFormatting>
  <conditionalFormatting sqref="I28:X28">
    <cfRule type="cellIs" dxfId="675" priority="3" operator="equal">
      <formula>$AA$24</formula>
    </cfRule>
    <cfRule type="cellIs" dxfId="674" priority="4" operator="notEqual">
      <formula>$AB$24</formula>
    </cfRule>
  </conditionalFormatting>
  <conditionalFormatting sqref="I29:X29">
    <cfRule type="cellIs" dxfId="673" priority="1" operator="equal">
      <formula>$AA$25</formula>
    </cfRule>
    <cfRule type="cellIs" dxfId="6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57" t="s">
        <v>2</v>
      </c>
      <c r="E2" s="38"/>
      <c r="F2" s="581" t="s">
        <v>87</v>
      </c>
      <c r="G2" s="581"/>
      <c r="H2" s="581"/>
      <c r="I2" s="581"/>
      <c r="J2" s="581"/>
      <c r="K2" s="582"/>
      <c r="L2" s="357" t="s">
        <v>4</v>
      </c>
      <c r="M2" s="581">
        <v>9</v>
      </c>
      <c r="N2" s="645"/>
      <c r="O2" s="357" t="s">
        <v>6</v>
      </c>
      <c r="P2" s="648" t="s">
        <v>78</v>
      </c>
      <c r="Q2" s="649"/>
      <c r="R2" s="649"/>
      <c r="S2" s="649"/>
      <c r="T2" s="649"/>
      <c r="U2" s="649"/>
      <c r="V2" s="650"/>
      <c r="W2" s="35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58" t="s">
        <v>3</v>
      </c>
      <c r="E3" s="39"/>
      <c r="F3" s="583"/>
      <c r="G3" s="583"/>
      <c r="H3" s="583"/>
      <c r="I3" s="583"/>
      <c r="J3" s="583"/>
      <c r="K3" s="584"/>
      <c r="L3" s="358" t="s">
        <v>5</v>
      </c>
      <c r="M3" s="646"/>
      <c r="N3" s="647"/>
      <c r="O3" s="358" t="s">
        <v>7</v>
      </c>
      <c r="P3" s="651"/>
      <c r="Q3" s="651"/>
      <c r="R3" s="651"/>
      <c r="S3" s="651"/>
      <c r="T3" s="651"/>
      <c r="U3" s="651"/>
      <c r="V3" s="65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53" t="s">
        <v>278</v>
      </c>
      <c r="R4" s="654"/>
      <c r="S4" s="654"/>
      <c r="T4" s="655"/>
      <c r="U4" s="35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5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5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8.2799999999999999E-2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8.2299999999999998E-2</v>
      </c>
      <c r="T30" s="640"/>
      <c r="U30" s="640">
        <v>8.2699999999999996E-2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54" t="s">
        <v>83</v>
      </c>
      <c r="E34" s="355"/>
      <c r="F34" s="355"/>
      <c r="G34" s="355"/>
      <c r="H34" s="35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51" t="s">
        <v>84</v>
      </c>
      <c r="E35" s="352"/>
      <c r="F35" s="352"/>
      <c r="G35" s="352"/>
      <c r="H35" s="35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51" t="s">
        <v>64</v>
      </c>
      <c r="E37" s="352"/>
      <c r="F37" s="352"/>
      <c r="G37" s="352"/>
      <c r="H37" s="35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54" t="s">
        <v>66</v>
      </c>
      <c r="E38" s="355"/>
      <c r="F38" s="355"/>
      <c r="G38" s="355"/>
      <c r="H38" s="35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51" t="s">
        <v>67</v>
      </c>
      <c r="E39" s="352"/>
      <c r="F39" s="352"/>
      <c r="G39" s="352"/>
      <c r="H39" s="35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5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5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54" t="s">
        <v>70</v>
      </c>
      <c r="E42" s="347"/>
      <c r="F42" s="3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51" t="s">
        <v>71</v>
      </c>
      <c r="E43" s="349"/>
      <c r="F43" s="3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54" t="s">
        <v>72</v>
      </c>
      <c r="E44" s="347"/>
      <c r="F44" s="3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51" t="s">
        <v>73</v>
      </c>
      <c r="E45" s="349"/>
      <c r="F45" s="3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54" t="s">
        <v>74</v>
      </c>
      <c r="E46" s="355"/>
      <c r="F46" s="355"/>
      <c r="G46" s="355"/>
      <c r="H46" s="35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51" t="s">
        <v>75</v>
      </c>
      <c r="E47" s="352"/>
      <c r="F47" s="352"/>
      <c r="G47" s="352"/>
      <c r="H47" s="35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54" t="s">
        <v>76</v>
      </c>
      <c r="E48" s="355"/>
      <c r="F48" s="355"/>
      <c r="G48" s="355"/>
      <c r="H48" s="35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51" t="s">
        <v>77</v>
      </c>
      <c r="E49" s="352"/>
      <c r="F49" s="352"/>
      <c r="G49" s="352"/>
      <c r="H49" s="35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71" priority="13" operator="greaterThan">
      <formula>$AA$32</formula>
    </cfRule>
    <cfRule type="cellIs" dxfId="670" priority="14" operator="lessThan">
      <formula>$AA$33</formula>
    </cfRule>
  </conditionalFormatting>
  <conditionalFormatting sqref="I30:X31">
    <cfRule type="cellIs" dxfId="669" priority="11" operator="greaterThan">
      <formula>$AA$30</formula>
    </cfRule>
    <cfRule type="cellIs" dxfId="668" priority="12" operator="lessThan">
      <formula>$AA$31</formula>
    </cfRule>
  </conditionalFormatting>
  <conditionalFormatting sqref="I26:X27">
    <cfRule type="cellIs" dxfId="667" priority="9" operator="greaterThan">
      <formula>$AA$26</formula>
    </cfRule>
    <cfRule type="cellIs" dxfId="666" priority="10" operator="lessThan">
      <formula>$AA$27</formula>
    </cfRule>
  </conditionalFormatting>
  <conditionalFormatting sqref="I28:J28">
    <cfRule type="cellIs" dxfId="665" priority="7" operator="equal">
      <formula>$AA$24</formula>
    </cfRule>
    <cfRule type="cellIs" dxfId="664" priority="8" operator="notEqual">
      <formula>$AB$24</formula>
    </cfRule>
  </conditionalFormatting>
  <conditionalFormatting sqref="I29:J29">
    <cfRule type="cellIs" dxfId="663" priority="5" operator="equal">
      <formula>$AA$25</formula>
    </cfRule>
    <cfRule type="cellIs" dxfId="662" priority="6" operator="notEqual">
      <formula>$AB$25</formula>
    </cfRule>
  </conditionalFormatting>
  <conditionalFormatting sqref="K28:X28">
    <cfRule type="cellIs" dxfId="661" priority="3" operator="equal">
      <formula>$AA$24</formula>
    </cfRule>
    <cfRule type="cellIs" dxfId="660" priority="4" operator="notEqual">
      <formula>$AB$24</formula>
    </cfRule>
  </conditionalFormatting>
  <conditionalFormatting sqref="K29:X29">
    <cfRule type="cellIs" dxfId="659" priority="1" operator="equal">
      <formula>$AA$25</formula>
    </cfRule>
    <cfRule type="cellIs" dxfId="6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57" t="s">
        <v>2</v>
      </c>
      <c r="E2" s="38"/>
      <c r="F2" s="581" t="s">
        <v>87</v>
      </c>
      <c r="G2" s="581"/>
      <c r="H2" s="581"/>
      <c r="I2" s="581"/>
      <c r="J2" s="581"/>
      <c r="K2" s="582"/>
      <c r="L2" s="357" t="s">
        <v>4</v>
      </c>
      <c r="M2" s="581">
        <v>9</v>
      </c>
      <c r="N2" s="645"/>
      <c r="O2" s="357" t="s">
        <v>6</v>
      </c>
      <c r="P2" s="648" t="s">
        <v>78</v>
      </c>
      <c r="Q2" s="649"/>
      <c r="R2" s="649"/>
      <c r="S2" s="649"/>
      <c r="T2" s="649"/>
      <c r="U2" s="649"/>
      <c r="V2" s="650"/>
      <c r="W2" s="35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58" t="s">
        <v>3</v>
      </c>
      <c r="E3" s="39"/>
      <c r="F3" s="583"/>
      <c r="G3" s="583"/>
      <c r="H3" s="583"/>
      <c r="I3" s="583"/>
      <c r="J3" s="583"/>
      <c r="K3" s="584"/>
      <c r="L3" s="358" t="s">
        <v>5</v>
      </c>
      <c r="M3" s="646"/>
      <c r="N3" s="647"/>
      <c r="O3" s="358" t="s">
        <v>7</v>
      </c>
      <c r="P3" s="651"/>
      <c r="Q3" s="651"/>
      <c r="R3" s="651"/>
      <c r="S3" s="651"/>
      <c r="T3" s="651"/>
      <c r="U3" s="651"/>
      <c r="V3" s="652"/>
      <c r="W3" s="358" t="s">
        <v>8</v>
      </c>
      <c r="X3" s="34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57" t="s">
        <v>9</v>
      </c>
      <c r="P4" s="6"/>
      <c r="Q4" s="653" t="s">
        <v>278</v>
      </c>
      <c r="R4" s="654"/>
      <c r="S4" s="654"/>
      <c r="T4" s="655"/>
      <c r="U4" s="35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5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5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50" t="s">
        <v>98</v>
      </c>
      <c r="D28" s="34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50" t="s">
        <v>98</v>
      </c>
      <c r="D29" s="34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8.2799999999999999E-2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8.2299999999999998E-2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54" t="s">
        <v>83</v>
      </c>
      <c r="E34" s="355"/>
      <c r="F34" s="355"/>
      <c r="G34" s="355"/>
      <c r="H34" s="35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51" t="s">
        <v>84</v>
      </c>
      <c r="E35" s="352"/>
      <c r="F35" s="352"/>
      <c r="G35" s="352"/>
      <c r="H35" s="35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51" t="s">
        <v>64</v>
      </c>
      <c r="E37" s="352"/>
      <c r="F37" s="352"/>
      <c r="G37" s="352"/>
      <c r="H37" s="35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54" t="s">
        <v>66</v>
      </c>
      <c r="E38" s="355"/>
      <c r="F38" s="355"/>
      <c r="G38" s="355"/>
      <c r="H38" s="35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51" t="s">
        <v>67</v>
      </c>
      <c r="E39" s="352"/>
      <c r="F39" s="352"/>
      <c r="G39" s="352"/>
      <c r="H39" s="35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5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5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54" t="s">
        <v>70</v>
      </c>
      <c r="E42" s="347"/>
      <c r="F42" s="3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51" t="s">
        <v>71</v>
      </c>
      <c r="E43" s="349"/>
      <c r="F43" s="3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54" t="s">
        <v>72</v>
      </c>
      <c r="E44" s="347"/>
      <c r="F44" s="3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51" t="s">
        <v>73</v>
      </c>
      <c r="E45" s="349"/>
      <c r="F45" s="3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54" t="s">
        <v>74</v>
      </c>
      <c r="E46" s="355"/>
      <c r="F46" s="355"/>
      <c r="G46" s="355"/>
      <c r="H46" s="35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51" t="s">
        <v>75</v>
      </c>
      <c r="E47" s="352"/>
      <c r="F47" s="352"/>
      <c r="G47" s="352"/>
      <c r="H47" s="35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54" t="s">
        <v>76</v>
      </c>
      <c r="E48" s="355"/>
      <c r="F48" s="355"/>
      <c r="G48" s="355"/>
      <c r="H48" s="35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51" t="s">
        <v>77</v>
      </c>
      <c r="E49" s="352"/>
      <c r="F49" s="352"/>
      <c r="G49" s="352"/>
      <c r="H49" s="35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657" priority="9" operator="greaterThan">
      <formula>$AA$32</formula>
    </cfRule>
    <cfRule type="cellIs" dxfId="656" priority="10" operator="lessThan">
      <formula>$AA$33</formula>
    </cfRule>
  </conditionalFormatting>
  <conditionalFormatting sqref="I30:X31">
    <cfRule type="cellIs" dxfId="655" priority="7" operator="greaterThan">
      <formula>$AA$30</formula>
    </cfRule>
    <cfRule type="cellIs" dxfId="654" priority="8" operator="lessThan">
      <formula>$AA$31</formula>
    </cfRule>
  </conditionalFormatting>
  <conditionalFormatting sqref="I26:X27">
    <cfRule type="cellIs" dxfId="653" priority="5" operator="greaterThan">
      <formula>$AA$26</formula>
    </cfRule>
    <cfRule type="cellIs" dxfId="652" priority="6" operator="lessThan">
      <formula>$AA$27</formula>
    </cfRule>
  </conditionalFormatting>
  <conditionalFormatting sqref="I28:X28">
    <cfRule type="cellIs" dxfId="651" priority="3" operator="equal">
      <formula>$AA$24</formula>
    </cfRule>
    <cfRule type="cellIs" dxfId="650" priority="4" operator="notEqual">
      <formula>$AB$24</formula>
    </cfRule>
  </conditionalFormatting>
  <conditionalFormatting sqref="I29:X29">
    <cfRule type="cellIs" dxfId="649" priority="1" operator="equal">
      <formula>$AA$25</formula>
    </cfRule>
    <cfRule type="cellIs" dxfId="6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69" t="s">
        <v>2</v>
      </c>
      <c r="E2" s="38"/>
      <c r="F2" s="581" t="s">
        <v>87</v>
      </c>
      <c r="G2" s="581"/>
      <c r="H2" s="581"/>
      <c r="I2" s="581"/>
      <c r="J2" s="581"/>
      <c r="K2" s="582"/>
      <c r="L2" s="369" t="s">
        <v>4</v>
      </c>
      <c r="M2" s="581">
        <v>9</v>
      </c>
      <c r="N2" s="645"/>
      <c r="O2" s="369" t="s">
        <v>6</v>
      </c>
      <c r="P2" s="648" t="s">
        <v>78</v>
      </c>
      <c r="Q2" s="649"/>
      <c r="R2" s="649"/>
      <c r="S2" s="649"/>
      <c r="T2" s="649"/>
      <c r="U2" s="649"/>
      <c r="V2" s="650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70" t="s">
        <v>3</v>
      </c>
      <c r="E3" s="39"/>
      <c r="F3" s="583"/>
      <c r="G3" s="583"/>
      <c r="H3" s="583"/>
      <c r="I3" s="583"/>
      <c r="J3" s="583"/>
      <c r="K3" s="584"/>
      <c r="L3" s="370" t="s">
        <v>5</v>
      </c>
      <c r="M3" s="646"/>
      <c r="N3" s="647"/>
      <c r="O3" s="370" t="s">
        <v>7</v>
      </c>
      <c r="P3" s="651"/>
      <c r="Q3" s="651"/>
      <c r="R3" s="651"/>
      <c r="S3" s="651"/>
      <c r="T3" s="651"/>
      <c r="U3" s="651"/>
      <c r="V3" s="65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53" t="s">
        <v>279</v>
      </c>
      <c r="R4" s="654"/>
      <c r="S4" s="654"/>
      <c r="T4" s="655"/>
      <c r="U4" s="36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7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6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8.2600000000000007E-2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8.2699999999999996E-2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1" t="s">
        <v>83</v>
      </c>
      <c r="E34" s="362"/>
      <c r="F34" s="362"/>
      <c r="G34" s="362"/>
      <c r="H34" s="36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64" t="s">
        <v>84</v>
      </c>
      <c r="E35" s="365"/>
      <c r="F35" s="365"/>
      <c r="G35" s="365"/>
      <c r="H35" s="36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64" t="s">
        <v>64</v>
      </c>
      <c r="E37" s="365"/>
      <c r="F37" s="365"/>
      <c r="G37" s="365"/>
      <c r="H37" s="36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61" t="s">
        <v>66</v>
      </c>
      <c r="E38" s="362"/>
      <c r="F38" s="362"/>
      <c r="G38" s="362"/>
      <c r="H38" s="36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64" t="s">
        <v>67</v>
      </c>
      <c r="E39" s="365"/>
      <c r="F39" s="365"/>
      <c r="G39" s="365"/>
      <c r="H39" s="36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6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6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1" t="s">
        <v>70</v>
      </c>
      <c r="E42" s="368"/>
      <c r="F42" s="37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64" t="s">
        <v>71</v>
      </c>
      <c r="E43" s="374"/>
      <c r="F43" s="3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1" t="s">
        <v>72</v>
      </c>
      <c r="E44" s="368"/>
      <c r="F44" s="37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64" t="s">
        <v>73</v>
      </c>
      <c r="E45" s="374"/>
      <c r="F45" s="3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1" t="s">
        <v>74</v>
      </c>
      <c r="E46" s="362"/>
      <c r="F46" s="362"/>
      <c r="G46" s="362"/>
      <c r="H46" s="36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64" t="s">
        <v>75</v>
      </c>
      <c r="E47" s="365"/>
      <c r="F47" s="365"/>
      <c r="G47" s="365"/>
      <c r="H47" s="36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1" t="s">
        <v>76</v>
      </c>
      <c r="E48" s="362"/>
      <c r="F48" s="362"/>
      <c r="G48" s="362"/>
      <c r="H48" s="36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64" t="s">
        <v>77</v>
      </c>
      <c r="E49" s="365"/>
      <c r="F49" s="365"/>
      <c r="G49" s="365"/>
      <c r="H49" s="36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47" priority="13" operator="greaterThan">
      <formula>$AA$32</formula>
    </cfRule>
    <cfRule type="cellIs" dxfId="646" priority="14" operator="lessThan">
      <formula>$AA$33</formula>
    </cfRule>
  </conditionalFormatting>
  <conditionalFormatting sqref="I30:X31">
    <cfRule type="cellIs" dxfId="645" priority="11" operator="greaterThan">
      <formula>$AA$30</formula>
    </cfRule>
    <cfRule type="cellIs" dxfId="644" priority="12" operator="lessThan">
      <formula>$AA$31</formula>
    </cfRule>
  </conditionalFormatting>
  <conditionalFormatting sqref="I26:X27">
    <cfRule type="cellIs" dxfId="643" priority="9" operator="greaterThan">
      <formula>$AA$26</formula>
    </cfRule>
    <cfRule type="cellIs" dxfId="642" priority="10" operator="lessThan">
      <formula>$AA$27</formula>
    </cfRule>
  </conditionalFormatting>
  <conditionalFormatting sqref="I28:J28">
    <cfRule type="cellIs" dxfId="641" priority="7" operator="equal">
      <formula>$AA$24</formula>
    </cfRule>
    <cfRule type="cellIs" dxfId="640" priority="8" operator="notEqual">
      <formula>$AB$24</formula>
    </cfRule>
  </conditionalFormatting>
  <conditionalFormatting sqref="I29:J29">
    <cfRule type="cellIs" dxfId="639" priority="5" operator="equal">
      <formula>$AA$25</formula>
    </cfRule>
    <cfRule type="cellIs" dxfId="638" priority="6" operator="notEqual">
      <formula>$AB$25</formula>
    </cfRule>
  </conditionalFormatting>
  <conditionalFormatting sqref="K28:X28">
    <cfRule type="cellIs" dxfId="637" priority="3" operator="equal">
      <formula>$AA$24</formula>
    </cfRule>
    <cfRule type="cellIs" dxfId="636" priority="4" operator="notEqual">
      <formula>$AB$24</formula>
    </cfRule>
  </conditionalFormatting>
  <conditionalFormatting sqref="K29:X29">
    <cfRule type="cellIs" dxfId="635" priority="1" operator="equal">
      <formula>$AA$25</formula>
    </cfRule>
    <cfRule type="cellIs" dxfId="6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69" t="s">
        <v>2</v>
      </c>
      <c r="E2" s="38"/>
      <c r="F2" s="581" t="s">
        <v>87</v>
      </c>
      <c r="G2" s="581"/>
      <c r="H2" s="581"/>
      <c r="I2" s="581"/>
      <c r="J2" s="581"/>
      <c r="K2" s="582"/>
      <c r="L2" s="369" t="s">
        <v>4</v>
      </c>
      <c r="M2" s="581">
        <v>9</v>
      </c>
      <c r="N2" s="645"/>
      <c r="O2" s="369" t="s">
        <v>6</v>
      </c>
      <c r="P2" s="648" t="s">
        <v>78</v>
      </c>
      <c r="Q2" s="649"/>
      <c r="R2" s="649"/>
      <c r="S2" s="649"/>
      <c r="T2" s="649"/>
      <c r="U2" s="649"/>
      <c r="V2" s="650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70" t="s">
        <v>3</v>
      </c>
      <c r="E3" s="39"/>
      <c r="F3" s="583"/>
      <c r="G3" s="583"/>
      <c r="H3" s="583"/>
      <c r="I3" s="583"/>
      <c r="J3" s="583"/>
      <c r="K3" s="584"/>
      <c r="L3" s="370" t="s">
        <v>5</v>
      </c>
      <c r="M3" s="646"/>
      <c r="N3" s="647"/>
      <c r="O3" s="370" t="s">
        <v>7</v>
      </c>
      <c r="P3" s="651"/>
      <c r="Q3" s="651"/>
      <c r="R3" s="651"/>
      <c r="S3" s="651"/>
      <c r="T3" s="651"/>
      <c r="U3" s="651"/>
      <c r="V3" s="65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53" t="s">
        <v>279</v>
      </c>
      <c r="R4" s="654"/>
      <c r="S4" s="654"/>
      <c r="T4" s="655"/>
      <c r="U4" s="36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7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6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1" t="s">
        <v>83</v>
      </c>
      <c r="E34" s="362"/>
      <c r="F34" s="362"/>
      <c r="G34" s="362"/>
      <c r="H34" s="36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64" t="s">
        <v>84</v>
      </c>
      <c r="E35" s="365"/>
      <c r="F35" s="365"/>
      <c r="G35" s="365"/>
      <c r="H35" s="36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64" t="s">
        <v>64</v>
      </c>
      <c r="E37" s="365"/>
      <c r="F37" s="365"/>
      <c r="G37" s="365"/>
      <c r="H37" s="36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61" t="s">
        <v>66</v>
      </c>
      <c r="E38" s="362"/>
      <c r="F38" s="362"/>
      <c r="G38" s="362"/>
      <c r="H38" s="36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64" t="s">
        <v>67</v>
      </c>
      <c r="E39" s="365"/>
      <c r="F39" s="365"/>
      <c r="G39" s="365"/>
      <c r="H39" s="36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6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6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1" t="s">
        <v>70</v>
      </c>
      <c r="E42" s="368"/>
      <c r="F42" s="37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64" t="s">
        <v>71</v>
      </c>
      <c r="E43" s="374"/>
      <c r="F43" s="3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1" t="s">
        <v>72</v>
      </c>
      <c r="E44" s="368"/>
      <c r="F44" s="37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64" t="s">
        <v>73</v>
      </c>
      <c r="E45" s="374"/>
      <c r="F45" s="3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1" t="s">
        <v>74</v>
      </c>
      <c r="E46" s="362"/>
      <c r="F46" s="362"/>
      <c r="G46" s="362"/>
      <c r="H46" s="36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64" t="s">
        <v>75</v>
      </c>
      <c r="E47" s="365"/>
      <c r="F47" s="365"/>
      <c r="G47" s="365"/>
      <c r="H47" s="36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1" t="s">
        <v>76</v>
      </c>
      <c r="E48" s="362"/>
      <c r="F48" s="362"/>
      <c r="G48" s="362"/>
      <c r="H48" s="36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64" t="s">
        <v>77</v>
      </c>
      <c r="E49" s="365"/>
      <c r="F49" s="365"/>
      <c r="G49" s="365"/>
      <c r="H49" s="36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33" priority="9" operator="greaterThan">
      <formula>$AA$32</formula>
    </cfRule>
    <cfRule type="cellIs" dxfId="632" priority="10" operator="lessThan">
      <formula>$AA$33</formula>
    </cfRule>
  </conditionalFormatting>
  <conditionalFormatting sqref="I30:X31">
    <cfRule type="cellIs" dxfId="631" priority="7" operator="greaterThan">
      <formula>$AA$30</formula>
    </cfRule>
    <cfRule type="cellIs" dxfId="630" priority="8" operator="lessThan">
      <formula>$AA$31</formula>
    </cfRule>
  </conditionalFormatting>
  <conditionalFormatting sqref="I26:X27">
    <cfRule type="cellIs" dxfId="629" priority="5" operator="greaterThan">
      <formula>$AA$26</formula>
    </cfRule>
    <cfRule type="cellIs" dxfId="628" priority="6" operator="lessThan">
      <formula>$AA$27</formula>
    </cfRule>
  </conditionalFormatting>
  <conditionalFormatting sqref="I28:X28">
    <cfRule type="cellIs" dxfId="627" priority="3" operator="equal">
      <formula>$AA$24</formula>
    </cfRule>
    <cfRule type="cellIs" dxfId="626" priority="4" operator="notEqual">
      <formula>$AB$24</formula>
    </cfRule>
  </conditionalFormatting>
  <conditionalFormatting sqref="I29:X29">
    <cfRule type="cellIs" dxfId="625" priority="1" operator="equal">
      <formula>$AA$25</formula>
    </cfRule>
    <cfRule type="cellIs" dxfId="6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69" t="s">
        <v>2</v>
      </c>
      <c r="E2" s="38"/>
      <c r="F2" s="581" t="s">
        <v>87</v>
      </c>
      <c r="G2" s="581"/>
      <c r="H2" s="581"/>
      <c r="I2" s="581"/>
      <c r="J2" s="581"/>
      <c r="K2" s="582"/>
      <c r="L2" s="369" t="s">
        <v>4</v>
      </c>
      <c r="M2" s="581">
        <v>9</v>
      </c>
      <c r="N2" s="645"/>
      <c r="O2" s="369" t="s">
        <v>6</v>
      </c>
      <c r="P2" s="648" t="s">
        <v>78</v>
      </c>
      <c r="Q2" s="649"/>
      <c r="R2" s="649"/>
      <c r="S2" s="649"/>
      <c r="T2" s="649"/>
      <c r="U2" s="649"/>
      <c r="V2" s="650"/>
      <c r="W2" s="36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70" t="s">
        <v>3</v>
      </c>
      <c r="E3" s="39"/>
      <c r="F3" s="583"/>
      <c r="G3" s="583"/>
      <c r="H3" s="583"/>
      <c r="I3" s="583"/>
      <c r="J3" s="583"/>
      <c r="K3" s="584"/>
      <c r="L3" s="370" t="s">
        <v>5</v>
      </c>
      <c r="M3" s="646"/>
      <c r="N3" s="647"/>
      <c r="O3" s="370" t="s">
        <v>7</v>
      </c>
      <c r="P3" s="651"/>
      <c r="Q3" s="651"/>
      <c r="R3" s="651"/>
      <c r="S3" s="651"/>
      <c r="T3" s="651"/>
      <c r="U3" s="651"/>
      <c r="V3" s="65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53" t="s">
        <v>280</v>
      </c>
      <c r="R4" s="654"/>
      <c r="S4" s="654"/>
      <c r="T4" s="655"/>
      <c r="U4" s="36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7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6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1" t="s">
        <v>83</v>
      </c>
      <c r="E34" s="362"/>
      <c r="F34" s="362"/>
      <c r="G34" s="362"/>
      <c r="H34" s="36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64" t="s">
        <v>84</v>
      </c>
      <c r="E35" s="365"/>
      <c r="F35" s="365"/>
      <c r="G35" s="365"/>
      <c r="H35" s="36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64" t="s">
        <v>64</v>
      </c>
      <c r="E37" s="365"/>
      <c r="F37" s="365"/>
      <c r="G37" s="365"/>
      <c r="H37" s="36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61" t="s">
        <v>66</v>
      </c>
      <c r="E38" s="362"/>
      <c r="F38" s="362"/>
      <c r="G38" s="362"/>
      <c r="H38" s="36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64" t="s">
        <v>67</v>
      </c>
      <c r="E39" s="365"/>
      <c r="F39" s="365"/>
      <c r="G39" s="365"/>
      <c r="H39" s="36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6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6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1" t="s">
        <v>70</v>
      </c>
      <c r="E42" s="368"/>
      <c r="F42" s="37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64" t="s">
        <v>71</v>
      </c>
      <c r="E43" s="374"/>
      <c r="F43" s="3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1" t="s">
        <v>72</v>
      </c>
      <c r="E44" s="368"/>
      <c r="F44" s="37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64" t="s">
        <v>73</v>
      </c>
      <c r="E45" s="374"/>
      <c r="F45" s="3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1" t="s">
        <v>74</v>
      </c>
      <c r="E46" s="362"/>
      <c r="F46" s="362"/>
      <c r="G46" s="362"/>
      <c r="H46" s="36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64" t="s">
        <v>75</v>
      </c>
      <c r="E47" s="365"/>
      <c r="F47" s="365"/>
      <c r="G47" s="365"/>
      <c r="H47" s="36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1" t="s">
        <v>76</v>
      </c>
      <c r="E48" s="362"/>
      <c r="F48" s="362"/>
      <c r="G48" s="362"/>
      <c r="H48" s="36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64" t="s">
        <v>77</v>
      </c>
      <c r="E49" s="365"/>
      <c r="F49" s="365"/>
      <c r="G49" s="365"/>
      <c r="H49" s="36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23" priority="13" operator="greaterThan">
      <formula>$AA$32</formula>
    </cfRule>
    <cfRule type="cellIs" dxfId="622" priority="14" operator="lessThan">
      <formula>$AA$33</formula>
    </cfRule>
  </conditionalFormatting>
  <conditionalFormatting sqref="I30:X31">
    <cfRule type="cellIs" dxfId="621" priority="11" operator="greaterThan">
      <formula>$AA$30</formula>
    </cfRule>
    <cfRule type="cellIs" dxfId="620" priority="12" operator="lessThan">
      <formula>$AA$31</formula>
    </cfRule>
  </conditionalFormatting>
  <conditionalFormatting sqref="I26:X27">
    <cfRule type="cellIs" dxfId="619" priority="9" operator="greaterThan">
      <formula>$AA$26</formula>
    </cfRule>
    <cfRule type="cellIs" dxfId="618" priority="10" operator="lessThan">
      <formula>$AA$27</formula>
    </cfRule>
  </conditionalFormatting>
  <conditionalFormatting sqref="I28:J28">
    <cfRule type="cellIs" dxfId="617" priority="7" operator="equal">
      <formula>$AA$24</formula>
    </cfRule>
    <cfRule type="cellIs" dxfId="616" priority="8" operator="notEqual">
      <formula>$AB$24</formula>
    </cfRule>
  </conditionalFormatting>
  <conditionalFormatting sqref="I29:J29">
    <cfRule type="cellIs" dxfId="615" priority="5" operator="equal">
      <formula>$AA$25</formula>
    </cfRule>
    <cfRule type="cellIs" dxfId="614" priority="6" operator="notEqual">
      <formula>$AB$25</formula>
    </cfRule>
  </conditionalFormatting>
  <conditionalFormatting sqref="K28:X28">
    <cfRule type="cellIs" dxfId="613" priority="3" operator="equal">
      <formula>$AA$24</formula>
    </cfRule>
    <cfRule type="cellIs" dxfId="612" priority="4" operator="notEqual">
      <formula>$AB$24</formula>
    </cfRule>
  </conditionalFormatting>
  <conditionalFormatting sqref="K29:X29">
    <cfRule type="cellIs" dxfId="611" priority="1" operator="equal">
      <formula>$AA$25</formula>
    </cfRule>
    <cfRule type="cellIs" dxfId="6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69" t="s">
        <v>2</v>
      </c>
      <c r="E2" s="38"/>
      <c r="F2" s="581" t="s">
        <v>87</v>
      </c>
      <c r="G2" s="581"/>
      <c r="H2" s="581"/>
      <c r="I2" s="581"/>
      <c r="J2" s="581"/>
      <c r="K2" s="582"/>
      <c r="L2" s="369" t="s">
        <v>4</v>
      </c>
      <c r="M2" s="581">
        <v>9</v>
      </c>
      <c r="N2" s="645"/>
      <c r="O2" s="369" t="s">
        <v>6</v>
      </c>
      <c r="P2" s="648" t="s">
        <v>78</v>
      </c>
      <c r="Q2" s="649"/>
      <c r="R2" s="649"/>
      <c r="S2" s="649"/>
      <c r="T2" s="649"/>
      <c r="U2" s="649"/>
      <c r="V2" s="650"/>
      <c r="W2" s="36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70" t="s">
        <v>3</v>
      </c>
      <c r="E3" s="39"/>
      <c r="F3" s="583"/>
      <c r="G3" s="583"/>
      <c r="H3" s="583"/>
      <c r="I3" s="583"/>
      <c r="J3" s="583"/>
      <c r="K3" s="584"/>
      <c r="L3" s="370" t="s">
        <v>5</v>
      </c>
      <c r="M3" s="646"/>
      <c r="N3" s="647"/>
      <c r="O3" s="370" t="s">
        <v>7</v>
      </c>
      <c r="P3" s="651"/>
      <c r="Q3" s="651"/>
      <c r="R3" s="651"/>
      <c r="S3" s="651"/>
      <c r="T3" s="651"/>
      <c r="U3" s="651"/>
      <c r="V3" s="652"/>
      <c r="W3" s="370" t="s">
        <v>8</v>
      </c>
      <c r="X3" s="37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69" t="s">
        <v>9</v>
      </c>
      <c r="P4" s="6"/>
      <c r="Q4" s="653" t="s">
        <v>280</v>
      </c>
      <c r="R4" s="654"/>
      <c r="S4" s="654"/>
      <c r="T4" s="655"/>
      <c r="U4" s="36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7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6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60" t="s">
        <v>98</v>
      </c>
      <c r="D28" s="37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60" t="s">
        <v>98</v>
      </c>
      <c r="D29" s="37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8.2500000000000004E-2</v>
      </c>
      <c r="L30" s="640"/>
      <c r="M30" s="640">
        <v>8.2799999999999999E-2</v>
      </c>
      <c r="N30" s="640"/>
      <c r="O30" s="640">
        <v>8.3000000000000004E-2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8.2699999999999996E-2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61" t="s">
        <v>83</v>
      </c>
      <c r="E34" s="362"/>
      <c r="F34" s="362"/>
      <c r="G34" s="362"/>
      <c r="H34" s="36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64" t="s">
        <v>84</v>
      </c>
      <c r="E35" s="365"/>
      <c r="F35" s="365"/>
      <c r="G35" s="365"/>
      <c r="H35" s="36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64" t="s">
        <v>64</v>
      </c>
      <c r="E37" s="365"/>
      <c r="F37" s="365"/>
      <c r="G37" s="365"/>
      <c r="H37" s="36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61" t="s">
        <v>66</v>
      </c>
      <c r="E38" s="362"/>
      <c r="F38" s="362"/>
      <c r="G38" s="362"/>
      <c r="H38" s="36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64" t="s">
        <v>67</v>
      </c>
      <c r="E39" s="365"/>
      <c r="F39" s="365"/>
      <c r="G39" s="365"/>
      <c r="H39" s="36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6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6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61" t="s">
        <v>70</v>
      </c>
      <c r="E42" s="368"/>
      <c r="F42" s="37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64" t="s">
        <v>71</v>
      </c>
      <c r="E43" s="374"/>
      <c r="F43" s="37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61" t="s">
        <v>72</v>
      </c>
      <c r="E44" s="368"/>
      <c r="F44" s="37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64" t="s">
        <v>73</v>
      </c>
      <c r="E45" s="374"/>
      <c r="F45" s="37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61" t="s">
        <v>74</v>
      </c>
      <c r="E46" s="362"/>
      <c r="F46" s="362"/>
      <c r="G46" s="362"/>
      <c r="H46" s="36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64" t="s">
        <v>75</v>
      </c>
      <c r="E47" s="365"/>
      <c r="F47" s="365"/>
      <c r="G47" s="365"/>
      <c r="H47" s="36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61" t="s">
        <v>76</v>
      </c>
      <c r="E48" s="362"/>
      <c r="F48" s="362"/>
      <c r="G48" s="362"/>
      <c r="H48" s="36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64" t="s">
        <v>77</v>
      </c>
      <c r="E49" s="365"/>
      <c r="F49" s="365"/>
      <c r="G49" s="365"/>
      <c r="H49" s="36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609" priority="9" operator="greaterThan">
      <formula>$AA$32</formula>
    </cfRule>
    <cfRule type="cellIs" dxfId="608" priority="10" operator="lessThan">
      <formula>$AA$33</formula>
    </cfRule>
  </conditionalFormatting>
  <conditionalFormatting sqref="I30:X31">
    <cfRule type="cellIs" dxfId="607" priority="7" operator="greaterThan">
      <formula>$AA$30</formula>
    </cfRule>
    <cfRule type="cellIs" dxfId="606" priority="8" operator="lessThan">
      <formula>$AA$31</formula>
    </cfRule>
  </conditionalFormatting>
  <conditionalFormatting sqref="I26:X27">
    <cfRule type="cellIs" dxfId="605" priority="5" operator="greaterThan">
      <formula>$AA$26</formula>
    </cfRule>
    <cfRule type="cellIs" dxfId="604" priority="6" operator="lessThan">
      <formula>$AA$27</formula>
    </cfRule>
  </conditionalFormatting>
  <conditionalFormatting sqref="I28:X28">
    <cfRule type="cellIs" dxfId="603" priority="3" operator="equal">
      <formula>$AA$24</formula>
    </cfRule>
    <cfRule type="cellIs" dxfId="602" priority="4" operator="notEqual">
      <formula>$AB$24</formula>
    </cfRule>
  </conditionalFormatting>
  <conditionalFormatting sqref="I29:X29">
    <cfRule type="cellIs" dxfId="601" priority="1" operator="equal">
      <formula>$AA$25</formula>
    </cfRule>
    <cfRule type="cellIs" dxfId="60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87" t="s">
        <v>2</v>
      </c>
      <c r="E2" s="38"/>
      <c r="F2" s="581" t="s">
        <v>87</v>
      </c>
      <c r="G2" s="581"/>
      <c r="H2" s="581"/>
      <c r="I2" s="581"/>
      <c r="J2" s="581"/>
      <c r="K2" s="582"/>
      <c r="L2" s="387" t="s">
        <v>4</v>
      </c>
      <c r="M2" s="581">
        <v>9</v>
      </c>
      <c r="N2" s="645"/>
      <c r="O2" s="387" t="s">
        <v>6</v>
      </c>
      <c r="P2" s="648" t="s">
        <v>78</v>
      </c>
      <c r="Q2" s="649"/>
      <c r="R2" s="649"/>
      <c r="S2" s="649"/>
      <c r="T2" s="649"/>
      <c r="U2" s="649"/>
      <c r="V2" s="65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88" t="s">
        <v>3</v>
      </c>
      <c r="E3" s="39"/>
      <c r="F3" s="583"/>
      <c r="G3" s="583"/>
      <c r="H3" s="583"/>
      <c r="I3" s="583"/>
      <c r="J3" s="583"/>
      <c r="K3" s="584"/>
      <c r="L3" s="388" t="s">
        <v>5</v>
      </c>
      <c r="M3" s="646"/>
      <c r="N3" s="647"/>
      <c r="O3" s="388" t="s">
        <v>7</v>
      </c>
      <c r="P3" s="651"/>
      <c r="Q3" s="651"/>
      <c r="R3" s="651"/>
      <c r="S3" s="651"/>
      <c r="T3" s="651"/>
      <c r="U3" s="651"/>
      <c r="V3" s="65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53" t="s">
        <v>282</v>
      </c>
      <c r="R4" s="654"/>
      <c r="S4" s="654"/>
      <c r="T4" s="655"/>
      <c r="U4" s="38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8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8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8.3199999999999996E-2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8.3199999999999996E-2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8.2900000000000001E-2</v>
      </c>
      <c r="T30" s="640"/>
      <c r="U30" s="640">
        <v>8.2799999999999999E-2</v>
      </c>
      <c r="V30" s="640"/>
      <c r="W30" s="640">
        <v>8.2900000000000001E-2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84" t="s">
        <v>83</v>
      </c>
      <c r="E34" s="385"/>
      <c r="F34" s="385"/>
      <c r="G34" s="385"/>
      <c r="H34" s="38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81" t="s">
        <v>84</v>
      </c>
      <c r="E35" s="382"/>
      <c r="F35" s="382"/>
      <c r="G35" s="382"/>
      <c r="H35" s="3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81" t="s">
        <v>64</v>
      </c>
      <c r="E37" s="382"/>
      <c r="F37" s="382"/>
      <c r="G37" s="382"/>
      <c r="H37" s="3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84" t="s">
        <v>66</v>
      </c>
      <c r="E38" s="385"/>
      <c r="F38" s="385"/>
      <c r="G38" s="385"/>
      <c r="H38" s="38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81" t="s">
        <v>67</v>
      </c>
      <c r="E39" s="382"/>
      <c r="F39" s="382"/>
      <c r="G39" s="382"/>
      <c r="H39" s="3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8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8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84" t="s">
        <v>70</v>
      </c>
      <c r="E42" s="377"/>
      <c r="F42" s="37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81" t="s">
        <v>71</v>
      </c>
      <c r="E43" s="379"/>
      <c r="F43" s="3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84" t="s">
        <v>72</v>
      </c>
      <c r="E44" s="377"/>
      <c r="F44" s="37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81" t="s">
        <v>73</v>
      </c>
      <c r="E45" s="379"/>
      <c r="F45" s="3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84" t="s">
        <v>74</v>
      </c>
      <c r="E46" s="385"/>
      <c r="F46" s="385"/>
      <c r="G46" s="385"/>
      <c r="H46" s="38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81" t="s">
        <v>75</v>
      </c>
      <c r="E47" s="382"/>
      <c r="F47" s="382"/>
      <c r="G47" s="382"/>
      <c r="H47" s="3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84" t="s">
        <v>76</v>
      </c>
      <c r="E48" s="385"/>
      <c r="F48" s="385"/>
      <c r="G48" s="385"/>
      <c r="H48" s="38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81" t="s">
        <v>77</v>
      </c>
      <c r="E49" s="382"/>
      <c r="F49" s="382"/>
      <c r="G49" s="382"/>
      <c r="H49" s="3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99" priority="13" operator="greaterThan">
      <formula>$AA$32</formula>
    </cfRule>
    <cfRule type="cellIs" dxfId="598" priority="14" operator="lessThan">
      <formula>$AA$33</formula>
    </cfRule>
  </conditionalFormatting>
  <conditionalFormatting sqref="I30:X31">
    <cfRule type="cellIs" dxfId="597" priority="11" operator="greaterThan">
      <formula>$AA$30</formula>
    </cfRule>
    <cfRule type="cellIs" dxfId="596" priority="12" operator="lessThan">
      <formula>$AA$31</formula>
    </cfRule>
  </conditionalFormatting>
  <conditionalFormatting sqref="I26:X27">
    <cfRule type="cellIs" dxfId="595" priority="9" operator="greaterThan">
      <formula>$AA$26</formula>
    </cfRule>
    <cfRule type="cellIs" dxfId="594" priority="10" operator="lessThan">
      <formula>$AA$27</formula>
    </cfRule>
  </conditionalFormatting>
  <conditionalFormatting sqref="I28:J28">
    <cfRule type="cellIs" dxfId="593" priority="7" operator="equal">
      <formula>$AA$24</formula>
    </cfRule>
    <cfRule type="cellIs" dxfId="592" priority="8" operator="notEqual">
      <formula>$AB$24</formula>
    </cfRule>
  </conditionalFormatting>
  <conditionalFormatting sqref="I29:J29">
    <cfRule type="cellIs" dxfId="591" priority="5" operator="equal">
      <formula>$AA$25</formula>
    </cfRule>
    <cfRule type="cellIs" dxfId="590" priority="6" operator="notEqual">
      <formula>$AB$25</formula>
    </cfRule>
  </conditionalFormatting>
  <conditionalFormatting sqref="K28:X28">
    <cfRule type="cellIs" dxfId="589" priority="3" operator="equal">
      <formula>$AA$24</formula>
    </cfRule>
    <cfRule type="cellIs" dxfId="588" priority="4" operator="notEqual">
      <formula>$AB$24</formula>
    </cfRule>
  </conditionalFormatting>
  <conditionalFormatting sqref="K29:X29">
    <cfRule type="cellIs" dxfId="587" priority="1" operator="equal">
      <formula>$AA$25</formula>
    </cfRule>
    <cfRule type="cellIs" dxfId="58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87" t="s">
        <v>2</v>
      </c>
      <c r="E2" s="38"/>
      <c r="F2" s="581" t="s">
        <v>87</v>
      </c>
      <c r="G2" s="581"/>
      <c r="H2" s="581"/>
      <c r="I2" s="581"/>
      <c r="J2" s="581"/>
      <c r="K2" s="582"/>
      <c r="L2" s="387" t="s">
        <v>4</v>
      </c>
      <c r="M2" s="581">
        <v>9</v>
      </c>
      <c r="N2" s="645"/>
      <c r="O2" s="387" t="s">
        <v>6</v>
      </c>
      <c r="P2" s="648" t="s">
        <v>78</v>
      </c>
      <c r="Q2" s="649"/>
      <c r="R2" s="649"/>
      <c r="S2" s="649"/>
      <c r="T2" s="649"/>
      <c r="U2" s="649"/>
      <c r="V2" s="65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88" t="s">
        <v>3</v>
      </c>
      <c r="E3" s="39"/>
      <c r="F3" s="583"/>
      <c r="G3" s="583"/>
      <c r="H3" s="583"/>
      <c r="I3" s="583"/>
      <c r="J3" s="583"/>
      <c r="K3" s="584"/>
      <c r="L3" s="388" t="s">
        <v>5</v>
      </c>
      <c r="M3" s="646"/>
      <c r="N3" s="647"/>
      <c r="O3" s="388" t="s">
        <v>7</v>
      </c>
      <c r="P3" s="651"/>
      <c r="Q3" s="651"/>
      <c r="R3" s="651"/>
      <c r="S3" s="651"/>
      <c r="T3" s="651"/>
      <c r="U3" s="651"/>
      <c r="V3" s="65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53" t="s">
        <v>281</v>
      </c>
      <c r="R4" s="654"/>
      <c r="S4" s="654"/>
      <c r="T4" s="655"/>
      <c r="U4" s="38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8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8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8.3000000000000004E-2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8.2699999999999996E-2</v>
      </c>
      <c r="L30" s="640"/>
      <c r="M30" s="640">
        <v>8.3000000000000004E-2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8.2900000000000001E-2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84" t="s">
        <v>83</v>
      </c>
      <c r="E34" s="385"/>
      <c r="F34" s="385"/>
      <c r="G34" s="385"/>
      <c r="H34" s="38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81" t="s">
        <v>84</v>
      </c>
      <c r="E35" s="382"/>
      <c r="F35" s="382"/>
      <c r="G35" s="382"/>
      <c r="H35" s="3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81" t="s">
        <v>64</v>
      </c>
      <c r="E37" s="382"/>
      <c r="F37" s="382"/>
      <c r="G37" s="382"/>
      <c r="H37" s="3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84" t="s">
        <v>66</v>
      </c>
      <c r="E38" s="385"/>
      <c r="F38" s="385"/>
      <c r="G38" s="385"/>
      <c r="H38" s="38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81" t="s">
        <v>67</v>
      </c>
      <c r="E39" s="382"/>
      <c r="F39" s="382"/>
      <c r="G39" s="382"/>
      <c r="H39" s="3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8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8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84" t="s">
        <v>70</v>
      </c>
      <c r="E42" s="377"/>
      <c r="F42" s="37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81" t="s">
        <v>71</v>
      </c>
      <c r="E43" s="379"/>
      <c r="F43" s="3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84" t="s">
        <v>72</v>
      </c>
      <c r="E44" s="377"/>
      <c r="F44" s="37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81" t="s">
        <v>73</v>
      </c>
      <c r="E45" s="379"/>
      <c r="F45" s="3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84" t="s">
        <v>74</v>
      </c>
      <c r="E46" s="385"/>
      <c r="F46" s="385"/>
      <c r="G46" s="385"/>
      <c r="H46" s="38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81" t="s">
        <v>75</v>
      </c>
      <c r="E47" s="382"/>
      <c r="F47" s="382"/>
      <c r="G47" s="382"/>
      <c r="H47" s="3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84" t="s">
        <v>76</v>
      </c>
      <c r="E48" s="385"/>
      <c r="F48" s="385"/>
      <c r="G48" s="385"/>
      <c r="H48" s="38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81" t="s">
        <v>77</v>
      </c>
      <c r="E49" s="382"/>
      <c r="F49" s="382"/>
      <c r="G49" s="382"/>
      <c r="H49" s="3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85" priority="9" operator="greaterThan">
      <formula>$AA$32</formula>
    </cfRule>
    <cfRule type="cellIs" dxfId="584" priority="10" operator="lessThan">
      <formula>$AA$33</formula>
    </cfRule>
  </conditionalFormatting>
  <conditionalFormatting sqref="I30:X31">
    <cfRule type="cellIs" dxfId="583" priority="7" operator="greaterThan">
      <formula>$AA$30</formula>
    </cfRule>
    <cfRule type="cellIs" dxfId="582" priority="8" operator="lessThan">
      <formula>$AA$31</formula>
    </cfRule>
  </conditionalFormatting>
  <conditionalFormatting sqref="I26:X27">
    <cfRule type="cellIs" dxfId="581" priority="5" operator="greaterThan">
      <formula>$AA$26</formula>
    </cfRule>
    <cfRule type="cellIs" dxfId="580" priority="6" operator="lessThan">
      <formula>$AA$27</formula>
    </cfRule>
  </conditionalFormatting>
  <conditionalFormatting sqref="I28:X28">
    <cfRule type="cellIs" dxfId="579" priority="3" operator="equal">
      <formula>$AA$24</formula>
    </cfRule>
    <cfRule type="cellIs" dxfId="578" priority="4" operator="notEqual">
      <formula>$AB$24</formula>
    </cfRule>
  </conditionalFormatting>
  <conditionalFormatting sqref="I29:X29">
    <cfRule type="cellIs" dxfId="577" priority="1" operator="equal">
      <formula>$AA$25</formula>
    </cfRule>
    <cfRule type="cellIs" dxfId="57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87" t="s">
        <v>2</v>
      </c>
      <c r="E2" s="38"/>
      <c r="F2" s="581" t="s">
        <v>87</v>
      </c>
      <c r="G2" s="581"/>
      <c r="H2" s="581"/>
      <c r="I2" s="581"/>
      <c r="J2" s="581"/>
      <c r="K2" s="582"/>
      <c r="L2" s="387" t="s">
        <v>4</v>
      </c>
      <c r="M2" s="581">
        <v>9</v>
      </c>
      <c r="N2" s="645"/>
      <c r="O2" s="387" t="s">
        <v>6</v>
      </c>
      <c r="P2" s="648" t="s">
        <v>78</v>
      </c>
      <c r="Q2" s="649"/>
      <c r="R2" s="649"/>
      <c r="S2" s="649"/>
      <c r="T2" s="649"/>
      <c r="U2" s="649"/>
      <c r="V2" s="650"/>
      <c r="W2" s="38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88" t="s">
        <v>3</v>
      </c>
      <c r="E3" s="39"/>
      <c r="F3" s="583"/>
      <c r="G3" s="583"/>
      <c r="H3" s="583"/>
      <c r="I3" s="583"/>
      <c r="J3" s="583"/>
      <c r="K3" s="584"/>
      <c r="L3" s="388" t="s">
        <v>5</v>
      </c>
      <c r="M3" s="646"/>
      <c r="N3" s="647"/>
      <c r="O3" s="388" t="s">
        <v>7</v>
      </c>
      <c r="P3" s="651"/>
      <c r="Q3" s="651"/>
      <c r="R3" s="651"/>
      <c r="S3" s="651"/>
      <c r="T3" s="651"/>
      <c r="U3" s="651"/>
      <c r="V3" s="65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53" t="s">
        <v>284</v>
      </c>
      <c r="R4" s="654"/>
      <c r="S4" s="654"/>
      <c r="T4" s="655"/>
      <c r="U4" s="38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8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8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8.3099999999999993E-2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>
        <v>8.3099999999999993E-2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8.2600000000000007E-2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8.2699999999999996E-2</v>
      </c>
      <c r="T30" s="640"/>
      <c r="U30" s="640">
        <v>8.2699999999999996E-2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84" t="s">
        <v>83</v>
      </c>
      <c r="E34" s="385"/>
      <c r="F34" s="385"/>
      <c r="G34" s="385"/>
      <c r="H34" s="38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81" t="s">
        <v>84</v>
      </c>
      <c r="E35" s="382"/>
      <c r="F35" s="382"/>
      <c r="G35" s="382"/>
      <c r="H35" s="3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81" t="s">
        <v>64</v>
      </c>
      <c r="E37" s="382"/>
      <c r="F37" s="382"/>
      <c r="G37" s="382"/>
      <c r="H37" s="3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84" t="s">
        <v>66</v>
      </c>
      <c r="E38" s="385"/>
      <c r="F38" s="385"/>
      <c r="G38" s="385"/>
      <c r="H38" s="38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81" t="s">
        <v>67</v>
      </c>
      <c r="E39" s="382"/>
      <c r="F39" s="382"/>
      <c r="G39" s="382"/>
      <c r="H39" s="3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8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8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84" t="s">
        <v>70</v>
      </c>
      <c r="E42" s="377"/>
      <c r="F42" s="37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81" t="s">
        <v>71</v>
      </c>
      <c r="E43" s="379"/>
      <c r="F43" s="3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84" t="s">
        <v>72</v>
      </c>
      <c r="E44" s="377"/>
      <c r="F44" s="37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81" t="s">
        <v>73</v>
      </c>
      <c r="E45" s="379"/>
      <c r="F45" s="3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84" t="s">
        <v>74</v>
      </c>
      <c r="E46" s="385"/>
      <c r="F46" s="385"/>
      <c r="G46" s="385"/>
      <c r="H46" s="38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81" t="s">
        <v>75</v>
      </c>
      <c r="E47" s="382"/>
      <c r="F47" s="382"/>
      <c r="G47" s="382"/>
      <c r="H47" s="3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84" t="s">
        <v>76</v>
      </c>
      <c r="E48" s="385"/>
      <c r="F48" s="385"/>
      <c r="G48" s="385"/>
      <c r="H48" s="38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81" t="s">
        <v>77</v>
      </c>
      <c r="E49" s="382"/>
      <c r="F49" s="382"/>
      <c r="G49" s="382"/>
      <c r="H49" s="3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75" priority="13" operator="greaterThan">
      <formula>$AA$32</formula>
    </cfRule>
    <cfRule type="cellIs" dxfId="574" priority="14" operator="lessThan">
      <formula>$AA$33</formula>
    </cfRule>
  </conditionalFormatting>
  <conditionalFormatting sqref="I30:X31">
    <cfRule type="cellIs" dxfId="573" priority="11" operator="greaterThan">
      <formula>$AA$30</formula>
    </cfRule>
    <cfRule type="cellIs" dxfId="572" priority="12" operator="lessThan">
      <formula>$AA$31</formula>
    </cfRule>
  </conditionalFormatting>
  <conditionalFormatting sqref="I26:X27">
    <cfRule type="cellIs" dxfId="571" priority="9" operator="greaterThan">
      <formula>$AA$26</formula>
    </cfRule>
    <cfRule type="cellIs" dxfId="570" priority="10" operator="lessThan">
      <formula>$AA$27</formula>
    </cfRule>
  </conditionalFormatting>
  <conditionalFormatting sqref="I28:J28">
    <cfRule type="cellIs" dxfId="569" priority="7" operator="equal">
      <formula>$AA$24</formula>
    </cfRule>
    <cfRule type="cellIs" dxfId="568" priority="8" operator="notEqual">
      <formula>$AB$24</formula>
    </cfRule>
  </conditionalFormatting>
  <conditionalFormatting sqref="I29:J29">
    <cfRule type="cellIs" dxfId="567" priority="5" operator="equal">
      <formula>$AA$25</formula>
    </cfRule>
    <cfRule type="cellIs" dxfId="566" priority="6" operator="notEqual">
      <formula>$AB$25</formula>
    </cfRule>
  </conditionalFormatting>
  <conditionalFormatting sqref="K28:X28">
    <cfRule type="cellIs" dxfId="565" priority="3" operator="equal">
      <formula>$AA$24</formula>
    </cfRule>
    <cfRule type="cellIs" dxfId="564" priority="4" operator="notEqual">
      <formula>$AB$24</formula>
    </cfRule>
  </conditionalFormatting>
  <conditionalFormatting sqref="K29:X29">
    <cfRule type="cellIs" dxfId="563" priority="1" operator="equal">
      <formula>$AA$25</formula>
    </cfRule>
    <cfRule type="cellIs" dxfId="56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87" t="s">
        <v>2</v>
      </c>
      <c r="E2" s="38"/>
      <c r="F2" s="581" t="s">
        <v>87</v>
      </c>
      <c r="G2" s="581"/>
      <c r="H2" s="581"/>
      <c r="I2" s="581"/>
      <c r="J2" s="581"/>
      <c r="K2" s="582"/>
      <c r="L2" s="387" t="s">
        <v>4</v>
      </c>
      <c r="M2" s="581">
        <v>9</v>
      </c>
      <c r="N2" s="645"/>
      <c r="O2" s="387" t="s">
        <v>6</v>
      </c>
      <c r="P2" s="648" t="s">
        <v>78</v>
      </c>
      <c r="Q2" s="649"/>
      <c r="R2" s="649"/>
      <c r="S2" s="649"/>
      <c r="T2" s="649"/>
      <c r="U2" s="649"/>
      <c r="V2" s="650"/>
      <c r="W2" s="38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388" t="s">
        <v>3</v>
      </c>
      <c r="E3" s="39"/>
      <c r="F3" s="583"/>
      <c r="G3" s="583"/>
      <c r="H3" s="583"/>
      <c r="I3" s="583"/>
      <c r="J3" s="583"/>
      <c r="K3" s="584"/>
      <c r="L3" s="388" t="s">
        <v>5</v>
      </c>
      <c r="M3" s="646"/>
      <c r="N3" s="647"/>
      <c r="O3" s="388" t="s">
        <v>7</v>
      </c>
      <c r="P3" s="651"/>
      <c r="Q3" s="651"/>
      <c r="R3" s="651"/>
      <c r="S3" s="651"/>
      <c r="T3" s="651"/>
      <c r="U3" s="651"/>
      <c r="V3" s="652"/>
      <c r="W3" s="388" t="s">
        <v>8</v>
      </c>
      <c r="X3" s="37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87" t="s">
        <v>9</v>
      </c>
      <c r="P4" s="6"/>
      <c r="Q4" s="653" t="s">
        <v>283</v>
      </c>
      <c r="R4" s="654"/>
      <c r="S4" s="654"/>
      <c r="T4" s="655"/>
      <c r="U4" s="38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38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8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80" t="s">
        <v>98</v>
      </c>
      <c r="D28" s="37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80" t="s">
        <v>98</v>
      </c>
      <c r="D29" s="37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8.2699999999999996E-2</v>
      </c>
      <c r="L30" s="640"/>
      <c r="M30" s="640">
        <v>8.2699999999999996E-2</v>
      </c>
      <c r="N30" s="640"/>
      <c r="O30" s="640">
        <v>8.3099999999999993E-2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8.2600000000000007E-2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84" t="s">
        <v>83</v>
      </c>
      <c r="E34" s="385"/>
      <c r="F34" s="385"/>
      <c r="G34" s="385"/>
      <c r="H34" s="38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81" t="s">
        <v>84</v>
      </c>
      <c r="E35" s="382"/>
      <c r="F35" s="382"/>
      <c r="G35" s="382"/>
      <c r="H35" s="38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81" t="s">
        <v>64</v>
      </c>
      <c r="E37" s="382"/>
      <c r="F37" s="382"/>
      <c r="G37" s="382"/>
      <c r="H37" s="38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84" t="s">
        <v>66</v>
      </c>
      <c r="E38" s="385"/>
      <c r="F38" s="385"/>
      <c r="G38" s="385"/>
      <c r="H38" s="38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81" t="s">
        <v>67</v>
      </c>
      <c r="E39" s="382"/>
      <c r="F39" s="382"/>
      <c r="G39" s="382"/>
      <c r="H39" s="38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8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8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84" t="s">
        <v>70</v>
      </c>
      <c r="E42" s="377"/>
      <c r="F42" s="37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81" t="s">
        <v>71</v>
      </c>
      <c r="E43" s="379"/>
      <c r="F43" s="3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84" t="s">
        <v>72</v>
      </c>
      <c r="E44" s="377"/>
      <c r="F44" s="37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81" t="s">
        <v>73</v>
      </c>
      <c r="E45" s="379"/>
      <c r="F45" s="3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84" t="s">
        <v>74</v>
      </c>
      <c r="E46" s="385"/>
      <c r="F46" s="385"/>
      <c r="G46" s="385"/>
      <c r="H46" s="38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81" t="s">
        <v>75</v>
      </c>
      <c r="E47" s="382"/>
      <c r="F47" s="382"/>
      <c r="G47" s="382"/>
      <c r="H47" s="38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84" t="s">
        <v>76</v>
      </c>
      <c r="E48" s="385"/>
      <c r="F48" s="385"/>
      <c r="G48" s="385"/>
      <c r="H48" s="38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81" t="s">
        <v>77</v>
      </c>
      <c r="E49" s="382"/>
      <c r="F49" s="382"/>
      <c r="G49" s="382"/>
      <c r="H49" s="38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61" priority="9" operator="greaterThan">
      <formula>$AA$32</formula>
    </cfRule>
    <cfRule type="cellIs" dxfId="560" priority="10" operator="lessThan">
      <formula>$AA$33</formula>
    </cfRule>
  </conditionalFormatting>
  <conditionalFormatting sqref="I30:X31">
    <cfRule type="cellIs" dxfId="559" priority="7" operator="greaterThan">
      <formula>$AA$30</formula>
    </cfRule>
    <cfRule type="cellIs" dxfId="558" priority="8" operator="lessThan">
      <formula>$AA$31</formula>
    </cfRule>
  </conditionalFormatting>
  <conditionalFormatting sqref="I26:X27">
    <cfRule type="cellIs" dxfId="557" priority="5" operator="greaterThan">
      <formula>$AA$26</formula>
    </cfRule>
    <cfRule type="cellIs" dxfId="556" priority="6" operator="lessThan">
      <formula>$AA$27</formula>
    </cfRule>
  </conditionalFormatting>
  <conditionalFormatting sqref="I28:X28">
    <cfRule type="cellIs" dxfId="555" priority="3" operator="equal">
      <formula>$AA$24</formula>
    </cfRule>
    <cfRule type="cellIs" dxfId="554" priority="4" operator="notEqual">
      <formula>$AB$24</formula>
    </cfRule>
  </conditionalFormatting>
  <conditionalFormatting sqref="I29:X29">
    <cfRule type="cellIs" dxfId="553" priority="1" operator="equal">
      <formula>$AA$25</formula>
    </cfRule>
    <cfRule type="cellIs" dxfId="55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99" t="s">
        <v>2</v>
      </c>
      <c r="E2" s="38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45"/>
      <c r="O2" s="399" t="s">
        <v>6</v>
      </c>
      <c r="P2" s="648" t="s">
        <v>78</v>
      </c>
      <c r="Q2" s="649"/>
      <c r="R2" s="649"/>
      <c r="S2" s="649"/>
      <c r="T2" s="649"/>
      <c r="U2" s="649"/>
      <c r="V2" s="65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00" t="s">
        <v>3</v>
      </c>
      <c r="E3" s="39"/>
      <c r="F3" s="583"/>
      <c r="G3" s="583"/>
      <c r="H3" s="583"/>
      <c r="I3" s="583"/>
      <c r="J3" s="583"/>
      <c r="K3" s="584"/>
      <c r="L3" s="400" t="s">
        <v>5</v>
      </c>
      <c r="M3" s="646"/>
      <c r="N3" s="647"/>
      <c r="O3" s="400" t="s">
        <v>7</v>
      </c>
      <c r="P3" s="651"/>
      <c r="Q3" s="651"/>
      <c r="R3" s="651"/>
      <c r="S3" s="651"/>
      <c r="T3" s="651"/>
      <c r="U3" s="651"/>
      <c r="V3" s="65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53" t="s">
        <v>286</v>
      </c>
      <c r="R4" s="654"/>
      <c r="S4" s="654"/>
      <c r="T4" s="655"/>
      <c r="U4" s="39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0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9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8.3299999999999999E-2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8.3000000000000004E-2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8.2900000000000001E-2</v>
      </c>
      <c r="L30" s="640"/>
      <c r="M30" s="640">
        <v>8.2199999999999995E-2</v>
      </c>
      <c r="N30" s="640"/>
      <c r="O30" s="640">
        <v>8.2900000000000001E-2</v>
      </c>
      <c r="P30" s="640"/>
      <c r="Q30" s="640">
        <v>8.3199999999999996E-2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91" t="s">
        <v>66</v>
      </c>
      <c r="E38" s="392"/>
      <c r="F38" s="392"/>
      <c r="G38" s="392"/>
      <c r="H38" s="39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9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9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94" t="s">
        <v>71</v>
      </c>
      <c r="E43" s="404"/>
      <c r="F43" s="4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51" priority="13" operator="greaterThan">
      <formula>$AA$32</formula>
    </cfRule>
    <cfRule type="cellIs" dxfId="550" priority="14" operator="lessThan">
      <formula>$AA$33</formula>
    </cfRule>
  </conditionalFormatting>
  <conditionalFormatting sqref="I30:X31">
    <cfRule type="cellIs" dxfId="549" priority="11" operator="greaterThan">
      <formula>$AA$30</formula>
    </cfRule>
    <cfRule type="cellIs" dxfId="548" priority="12" operator="lessThan">
      <formula>$AA$31</formula>
    </cfRule>
  </conditionalFormatting>
  <conditionalFormatting sqref="I26:X27">
    <cfRule type="cellIs" dxfId="547" priority="9" operator="greaterThan">
      <formula>$AA$26</formula>
    </cfRule>
    <cfRule type="cellIs" dxfId="546" priority="10" operator="lessThan">
      <formula>$AA$27</formula>
    </cfRule>
  </conditionalFormatting>
  <conditionalFormatting sqref="I28:J28">
    <cfRule type="cellIs" dxfId="545" priority="7" operator="equal">
      <formula>$AA$24</formula>
    </cfRule>
    <cfRule type="cellIs" dxfId="544" priority="8" operator="notEqual">
      <formula>$AB$24</formula>
    </cfRule>
  </conditionalFormatting>
  <conditionalFormatting sqref="I29:J29">
    <cfRule type="cellIs" dxfId="543" priority="5" operator="equal">
      <formula>$AA$25</formula>
    </cfRule>
    <cfRule type="cellIs" dxfId="542" priority="6" operator="notEqual">
      <formula>$AB$25</formula>
    </cfRule>
  </conditionalFormatting>
  <conditionalFormatting sqref="K28:X28">
    <cfRule type="cellIs" dxfId="541" priority="3" operator="equal">
      <formula>$AA$24</formula>
    </cfRule>
    <cfRule type="cellIs" dxfId="540" priority="4" operator="notEqual">
      <formula>$AB$24</formula>
    </cfRule>
  </conditionalFormatting>
  <conditionalFormatting sqref="K29:X29">
    <cfRule type="cellIs" dxfId="539" priority="1" operator="equal">
      <formula>$AA$25</formula>
    </cfRule>
    <cfRule type="cellIs" dxfId="53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99" t="s">
        <v>2</v>
      </c>
      <c r="E2" s="38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45"/>
      <c r="O2" s="399" t="s">
        <v>6</v>
      </c>
      <c r="P2" s="648" t="s">
        <v>78</v>
      </c>
      <c r="Q2" s="649"/>
      <c r="R2" s="649"/>
      <c r="S2" s="649"/>
      <c r="T2" s="649"/>
      <c r="U2" s="649"/>
      <c r="V2" s="65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00" t="s">
        <v>3</v>
      </c>
      <c r="E3" s="39"/>
      <c r="F3" s="583"/>
      <c r="G3" s="583"/>
      <c r="H3" s="583"/>
      <c r="I3" s="583"/>
      <c r="J3" s="583"/>
      <c r="K3" s="584"/>
      <c r="L3" s="400" t="s">
        <v>5</v>
      </c>
      <c r="M3" s="646"/>
      <c r="N3" s="647"/>
      <c r="O3" s="400" t="s">
        <v>7</v>
      </c>
      <c r="P3" s="651"/>
      <c r="Q3" s="651"/>
      <c r="R3" s="651"/>
      <c r="S3" s="651"/>
      <c r="T3" s="651"/>
      <c r="U3" s="651"/>
      <c r="V3" s="65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53" t="s">
        <v>285</v>
      </c>
      <c r="R4" s="654"/>
      <c r="S4" s="654"/>
      <c r="T4" s="655"/>
      <c r="U4" s="39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0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9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8.3199999999999996E-2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8.2600000000000007E-2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91" t="s">
        <v>66</v>
      </c>
      <c r="E38" s="392"/>
      <c r="F38" s="392"/>
      <c r="G38" s="392"/>
      <c r="H38" s="39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9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9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94" t="s">
        <v>71</v>
      </c>
      <c r="E43" s="404"/>
      <c r="F43" s="4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37" priority="9" operator="greaterThan">
      <formula>$AA$32</formula>
    </cfRule>
    <cfRule type="cellIs" dxfId="536" priority="10" operator="lessThan">
      <formula>$AA$33</formula>
    </cfRule>
  </conditionalFormatting>
  <conditionalFormatting sqref="I30:X31">
    <cfRule type="cellIs" dxfId="535" priority="7" operator="greaterThan">
      <formula>$AA$30</formula>
    </cfRule>
    <cfRule type="cellIs" dxfId="534" priority="8" operator="lessThan">
      <formula>$AA$31</formula>
    </cfRule>
  </conditionalFormatting>
  <conditionalFormatting sqref="I26:X27">
    <cfRule type="cellIs" dxfId="533" priority="5" operator="greaterThan">
      <formula>$AA$26</formula>
    </cfRule>
    <cfRule type="cellIs" dxfId="532" priority="6" operator="lessThan">
      <formula>$AA$27</formula>
    </cfRule>
  </conditionalFormatting>
  <conditionalFormatting sqref="I28:X28">
    <cfRule type="cellIs" dxfId="531" priority="3" operator="equal">
      <formula>$AA$24</formula>
    </cfRule>
    <cfRule type="cellIs" dxfId="530" priority="4" operator="notEqual">
      <formula>$AB$24</formula>
    </cfRule>
  </conditionalFormatting>
  <conditionalFormatting sqref="I29:X29">
    <cfRule type="cellIs" dxfId="529" priority="1" operator="equal">
      <formula>$AA$25</formula>
    </cfRule>
    <cfRule type="cellIs" dxfId="52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99" t="s">
        <v>2</v>
      </c>
      <c r="E2" s="38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45"/>
      <c r="O2" s="399" t="s">
        <v>6</v>
      </c>
      <c r="P2" s="648" t="s">
        <v>78</v>
      </c>
      <c r="Q2" s="649"/>
      <c r="R2" s="649"/>
      <c r="S2" s="649"/>
      <c r="T2" s="649"/>
      <c r="U2" s="649"/>
      <c r="V2" s="650"/>
      <c r="W2" s="39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00" t="s">
        <v>3</v>
      </c>
      <c r="E3" s="39"/>
      <c r="F3" s="583"/>
      <c r="G3" s="583"/>
      <c r="H3" s="583"/>
      <c r="I3" s="583"/>
      <c r="J3" s="583"/>
      <c r="K3" s="584"/>
      <c r="L3" s="400" t="s">
        <v>5</v>
      </c>
      <c r="M3" s="646"/>
      <c r="N3" s="647"/>
      <c r="O3" s="400" t="s">
        <v>7</v>
      </c>
      <c r="P3" s="651"/>
      <c r="Q3" s="651"/>
      <c r="R3" s="651"/>
      <c r="S3" s="651"/>
      <c r="T3" s="651"/>
      <c r="U3" s="651"/>
      <c r="V3" s="65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53" t="s">
        <v>287</v>
      </c>
      <c r="R4" s="654"/>
      <c r="S4" s="654"/>
      <c r="T4" s="655"/>
      <c r="U4" s="39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0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9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0.4345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91" t="s">
        <v>66</v>
      </c>
      <c r="E38" s="392"/>
      <c r="F38" s="392"/>
      <c r="G38" s="392"/>
      <c r="H38" s="39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9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9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94" t="s">
        <v>71</v>
      </c>
      <c r="E43" s="404"/>
      <c r="F43" s="4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27" priority="13" operator="greaterThan">
      <formula>$AA$32</formula>
    </cfRule>
    <cfRule type="cellIs" dxfId="526" priority="14" operator="lessThan">
      <formula>$AA$33</formula>
    </cfRule>
  </conditionalFormatting>
  <conditionalFormatting sqref="I30:X31">
    <cfRule type="cellIs" dxfId="525" priority="11" operator="greaterThan">
      <formula>$AA$30</formula>
    </cfRule>
    <cfRule type="cellIs" dxfId="524" priority="12" operator="lessThan">
      <formula>$AA$31</formula>
    </cfRule>
  </conditionalFormatting>
  <conditionalFormatting sqref="I26:X27">
    <cfRule type="cellIs" dxfId="523" priority="9" operator="greaterThan">
      <formula>$AA$26</formula>
    </cfRule>
    <cfRule type="cellIs" dxfId="522" priority="10" operator="lessThan">
      <formula>$AA$27</formula>
    </cfRule>
  </conditionalFormatting>
  <conditionalFormatting sqref="I28:J28">
    <cfRule type="cellIs" dxfId="521" priority="7" operator="equal">
      <formula>$AA$24</formula>
    </cfRule>
    <cfRule type="cellIs" dxfId="520" priority="8" operator="notEqual">
      <formula>$AB$24</formula>
    </cfRule>
  </conditionalFormatting>
  <conditionalFormatting sqref="I29:J29">
    <cfRule type="cellIs" dxfId="519" priority="5" operator="equal">
      <formula>$AA$25</formula>
    </cfRule>
    <cfRule type="cellIs" dxfId="518" priority="6" operator="notEqual">
      <formula>$AB$25</formula>
    </cfRule>
  </conditionalFormatting>
  <conditionalFormatting sqref="K28:X28">
    <cfRule type="cellIs" dxfId="517" priority="3" operator="equal">
      <formula>$AA$24</formula>
    </cfRule>
    <cfRule type="cellIs" dxfId="516" priority="4" operator="notEqual">
      <formula>$AB$24</formula>
    </cfRule>
  </conditionalFormatting>
  <conditionalFormatting sqref="K29:X29">
    <cfRule type="cellIs" dxfId="515" priority="1" operator="equal">
      <formula>$AA$25</formula>
    </cfRule>
    <cfRule type="cellIs" dxfId="51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399" t="s">
        <v>2</v>
      </c>
      <c r="E2" s="38"/>
      <c r="F2" s="581" t="s">
        <v>87</v>
      </c>
      <c r="G2" s="581"/>
      <c r="H2" s="581"/>
      <c r="I2" s="581"/>
      <c r="J2" s="581"/>
      <c r="K2" s="582"/>
      <c r="L2" s="399" t="s">
        <v>4</v>
      </c>
      <c r="M2" s="581">
        <v>9</v>
      </c>
      <c r="N2" s="645"/>
      <c r="O2" s="399" t="s">
        <v>6</v>
      </c>
      <c r="P2" s="648" t="s">
        <v>78</v>
      </c>
      <c r="Q2" s="649"/>
      <c r="R2" s="649"/>
      <c r="S2" s="649"/>
      <c r="T2" s="649"/>
      <c r="U2" s="649"/>
      <c r="V2" s="650"/>
      <c r="W2" s="39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00" t="s">
        <v>3</v>
      </c>
      <c r="E3" s="39"/>
      <c r="F3" s="583"/>
      <c r="G3" s="583"/>
      <c r="H3" s="583"/>
      <c r="I3" s="583"/>
      <c r="J3" s="583"/>
      <c r="K3" s="584"/>
      <c r="L3" s="400" t="s">
        <v>5</v>
      </c>
      <c r="M3" s="646"/>
      <c r="N3" s="647"/>
      <c r="O3" s="400" t="s">
        <v>7</v>
      </c>
      <c r="P3" s="651"/>
      <c r="Q3" s="651"/>
      <c r="R3" s="651"/>
      <c r="S3" s="651"/>
      <c r="T3" s="651"/>
      <c r="U3" s="651"/>
      <c r="V3" s="652"/>
      <c r="W3" s="400" t="s">
        <v>8</v>
      </c>
      <c r="X3" s="40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399" t="s">
        <v>9</v>
      </c>
      <c r="P4" s="6"/>
      <c r="Q4" s="653" t="s">
        <v>287</v>
      </c>
      <c r="R4" s="654"/>
      <c r="S4" s="654"/>
      <c r="T4" s="655"/>
      <c r="U4" s="39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0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39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390" t="s">
        <v>98</v>
      </c>
      <c r="D28" s="40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390" t="s">
        <v>98</v>
      </c>
      <c r="D29" s="40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8.2400000000000001E-2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8.2699999999999996E-2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391" t="s">
        <v>83</v>
      </c>
      <c r="E34" s="392"/>
      <c r="F34" s="392"/>
      <c r="G34" s="392"/>
      <c r="H34" s="393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394" t="s">
        <v>84</v>
      </c>
      <c r="E35" s="395"/>
      <c r="F35" s="395"/>
      <c r="G35" s="395"/>
      <c r="H35" s="39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394" t="s">
        <v>64</v>
      </c>
      <c r="E37" s="395"/>
      <c r="F37" s="395"/>
      <c r="G37" s="395"/>
      <c r="H37" s="39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391" t="s">
        <v>66</v>
      </c>
      <c r="E38" s="392"/>
      <c r="F38" s="392"/>
      <c r="G38" s="392"/>
      <c r="H38" s="393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394" t="s">
        <v>67</v>
      </c>
      <c r="E39" s="395"/>
      <c r="F39" s="395"/>
      <c r="G39" s="395"/>
      <c r="H39" s="39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391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39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391" t="s">
        <v>70</v>
      </c>
      <c r="E42" s="398"/>
      <c r="F42" s="40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394" t="s">
        <v>71</v>
      </c>
      <c r="E43" s="404"/>
      <c r="F43" s="40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391" t="s">
        <v>72</v>
      </c>
      <c r="E44" s="398"/>
      <c r="F44" s="40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394" t="s">
        <v>73</v>
      </c>
      <c r="E45" s="404"/>
      <c r="F45" s="40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391" t="s">
        <v>74</v>
      </c>
      <c r="E46" s="392"/>
      <c r="F46" s="392"/>
      <c r="G46" s="392"/>
      <c r="H46" s="393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394" t="s">
        <v>75</v>
      </c>
      <c r="E47" s="395"/>
      <c r="F47" s="395"/>
      <c r="G47" s="395"/>
      <c r="H47" s="39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391" t="s">
        <v>76</v>
      </c>
      <c r="E48" s="392"/>
      <c r="F48" s="392"/>
      <c r="G48" s="392"/>
      <c r="H48" s="393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394" t="s">
        <v>77</v>
      </c>
      <c r="E49" s="395"/>
      <c r="F49" s="395"/>
      <c r="G49" s="395"/>
      <c r="H49" s="39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13" priority="9" operator="greaterThan">
      <formula>$AA$32</formula>
    </cfRule>
    <cfRule type="cellIs" dxfId="512" priority="10" operator="lessThan">
      <formula>$AA$33</formula>
    </cfRule>
  </conditionalFormatting>
  <conditionalFormatting sqref="I30:X31">
    <cfRule type="cellIs" dxfId="511" priority="7" operator="greaterThan">
      <formula>$AA$30</formula>
    </cfRule>
    <cfRule type="cellIs" dxfId="510" priority="8" operator="lessThan">
      <formula>$AA$31</formula>
    </cfRule>
  </conditionalFormatting>
  <conditionalFormatting sqref="I26:X27">
    <cfRule type="cellIs" dxfId="509" priority="5" operator="greaterThan">
      <formula>$AA$26</formula>
    </cfRule>
    <cfRule type="cellIs" dxfId="508" priority="6" operator="lessThan">
      <formula>$AA$27</formula>
    </cfRule>
  </conditionalFormatting>
  <conditionalFormatting sqref="I28:X28">
    <cfRule type="cellIs" dxfId="507" priority="3" operator="equal">
      <formula>$AA$24</formula>
    </cfRule>
    <cfRule type="cellIs" dxfId="506" priority="4" operator="notEqual">
      <formula>$AB$24</formula>
    </cfRule>
  </conditionalFormatting>
  <conditionalFormatting sqref="I29:X29">
    <cfRule type="cellIs" dxfId="505" priority="1" operator="equal">
      <formula>$AA$25</formula>
    </cfRule>
    <cfRule type="cellIs" dxfId="50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3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17" t="s">
        <v>2</v>
      </c>
      <c r="E2" s="38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45"/>
      <c r="O2" s="417" t="s">
        <v>6</v>
      </c>
      <c r="P2" s="648" t="s">
        <v>78</v>
      </c>
      <c r="Q2" s="649"/>
      <c r="R2" s="649"/>
      <c r="S2" s="649"/>
      <c r="T2" s="649"/>
      <c r="U2" s="649"/>
      <c r="V2" s="65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18" t="s">
        <v>3</v>
      </c>
      <c r="E3" s="39"/>
      <c r="F3" s="583"/>
      <c r="G3" s="583"/>
      <c r="H3" s="583"/>
      <c r="I3" s="583"/>
      <c r="J3" s="583"/>
      <c r="K3" s="584"/>
      <c r="L3" s="418" t="s">
        <v>5</v>
      </c>
      <c r="M3" s="646"/>
      <c r="N3" s="647"/>
      <c r="O3" s="418" t="s">
        <v>7</v>
      </c>
      <c r="P3" s="651"/>
      <c r="Q3" s="651"/>
      <c r="R3" s="651"/>
      <c r="S3" s="651"/>
      <c r="T3" s="651"/>
      <c r="U3" s="651"/>
      <c r="V3" s="65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53" t="s">
        <v>288</v>
      </c>
      <c r="R4" s="654"/>
      <c r="S4" s="654"/>
      <c r="T4" s="655"/>
      <c r="U4" s="41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1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1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8.2900000000000001E-2</v>
      </c>
      <c r="P26" s="711"/>
      <c r="Q26" s="711">
        <v>8.3099999999999993E-2</v>
      </c>
      <c r="R26" s="711"/>
      <c r="S26" s="711">
        <v>8.2799999999999999E-2</v>
      </c>
      <c r="T26" s="711"/>
      <c r="U26" s="711">
        <v>8.2600000000000007E-2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8.3000000000000004E-2</v>
      </c>
      <c r="L30" s="640"/>
      <c r="M30" s="640">
        <v>8.3000000000000004E-2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8.2900000000000001E-2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0.4335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14" t="s">
        <v>66</v>
      </c>
      <c r="E38" s="415"/>
      <c r="F38" s="415"/>
      <c r="G38" s="415"/>
      <c r="H38" s="41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1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1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11" t="s">
        <v>71</v>
      </c>
      <c r="E43" s="409"/>
      <c r="F43" s="4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291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503" priority="13" operator="greaterThan">
      <formula>$AA$32</formula>
    </cfRule>
    <cfRule type="cellIs" dxfId="502" priority="14" operator="lessThan">
      <formula>$AA$33</formula>
    </cfRule>
  </conditionalFormatting>
  <conditionalFormatting sqref="I30:X31">
    <cfRule type="cellIs" dxfId="501" priority="11" operator="greaterThan">
      <formula>$AA$30</formula>
    </cfRule>
    <cfRule type="cellIs" dxfId="500" priority="12" operator="lessThan">
      <formula>$AA$31</formula>
    </cfRule>
  </conditionalFormatting>
  <conditionalFormatting sqref="I26:X27">
    <cfRule type="cellIs" dxfId="499" priority="9" operator="greaterThan">
      <formula>$AA$26</formula>
    </cfRule>
    <cfRule type="cellIs" dxfId="498" priority="10" operator="lessThan">
      <formula>$AA$27</formula>
    </cfRule>
  </conditionalFormatting>
  <conditionalFormatting sqref="I28:J28">
    <cfRule type="cellIs" dxfId="497" priority="7" operator="equal">
      <formula>$AA$24</formula>
    </cfRule>
    <cfRule type="cellIs" dxfId="496" priority="8" operator="notEqual">
      <formula>$AB$24</formula>
    </cfRule>
  </conditionalFormatting>
  <conditionalFormatting sqref="I29:J29">
    <cfRule type="cellIs" dxfId="495" priority="5" operator="equal">
      <formula>$AA$25</formula>
    </cfRule>
    <cfRule type="cellIs" dxfId="494" priority="6" operator="notEqual">
      <formula>$AB$25</formula>
    </cfRule>
  </conditionalFormatting>
  <conditionalFormatting sqref="K28:X28">
    <cfRule type="cellIs" dxfId="493" priority="3" operator="equal">
      <formula>$AA$24</formula>
    </cfRule>
    <cfRule type="cellIs" dxfId="492" priority="4" operator="notEqual">
      <formula>$AB$24</formula>
    </cfRule>
  </conditionalFormatting>
  <conditionalFormatting sqref="K29:X29">
    <cfRule type="cellIs" dxfId="491" priority="1" operator="equal">
      <formula>$AA$25</formula>
    </cfRule>
    <cfRule type="cellIs" dxfId="49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17" t="s">
        <v>2</v>
      </c>
      <c r="E2" s="38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45"/>
      <c r="O2" s="417" t="s">
        <v>6</v>
      </c>
      <c r="P2" s="648" t="s">
        <v>78</v>
      </c>
      <c r="Q2" s="649"/>
      <c r="R2" s="649"/>
      <c r="S2" s="649"/>
      <c r="T2" s="649"/>
      <c r="U2" s="649"/>
      <c r="V2" s="65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18" t="s">
        <v>3</v>
      </c>
      <c r="E3" s="39"/>
      <c r="F3" s="583"/>
      <c r="G3" s="583"/>
      <c r="H3" s="583"/>
      <c r="I3" s="583"/>
      <c r="J3" s="583"/>
      <c r="K3" s="584"/>
      <c r="L3" s="418" t="s">
        <v>5</v>
      </c>
      <c r="M3" s="646"/>
      <c r="N3" s="647"/>
      <c r="O3" s="418" t="s">
        <v>7</v>
      </c>
      <c r="P3" s="651"/>
      <c r="Q3" s="651"/>
      <c r="R3" s="651"/>
      <c r="S3" s="651"/>
      <c r="T3" s="651"/>
      <c r="U3" s="651"/>
      <c r="V3" s="65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53" t="s">
        <v>288</v>
      </c>
      <c r="R4" s="654"/>
      <c r="S4" s="654"/>
      <c r="T4" s="655"/>
      <c r="U4" s="41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1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1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8.2600000000000007E-2</v>
      </c>
      <c r="J26" s="711"/>
      <c r="K26" s="711">
        <v>8.2500000000000004E-2</v>
      </c>
      <c r="L26" s="711"/>
      <c r="M26" s="711">
        <v>8.2799999999999999E-2</v>
      </c>
      <c r="N26" s="711"/>
      <c r="O26" s="711">
        <v>8.2900000000000001E-2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8.2600000000000007E-2</v>
      </c>
      <c r="V26" s="711"/>
      <c r="W26" s="711">
        <v>8.2500000000000004E-2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8.2799999999999999E-2</v>
      </c>
      <c r="J30" s="640"/>
      <c r="K30" s="640">
        <v>8.2900000000000001E-2</v>
      </c>
      <c r="L30" s="640"/>
      <c r="M30" s="640">
        <v>8.3000000000000004E-2</v>
      </c>
      <c r="N30" s="640"/>
      <c r="O30" s="640">
        <v>8.3000000000000004E-2</v>
      </c>
      <c r="P30" s="640"/>
      <c r="Q30" s="640">
        <v>8.3000000000000004E-2</v>
      </c>
      <c r="R30" s="640"/>
      <c r="S30" s="640">
        <v>8.3000000000000004E-2</v>
      </c>
      <c r="T30" s="640"/>
      <c r="U30" s="640">
        <v>8.2900000000000001E-2</v>
      </c>
      <c r="V30" s="640"/>
      <c r="W30" s="640">
        <v>8.2900000000000001E-2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0.4345</v>
      </c>
      <c r="J32" s="640"/>
      <c r="K32" s="640">
        <v>0.434</v>
      </c>
      <c r="L32" s="640"/>
      <c r="M32" s="640">
        <v>0.434</v>
      </c>
      <c r="N32" s="640"/>
      <c r="O32" s="640">
        <v>0.435</v>
      </c>
      <c r="P32" s="640"/>
      <c r="Q32" s="640">
        <v>0.435</v>
      </c>
      <c r="R32" s="640"/>
      <c r="S32" s="640">
        <v>0.4345</v>
      </c>
      <c r="T32" s="640"/>
      <c r="U32" s="640">
        <v>0.435</v>
      </c>
      <c r="V32" s="640"/>
      <c r="W32" s="640">
        <v>0.434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14" t="s">
        <v>66</v>
      </c>
      <c r="E38" s="415"/>
      <c r="F38" s="415"/>
      <c r="G38" s="415"/>
      <c r="H38" s="41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1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1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11" t="s">
        <v>71</v>
      </c>
      <c r="E43" s="409"/>
      <c r="F43" s="4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291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89" priority="9" operator="greaterThan">
      <formula>$AA$32</formula>
    </cfRule>
    <cfRule type="cellIs" dxfId="488" priority="10" operator="lessThan">
      <formula>$AA$33</formula>
    </cfRule>
  </conditionalFormatting>
  <conditionalFormatting sqref="I30:X31">
    <cfRule type="cellIs" dxfId="487" priority="7" operator="greaterThan">
      <formula>$AA$30</formula>
    </cfRule>
    <cfRule type="cellIs" dxfId="486" priority="8" operator="lessThan">
      <formula>$AA$31</formula>
    </cfRule>
  </conditionalFormatting>
  <conditionalFormatting sqref="I26:X27">
    <cfRule type="cellIs" dxfId="485" priority="5" operator="greaterThan">
      <formula>$AA$26</formula>
    </cfRule>
    <cfRule type="cellIs" dxfId="484" priority="6" operator="lessThan">
      <formula>$AA$27</formula>
    </cfRule>
  </conditionalFormatting>
  <conditionalFormatting sqref="I28:X28">
    <cfRule type="cellIs" dxfId="483" priority="3" operator="equal">
      <formula>$AA$24</formula>
    </cfRule>
    <cfRule type="cellIs" dxfId="482" priority="4" operator="notEqual">
      <formula>$AB$24</formula>
    </cfRule>
  </conditionalFormatting>
  <conditionalFormatting sqref="I29:X29">
    <cfRule type="cellIs" dxfId="481" priority="1" operator="equal">
      <formula>$AA$25</formula>
    </cfRule>
    <cfRule type="cellIs" dxfId="48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17" t="s">
        <v>2</v>
      </c>
      <c r="E2" s="38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45"/>
      <c r="O2" s="417" t="s">
        <v>6</v>
      </c>
      <c r="P2" s="648" t="s">
        <v>78</v>
      </c>
      <c r="Q2" s="649"/>
      <c r="R2" s="649"/>
      <c r="S2" s="649"/>
      <c r="T2" s="649"/>
      <c r="U2" s="649"/>
      <c r="V2" s="650"/>
      <c r="W2" s="41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18" t="s">
        <v>3</v>
      </c>
      <c r="E3" s="39"/>
      <c r="F3" s="583"/>
      <c r="G3" s="583"/>
      <c r="H3" s="583"/>
      <c r="I3" s="583"/>
      <c r="J3" s="583"/>
      <c r="K3" s="584"/>
      <c r="L3" s="418" t="s">
        <v>5</v>
      </c>
      <c r="M3" s="646"/>
      <c r="N3" s="647"/>
      <c r="O3" s="418" t="s">
        <v>7</v>
      </c>
      <c r="P3" s="651"/>
      <c r="Q3" s="651"/>
      <c r="R3" s="651"/>
      <c r="S3" s="651"/>
      <c r="T3" s="651"/>
      <c r="U3" s="651"/>
      <c r="V3" s="65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53" t="s">
        <v>290</v>
      </c>
      <c r="R4" s="654"/>
      <c r="S4" s="654"/>
      <c r="T4" s="655"/>
      <c r="U4" s="41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1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1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8.2900000000000001E-2</v>
      </c>
      <c r="V30" s="640"/>
      <c r="W30" s="640">
        <v>8.2900000000000001E-2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14" t="s">
        <v>66</v>
      </c>
      <c r="E38" s="415"/>
      <c r="F38" s="415"/>
      <c r="G38" s="415"/>
      <c r="H38" s="41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1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1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11" t="s">
        <v>71</v>
      </c>
      <c r="E43" s="409"/>
      <c r="F43" s="4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79" priority="13" operator="greaterThan">
      <formula>$AA$32</formula>
    </cfRule>
    <cfRule type="cellIs" dxfId="478" priority="14" operator="lessThan">
      <formula>$AA$33</formula>
    </cfRule>
  </conditionalFormatting>
  <conditionalFormatting sqref="I30:X31">
    <cfRule type="cellIs" dxfId="477" priority="11" operator="greaterThan">
      <formula>$AA$30</formula>
    </cfRule>
    <cfRule type="cellIs" dxfId="476" priority="12" operator="lessThan">
      <formula>$AA$31</formula>
    </cfRule>
  </conditionalFormatting>
  <conditionalFormatting sqref="I26:X27">
    <cfRule type="cellIs" dxfId="475" priority="9" operator="greaterThan">
      <formula>$AA$26</formula>
    </cfRule>
    <cfRule type="cellIs" dxfId="474" priority="10" operator="lessThan">
      <formula>$AA$27</formula>
    </cfRule>
  </conditionalFormatting>
  <conditionalFormatting sqref="I28:J28">
    <cfRule type="cellIs" dxfId="473" priority="7" operator="equal">
      <formula>$AA$24</formula>
    </cfRule>
    <cfRule type="cellIs" dxfId="472" priority="8" operator="notEqual">
      <formula>$AB$24</formula>
    </cfRule>
  </conditionalFormatting>
  <conditionalFormatting sqref="I29:J29">
    <cfRule type="cellIs" dxfId="471" priority="5" operator="equal">
      <formula>$AA$25</formula>
    </cfRule>
    <cfRule type="cellIs" dxfId="470" priority="6" operator="notEqual">
      <formula>$AB$25</formula>
    </cfRule>
  </conditionalFormatting>
  <conditionalFormatting sqref="K28:X28">
    <cfRule type="cellIs" dxfId="469" priority="3" operator="equal">
      <formula>$AA$24</formula>
    </cfRule>
    <cfRule type="cellIs" dxfId="468" priority="4" operator="notEqual">
      <formula>$AB$24</formula>
    </cfRule>
  </conditionalFormatting>
  <conditionalFormatting sqref="K29:X29">
    <cfRule type="cellIs" dxfId="467" priority="1" operator="equal">
      <formula>$AA$25</formula>
    </cfRule>
    <cfRule type="cellIs" dxfId="46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W32" sqref="W32:X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17" t="s">
        <v>2</v>
      </c>
      <c r="E2" s="38"/>
      <c r="F2" s="581" t="s">
        <v>87</v>
      </c>
      <c r="G2" s="581"/>
      <c r="H2" s="581"/>
      <c r="I2" s="581"/>
      <c r="J2" s="581"/>
      <c r="K2" s="582"/>
      <c r="L2" s="417" t="s">
        <v>4</v>
      </c>
      <c r="M2" s="581">
        <v>9</v>
      </c>
      <c r="N2" s="645"/>
      <c r="O2" s="417" t="s">
        <v>6</v>
      </c>
      <c r="P2" s="648" t="s">
        <v>78</v>
      </c>
      <c r="Q2" s="649"/>
      <c r="R2" s="649"/>
      <c r="S2" s="649"/>
      <c r="T2" s="649"/>
      <c r="U2" s="649"/>
      <c r="V2" s="650"/>
      <c r="W2" s="41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18" t="s">
        <v>3</v>
      </c>
      <c r="E3" s="39"/>
      <c r="F3" s="583"/>
      <c r="G3" s="583"/>
      <c r="H3" s="583"/>
      <c r="I3" s="583"/>
      <c r="J3" s="583"/>
      <c r="K3" s="584"/>
      <c r="L3" s="418" t="s">
        <v>5</v>
      </c>
      <c r="M3" s="646"/>
      <c r="N3" s="647"/>
      <c r="O3" s="418" t="s">
        <v>7</v>
      </c>
      <c r="P3" s="651"/>
      <c r="Q3" s="651"/>
      <c r="R3" s="651"/>
      <c r="S3" s="651"/>
      <c r="T3" s="651"/>
      <c r="U3" s="651"/>
      <c r="V3" s="652"/>
      <c r="W3" s="418" t="s">
        <v>8</v>
      </c>
      <c r="X3" s="40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17" t="s">
        <v>9</v>
      </c>
      <c r="P4" s="6"/>
      <c r="Q4" s="653" t="s">
        <v>289</v>
      </c>
      <c r="R4" s="654"/>
      <c r="S4" s="654"/>
      <c r="T4" s="655"/>
      <c r="U4" s="41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1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1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10" t="s">
        <v>98</v>
      </c>
      <c r="D28" s="40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10" t="s">
        <v>98</v>
      </c>
      <c r="D29" s="40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8.2900000000000001E-2</v>
      </c>
      <c r="R30" s="640"/>
      <c r="S30" s="640">
        <v>8.3000000000000004E-2</v>
      </c>
      <c r="T30" s="640"/>
      <c r="U30" s="640">
        <v>8.2799999999999999E-2</v>
      </c>
      <c r="V30" s="640"/>
      <c r="W30" s="640">
        <v>8.2600000000000007E-2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14" t="s">
        <v>83</v>
      </c>
      <c r="E34" s="415"/>
      <c r="F34" s="415"/>
      <c r="G34" s="415"/>
      <c r="H34" s="416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11" t="s">
        <v>84</v>
      </c>
      <c r="E35" s="412"/>
      <c r="F35" s="412"/>
      <c r="G35" s="412"/>
      <c r="H35" s="41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11" t="s">
        <v>64</v>
      </c>
      <c r="E37" s="412"/>
      <c r="F37" s="412"/>
      <c r="G37" s="412"/>
      <c r="H37" s="41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14" t="s">
        <v>66</v>
      </c>
      <c r="E38" s="415"/>
      <c r="F38" s="415"/>
      <c r="G38" s="415"/>
      <c r="H38" s="416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11" t="s">
        <v>67</v>
      </c>
      <c r="E39" s="412"/>
      <c r="F39" s="412"/>
      <c r="G39" s="412"/>
      <c r="H39" s="41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14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1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14" t="s">
        <v>70</v>
      </c>
      <c r="E42" s="407"/>
      <c r="F42" s="40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11" t="s">
        <v>71</v>
      </c>
      <c r="E43" s="409"/>
      <c r="F43" s="4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14" t="s">
        <v>72</v>
      </c>
      <c r="E44" s="407"/>
      <c r="F44" s="40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11" t="s">
        <v>73</v>
      </c>
      <c r="E45" s="409"/>
      <c r="F45" s="4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14" t="s">
        <v>74</v>
      </c>
      <c r="E46" s="415"/>
      <c r="F46" s="415"/>
      <c r="G46" s="415"/>
      <c r="H46" s="416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11" t="s">
        <v>75</v>
      </c>
      <c r="E47" s="412"/>
      <c r="F47" s="412"/>
      <c r="G47" s="412"/>
      <c r="H47" s="41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14" t="s">
        <v>76</v>
      </c>
      <c r="E48" s="415"/>
      <c r="F48" s="415"/>
      <c r="G48" s="415"/>
      <c r="H48" s="416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11" t="s">
        <v>77</v>
      </c>
      <c r="E49" s="412"/>
      <c r="F49" s="412"/>
      <c r="G49" s="412"/>
      <c r="H49" s="41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65" priority="9" operator="greaterThan">
      <formula>$AA$32</formula>
    </cfRule>
    <cfRule type="cellIs" dxfId="464" priority="10" operator="lessThan">
      <formula>$AA$33</formula>
    </cfRule>
  </conditionalFormatting>
  <conditionalFormatting sqref="I30:X31">
    <cfRule type="cellIs" dxfId="463" priority="7" operator="greaterThan">
      <formula>$AA$30</formula>
    </cfRule>
    <cfRule type="cellIs" dxfId="462" priority="8" operator="lessThan">
      <formula>$AA$31</formula>
    </cfRule>
  </conditionalFormatting>
  <conditionalFormatting sqref="I26:X27">
    <cfRule type="cellIs" dxfId="461" priority="5" operator="greaterThan">
      <formula>$AA$26</formula>
    </cfRule>
    <cfRule type="cellIs" dxfId="460" priority="6" operator="lessThan">
      <formula>$AA$27</formula>
    </cfRule>
  </conditionalFormatting>
  <conditionalFormatting sqref="I28:X28">
    <cfRule type="cellIs" dxfId="459" priority="3" operator="equal">
      <formula>$AA$24</formula>
    </cfRule>
    <cfRule type="cellIs" dxfId="458" priority="4" operator="notEqual">
      <formula>$AB$24</formula>
    </cfRule>
  </conditionalFormatting>
  <conditionalFormatting sqref="I29:X29">
    <cfRule type="cellIs" dxfId="457" priority="1" operator="equal">
      <formula>$AA$25</formula>
    </cfRule>
    <cfRule type="cellIs" dxfId="45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32" t="s">
        <v>2</v>
      </c>
      <c r="E2" s="38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45"/>
      <c r="O2" s="432" t="s">
        <v>6</v>
      </c>
      <c r="P2" s="648" t="s">
        <v>78</v>
      </c>
      <c r="Q2" s="649"/>
      <c r="R2" s="649"/>
      <c r="S2" s="649"/>
      <c r="T2" s="649"/>
      <c r="U2" s="649"/>
      <c r="V2" s="650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33" t="s">
        <v>3</v>
      </c>
      <c r="E3" s="39"/>
      <c r="F3" s="583"/>
      <c r="G3" s="583"/>
      <c r="H3" s="583"/>
      <c r="I3" s="583"/>
      <c r="J3" s="583"/>
      <c r="K3" s="584"/>
      <c r="L3" s="433" t="s">
        <v>5</v>
      </c>
      <c r="M3" s="646"/>
      <c r="N3" s="647"/>
      <c r="O3" s="433" t="s">
        <v>7</v>
      </c>
      <c r="P3" s="651"/>
      <c r="Q3" s="651"/>
      <c r="R3" s="651"/>
      <c r="S3" s="651"/>
      <c r="T3" s="651"/>
      <c r="U3" s="651"/>
      <c r="V3" s="65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53" t="s">
        <v>293</v>
      </c>
      <c r="R4" s="654"/>
      <c r="S4" s="654"/>
      <c r="T4" s="655"/>
      <c r="U4" s="43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8.3099999999999993E-2</v>
      </c>
      <c r="N26" s="711"/>
      <c r="O26" s="711">
        <v>8.3299999999999999E-2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8.3000000000000004E-2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8.2600000000000007E-2</v>
      </c>
      <c r="T30" s="640"/>
      <c r="U30" s="640">
        <v>8.2600000000000007E-2</v>
      </c>
      <c r="V30" s="640"/>
      <c r="W30" s="640">
        <v>8.2699999999999996E-2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29" t="s">
        <v>66</v>
      </c>
      <c r="E38" s="430"/>
      <c r="F38" s="430"/>
      <c r="G38" s="430"/>
      <c r="H38" s="43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2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26" t="s">
        <v>71</v>
      </c>
      <c r="E43" s="424"/>
      <c r="F43" s="4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55" priority="13" operator="greaterThan">
      <formula>$AA$32</formula>
    </cfRule>
    <cfRule type="cellIs" dxfId="454" priority="14" operator="lessThan">
      <formula>$AA$33</formula>
    </cfRule>
  </conditionalFormatting>
  <conditionalFormatting sqref="I30:X31">
    <cfRule type="cellIs" dxfId="453" priority="11" operator="greaterThan">
      <formula>$AA$30</formula>
    </cfRule>
    <cfRule type="cellIs" dxfId="452" priority="12" operator="lessThan">
      <formula>$AA$31</formula>
    </cfRule>
  </conditionalFormatting>
  <conditionalFormatting sqref="I26:X27">
    <cfRule type="cellIs" dxfId="451" priority="9" operator="greaterThan">
      <formula>$AA$26</formula>
    </cfRule>
    <cfRule type="cellIs" dxfId="450" priority="10" operator="lessThan">
      <formula>$AA$27</formula>
    </cfRule>
  </conditionalFormatting>
  <conditionalFormatting sqref="I28:J28">
    <cfRule type="cellIs" dxfId="449" priority="7" operator="equal">
      <formula>$AA$24</formula>
    </cfRule>
    <cfRule type="cellIs" dxfId="448" priority="8" operator="notEqual">
      <formula>$AB$24</formula>
    </cfRule>
  </conditionalFormatting>
  <conditionalFormatting sqref="I29:J29">
    <cfRule type="cellIs" dxfId="447" priority="5" operator="equal">
      <formula>$AA$25</formula>
    </cfRule>
    <cfRule type="cellIs" dxfId="446" priority="6" operator="notEqual">
      <formula>$AB$25</formula>
    </cfRule>
  </conditionalFormatting>
  <conditionalFormatting sqref="K28:X28">
    <cfRule type="cellIs" dxfId="445" priority="3" operator="equal">
      <formula>$AA$24</formula>
    </cfRule>
    <cfRule type="cellIs" dxfId="444" priority="4" operator="notEqual">
      <formula>$AB$24</formula>
    </cfRule>
  </conditionalFormatting>
  <conditionalFormatting sqref="K29:X29">
    <cfRule type="cellIs" dxfId="443" priority="1" operator="equal">
      <formula>$AA$25</formula>
    </cfRule>
    <cfRule type="cellIs" dxfId="44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32" t="s">
        <v>2</v>
      </c>
      <c r="E2" s="38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45"/>
      <c r="O2" s="432" t="s">
        <v>6</v>
      </c>
      <c r="P2" s="648" t="s">
        <v>78</v>
      </c>
      <c r="Q2" s="649"/>
      <c r="R2" s="649"/>
      <c r="S2" s="649"/>
      <c r="T2" s="649"/>
      <c r="U2" s="649"/>
      <c r="V2" s="650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33" t="s">
        <v>3</v>
      </c>
      <c r="E3" s="39"/>
      <c r="F3" s="583"/>
      <c r="G3" s="583"/>
      <c r="H3" s="583"/>
      <c r="I3" s="583"/>
      <c r="J3" s="583"/>
      <c r="K3" s="584"/>
      <c r="L3" s="433" t="s">
        <v>5</v>
      </c>
      <c r="M3" s="646"/>
      <c r="N3" s="647"/>
      <c r="O3" s="433" t="s">
        <v>7</v>
      </c>
      <c r="P3" s="651"/>
      <c r="Q3" s="651"/>
      <c r="R3" s="651"/>
      <c r="S3" s="651"/>
      <c r="T3" s="651"/>
      <c r="U3" s="651"/>
      <c r="V3" s="65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53" t="s">
        <v>292</v>
      </c>
      <c r="R4" s="654"/>
      <c r="S4" s="654"/>
      <c r="T4" s="655"/>
      <c r="U4" s="43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8.3199999999999996E-2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29" t="s">
        <v>66</v>
      </c>
      <c r="E38" s="430"/>
      <c r="F38" s="430"/>
      <c r="G38" s="430"/>
      <c r="H38" s="43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2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26" t="s">
        <v>71</v>
      </c>
      <c r="E43" s="424"/>
      <c r="F43" s="4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41" priority="9" operator="greaterThan">
      <formula>$AA$32</formula>
    </cfRule>
    <cfRule type="cellIs" dxfId="440" priority="10" operator="lessThan">
      <formula>$AA$33</formula>
    </cfRule>
  </conditionalFormatting>
  <conditionalFormatting sqref="I30:X31">
    <cfRule type="cellIs" dxfId="439" priority="7" operator="greaterThan">
      <formula>$AA$30</formula>
    </cfRule>
    <cfRule type="cellIs" dxfId="438" priority="8" operator="lessThan">
      <formula>$AA$31</formula>
    </cfRule>
  </conditionalFormatting>
  <conditionalFormatting sqref="I26:X27">
    <cfRule type="cellIs" dxfId="437" priority="5" operator="greaterThan">
      <formula>$AA$26</formula>
    </cfRule>
    <cfRule type="cellIs" dxfId="436" priority="6" operator="lessThan">
      <formula>$AA$27</formula>
    </cfRule>
  </conditionalFormatting>
  <conditionalFormatting sqref="I28:X28">
    <cfRule type="cellIs" dxfId="435" priority="3" operator="equal">
      <formula>$AA$24</formula>
    </cfRule>
    <cfRule type="cellIs" dxfId="434" priority="4" operator="notEqual">
      <formula>$AB$24</formula>
    </cfRule>
  </conditionalFormatting>
  <conditionalFormatting sqref="I29:X29">
    <cfRule type="cellIs" dxfId="433" priority="1" operator="equal">
      <formula>$AA$25</formula>
    </cfRule>
    <cfRule type="cellIs" dxfId="43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32" t="s">
        <v>2</v>
      </c>
      <c r="E2" s="38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45"/>
      <c r="O2" s="432" t="s">
        <v>6</v>
      </c>
      <c r="P2" s="648" t="s">
        <v>78</v>
      </c>
      <c r="Q2" s="649"/>
      <c r="R2" s="649"/>
      <c r="S2" s="649"/>
      <c r="T2" s="649"/>
      <c r="U2" s="649"/>
      <c r="V2" s="650"/>
      <c r="W2" s="43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33" t="s">
        <v>3</v>
      </c>
      <c r="E3" s="39"/>
      <c r="F3" s="583"/>
      <c r="G3" s="583"/>
      <c r="H3" s="583"/>
      <c r="I3" s="583"/>
      <c r="J3" s="583"/>
      <c r="K3" s="584"/>
      <c r="L3" s="433" t="s">
        <v>5</v>
      </c>
      <c r="M3" s="646"/>
      <c r="N3" s="647"/>
      <c r="O3" s="433" t="s">
        <v>7</v>
      </c>
      <c r="P3" s="651"/>
      <c r="Q3" s="651"/>
      <c r="R3" s="651"/>
      <c r="S3" s="651"/>
      <c r="T3" s="651"/>
      <c r="U3" s="651"/>
      <c r="V3" s="65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53" t="s">
        <v>295</v>
      </c>
      <c r="R4" s="654"/>
      <c r="S4" s="654"/>
      <c r="T4" s="655"/>
      <c r="U4" s="43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8.2500000000000004E-2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>
        <v>0.435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29" t="s">
        <v>66</v>
      </c>
      <c r="E38" s="430"/>
      <c r="F38" s="430"/>
      <c r="G38" s="430"/>
      <c r="H38" s="43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2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26" t="s">
        <v>71</v>
      </c>
      <c r="E43" s="424"/>
      <c r="F43" s="4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31" priority="13" operator="greaterThan">
      <formula>$AA$32</formula>
    </cfRule>
    <cfRule type="cellIs" dxfId="430" priority="14" operator="lessThan">
      <formula>$AA$33</formula>
    </cfRule>
  </conditionalFormatting>
  <conditionalFormatting sqref="I30:X31">
    <cfRule type="cellIs" dxfId="429" priority="11" operator="greaterThan">
      <formula>$AA$30</formula>
    </cfRule>
    <cfRule type="cellIs" dxfId="428" priority="12" operator="lessThan">
      <formula>$AA$31</formula>
    </cfRule>
  </conditionalFormatting>
  <conditionalFormatting sqref="I26:X27">
    <cfRule type="cellIs" dxfId="427" priority="9" operator="greaterThan">
      <formula>$AA$26</formula>
    </cfRule>
    <cfRule type="cellIs" dxfId="426" priority="10" operator="lessThan">
      <formula>$AA$27</formula>
    </cfRule>
  </conditionalFormatting>
  <conditionalFormatting sqref="I28:J28">
    <cfRule type="cellIs" dxfId="425" priority="7" operator="equal">
      <formula>$AA$24</formula>
    </cfRule>
    <cfRule type="cellIs" dxfId="424" priority="8" operator="notEqual">
      <formula>$AB$24</formula>
    </cfRule>
  </conditionalFormatting>
  <conditionalFormatting sqref="I29:J29">
    <cfRule type="cellIs" dxfId="423" priority="5" operator="equal">
      <formula>$AA$25</formula>
    </cfRule>
    <cfRule type="cellIs" dxfId="422" priority="6" operator="notEqual">
      <formula>$AB$25</formula>
    </cfRule>
  </conditionalFormatting>
  <conditionalFormatting sqref="K28:X28">
    <cfRule type="cellIs" dxfId="421" priority="3" operator="equal">
      <formula>$AA$24</formula>
    </cfRule>
    <cfRule type="cellIs" dxfId="420" priority="4" operator="notEqual">
      <formula>$AB$24</formula>
    </cfRule>
  </conditionalFormatting>
  <conditionalFormatting sqref="K29:X29">
    <cfRule type="cellIs" dxfId="419" priority="1" operator="equal">
      <formula>$AA$25</formula>
    </cfRule>
    <cfRule type="cellIs" dxfId="41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32" t="s">
        <v>2</v>
      </c>
      <c r="E2" s="38"/>
      <c r="F2" s="581" t="s">
        <v>87</v>
      </c>
      <c r="G2" s="581"/>
      <c r="H2" s="581"/>
      <c r="I2" s="581"/>
      <c r="J2" s="581"/>
      <c r="K2" s="582"/>
      <c r="L2" s="432" t="s">
        <v>4</v>
      </c>
      <c r="M2" s="581">
        <v>9</v>
      </c>
      <c r="N2" s="645"/>
      <c r="O2" s="432" t="s">
        <v>6</v>
      </c>
      <c r="P2" s="648" t="s">
        <v>78</v>
      </c>
      <c r="Q2" s="649"/>
      <c r="R2" s="649"/>
      <c r="S2" s="649"/>
      <c r="T2" s="649"/>
      <c r="U2" s="649"/>
      <c r="V2" s="650"/>
      <c r="W2" s="43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33" t="s">
        <v>3</v>
      </c>
      <c r="E3" s="39"/>
      <c r="F3" s="583"/>
      <c r="G3" s="583"/>
      <c r="H3" s="583"/>
      <c r="I3" s="583"/>
      <c r="J3" s="583"/>
      <c r="K3" s="584"/>
      <c r="L3" s="433" t="s">
        <v>5</v>
      </c>
      <c r="M3" s="646"/>
      <c r="N3" s="647"/>
      <c r="O3" s="433" t="s">
        <v>7</v>
      </c>
      <c r="P3" s="651"/>
      <c r="Q3" s="651"/>
      <c r="R3" s="651"/>
      <c r="S3" s="651"/>
      <c r="T3" s="651"/>
      <c r="U3" s="651"/>
      <c r="V3" s="652"/>
      <c r="W3" s="433" t="s">
        <v>8</v>
      </c>
      <c r="X3" s="42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32" t="s">
        <v>9</v>
      </c>
      <c r="P4" s="6"/>
      <c r="Q4" s="653" t="s">
        <v>294</v>
      </c>
      <c r="R4" s="654"/>
      <c r="S4" s="654"/>
      <c r="T4" s="655"/>
      <c r="U4" s="43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3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3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25" t="s">
        <v>98</v>
      </c>
      <c r="D28" s="42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25" t="s">
        <v>98</v>
      </c>
      <c r="D29" s="42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8.2299999999999998E-2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29" t="s">
        <v>83</v>
      </c>
      <c r="E34" s="430"/>
      <c r="F34" s="430"/>
      <c r="G34" s="430"/>
      <c r="H34" s="43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26" t="s">
        <v>84</v>
      </c>
      <c r="E35" s="427"/>
      <c r="F35" s="427"/>
      <c r="G35" s="427"/>
      <c r="H35" s="42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26" t="s">
        <v>64</v>
      </c>
      <c r="E37" s="427"/>
      <c r="F37" s="427"/>
      <c r="G37" s="427"/>
      <c r="H37" s="42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29" t="s">
        <v>66</v>
      </c>
      <c r="E38" s="430"/>
      <c r="F38" s="430"/>
      <c r="G38" s="430"/>
      <c r="H38" s="43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26" t="s">
        <v>67</v>
      </c>
      <c r="E39" s="427"/>
      <c r="F39" s="427"/>
      <c r="G39" s="427"/>
      <c r="H39" s="42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2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2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29" t="s">
        <v>70</v>
      </c>
      <c r="E42" s="422"/>
      <c r="F42" s="42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26" t="s">
        <v>71</v>
      </c>
      <c r="E43" s="424"/>
      <c r="F43" s="42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29" t="s">
        <v>72</v>
      </c>
      <c r="E44" s="422"/>
      <c r="F44" s="42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26" t="s">
        <v>73</v>
      </c>
      <c r="E45" s="424"/>
      <c r="F45" s="42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29" t="s">
        <v>74</v>
      </c>
      <c r="E46" s="430"/>
      <c r="F46" s="430"/>
      <c r="G46" s="430"/>
      <c r="H46" s="43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26" t="s">
        <v>75</v>
      </c>
      <c r="E47" s="427"/>
      <c r="F47" s="427"/>
      <c r="G47" s="427"/>
      <c r="H47" s="42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29" t="s">
        <v>76</v>
      </c>
      <c r="E48" s="430"/>
      <c r="F48" s="430"/>
      <c r="G48" s="430"/>
      <c r="H48" s="43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26" t="s">
        <v>77</v>
      </c>
      <c r="E49" s="427"/>
      <c r="F49" s="427"/>
      <c r="G49" s="427"/>
      <c r="H49" s="42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417" priority="9" operator="greaterThan">
      <formula>$AA$32</formula>
    </cfRule>
    <cfRule type="cellIs" dxfId="416" priority="10" operator="lessThan">
      <formula>$AA$33</formula>
    </cfRule>
  </conditionalFormatting>
  <conditionalFormatting sqref="I30:X31">
    <cfRule type="cellIs" dxfId="415" priority="7" operator="greaterThan">
      <formula>$AA$30</formula>
    </cfRule>
    <cfRule type="cellIs" dxfId="414" priority="8" operator="lessThan">
      <formula>$AA$31</formula>
    </cfRule>
  </conditionalFormatting>
  <conditionalFormatting sqref="I26:X27">
    <cfRule type="cellIs" dxfId="413" priority="5" operator="greaterThan">
      <formula>$AA$26</formula>
    </cfRule>
    <cfRule type="cellIs" dxfId="412" priority="6" operator="lessThan">
      <formula>$AA$27</formula>
    </cfRule>
  </conditionalFormatting>
  <conditionalFormatting sqref="I28:X28">
    <cfRule type="cellIs" dxfId="411" priority="3" operator="equal">
      <formula>$AA$24</formula>
    </cfRule>
    <cfRule type="cellIs" dxfId="410" priority="4" operator="notEqual">
      <formula>$AB$24</formula>
    </cfRule>
  </conditionalFormatting>
  <conditionalFormatting sqref="I29:X29">
    <cfRule type="cellIs" dxfId="409" priority="1" operator="equal">
      <formula>$AA$25</formula>
    </cfRule>
    <cfRule type="cellIs" dxfId="40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44" t="s">
        <v>2</v>
      </c>
      <c r="E2" s="38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45"/>
      <c r="O2" s="444" t="s">
        <v>6</v>
      </c>
      <c r="P2" s="648" t="s">
        <v>78</v>
      </c>
      <c r="Q2" s="649"/>
      <c r="R2" s="649"/>
      <c r="S2" s="649"/>
      <c r="T2" s="649"/>
      <c r="U2" s="649"/>
      <c r="V2" s="65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45" t="s">
        <v>3</v>
      </c>
      <c r="E3" s="39"/>
      <c r="F3" s="583"/>
      <c r="G3" s="583"/>
      <c r="H3" s="583"/>
      <c r="I3" s="583"/>
      <c r="J3" s="583"/>
      <c r="K3" s="584"/>
      <c r="L3" s="445" t="s">
        <v>5</v>
      </c>
      <c r="M3" s="646"/>
      <c r="N3" s="647"/>
      <c r="O3" s="445" t="s">
        <v>7</v>
      </c>
      <c r="P3" s="651"/>
      <c r="Q3" s="651"/>
      <c r="R3" s="651"/>
      <c r="S3" s="651"/>
      <c r="T3" s="651"/>
      <c r="U3" s="651"/>
      <c r="V3" s="65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53" t="s">
        <v>297</v>
      </c>
      <c r="R4" s="654"/>
      <c r="S4" s="654"/>
      <c r="T4" s="655"/>
      <c r="U4" s="44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8.2900000000000001E-2</v>
      </c>
      <c r="V26" s="711"/>
      <c r="W26" s="711" t="s">
        <v>300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114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114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8.2900000000000001E-2</v>
      </c>
      <c r="R30" s="640"/>
      <c r="S30" s="640">
        <v>8.2699999999999996E-2</v>
      </c>
      <c r="T30" s="640"/>
      <c r="U30" s="640">
        <v>8.2500000000000004E-2</v>
      </c>
      <c r="V30" s="640"/>
      <c r="W30" s="640" t="s">
        <v>306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302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303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304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36" t="s">
        <v>66</v>
      </c>
      <c r="E38" s="437"/>
      <c r="F38" s="437"/>
      <c r="G38" s="437"/>
      <c r="H38" s="43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303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3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305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305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39" t="s">
        <v>71</v>
      </c>
      <c r="E43" s="449"/>
      <c r="F43" s="4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301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305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114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07" priority="13" operator="greaterThan">
      <formula>$AA$32</formula>
    </cfRule>
    <cfRule type="cellIs" dxfId="406" priority="14" operator="lessThan">
      <formula>$AA$33</formula>
    </cfRule>
  </conditionalFormatting>
  <conditionalFormatting sqref="I30:X31">
    <cfRule type="cellIs" dxfId="405" priority="11" operator="greaterThan">
      <formula>$AA$30</formula>
    </cfRule>
    <cfRule type="cellIs" dxfId="404" priority="12" operator="lessThan">
      <formula>$AA$31</formula>
    </cfRule>
  </conditionalFormatting>
  <conditionalFormatting sqref="I26:X27">
    <cfRule type="cellIs" dxfId="403" priority="9" operator="greaterThan">
      <formula>$AA$26</formula>
    </cfRule>
    <cfRule type="cellIs" dxfId="402" priority="10" operator="lessThan">
      <formula>$AA$27</formula>
    </cfRule>
  </conditionalFormatting>
  <conditionalFormatting sqref="I28:J28">
    <cfRule type="cellIs" dxfId="401" priority="7" operator="equal">
      <formula>$AA$24</formula>
    </cfRule>
    <cfRule type="cellIs" dxfId="400" priority="8" operator="notEqual">
      <formula>$AB$24</formula>
    </cfRule>
  </conditionalFormatting>
  <conditionalFormatting sqref="I29:J29">
    <cfRule type="cellIs" dxfId="399" priority="5" operator="equal">
      <formula>$AA$25</formula>
    </cfRule>
    <cfRule type="cellIs" dxfId="398" priority="6" operator="notEqual">
      <formula>$AB$25</formula>
    </cfRule>
  </conditionalFormatting>
  <conditionalFormatting sqref="K28:X28">
    <cfRule type="cellIs" dxfId="397" priority="3" operator="equal">
      <formula>$AA$24</formula>
    </cfRule>
    <cfRule type="cellIs" dxfId="396" priority="4" operator="notEqual">
      <formula>$AB$24</formula>
    </cfRule>
  </conditionalFormatting>
  <conditionalFormatting sqref="K29:X29">
    <cfRule type="cellIs" dxfId="395" priority="1" operator="equal">
      <formula>$AA$25</formula>
    </cfRule>
    <cfRule type="cellIs" dxfId="39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44" t="s">
        <v>2</v>
      </c>
      <c r="E2" s="38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45"/>
      <c r="O2" s="444" t="s">
        <v>6</v>
      </c>
      <c r="P2" s="648" t="s">
        <v>78</v>
      </c>
      <c r="Q2" s="649"/>
      <c r="R2" s="649"/>
      <c r="S2" s="649"/>
      <c r="T2" s="649"/>
      <c r="U2" s="649"/>
      <c r="V2" s="65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45" t="s">
        <v>3</v>
      </c>
      <c r="E3" s="39"/>
      <c r="F3" s="583"/>
      <c r="G3" s="583"/>
      <c r="H3" s="583"/>
      <c r="I3" s="583"/>
      <c r="J3" s="583"/>
      <c r="K3" s="584"/>
      <c r="L3" s="445" t="s">
        <v>5</v>
      </c>
      <c r="M3" s="646"/>
      <c r="N3" s="647"/>
      <c r="O3" s="445" t="s">
        <v>7</v>
      </c>
      <c r="P3" s="651"/>
      <c r="Q3" s="651"/>
      <c r="R3" s="651"/>
      <c r="S3" s="651"/>
      <c r="T3" s="651"/>
      <c r="U3" s="651"/>
      <c r="V3" s="65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53" t="s">
        <v>296</v>
      </c>
      <c r="R4" s="654"/>
      <c r="S4" s="654"/>
      <c r="T4" s="655"/>
      <c r="U4" s="44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8.2699999999999996E-2</v>
      </c>
      <c r="L26" s="711"/>
      <c r="M26" s="711">
        <v>8.2799999999999999E-2</v>
      </c>
      <c r="N26" s="711"/>
      <c r="O26" s="711">
        <v>8.2900000000000001E-2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8.2699999999999996E-2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8.2299999999999998E-2</v>
      </c>
      <c r="J30" s="640"/>
      <c r="K30" s="640">
        <v>8.2299999999999998E-2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8.2799999999999999E-2</v>
      </c>
      <c r="R30" s="640"/>
      <c r="S30" s="640">
        <v>8.2699999999999996E-2</v>
      </c>
      <c r="T30" s="640"/>
      <c r="U30" s="640">
        <v>8.2400000000000001E-2</v>
      </c>
      <c r="V30" s="640"/>
      <c r="W30" s="640">
        <v>8.2000000000000003E-2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36" t="s">
        <v>66</v>
      </c>
      <c r="E38" s="437"/>
      <c r="F38" s="437"/>
      <c r="G38" s="437"/>
      <c r="H38" s="43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3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39" t="s">
        <v>71</v>
      </c>
      <c r="E43" s="449"/>
      <c r="F43" s="4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93" priority="9" operator="greaterThan">
      <formula>$AA$32</formula>
    </cfRule>
    <cfRule type="cellIs" dxfId="392" priority="10" operator="lessThan">
      <formula>$AA$33</formula>
    </cfRule>
  </conditionalFormatting>
  <conditionalFormatting sqref="I30:X31">
    <cfRule type="cellIs" dxfId="391" priority="7" operator="greaterThan">
      <formula>$AA$30</formula>
    </cfRule>
    <cfRule type="cellIs" dxfId="390" priority="8" operator="lessThan">
      <formula>$AA$31</formula>
    </cfRule>
  </conditionalFormatting>
  <conditionalFormatting sqref="I26:X27">
    <cfRule type="cellIs" dxfId="389" priority="5" operator="greaterThan">
      <formula>$AA$26</formula>
    </cfRule>
    <cfRule type="cellIs" dxfId="388" priority="6" operator="lessThan">
      <formula>$AA$27</formula>
    </cfRule>
  </conditionalFormatting>
  <conditionalFormatting sqref="I28:X28">
    <cfRule type="cellIs" dxfId="387" priority="3" operator="equal">
      <formula>$AA$24</formula>
    </cfRule>
    <cfRule type="cellIs" dxfId="386" priority="4" operator="notEqual">
      <formula>$AB$24</formula>
    </cfRule>
  </conditionalFormatting>
  <conditionalFormatting sqref="I29:X29">
    <cfRule type="cellIs" dxfId="385" priority="1" operator="equal">
      <formula>$AA$25</formula>
    </cfRule>
    <cfRule type="cellIs" dxfId="38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44" t="s">
        <v>2</v>
      </c>
      <c r="E2" s="38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45"/>
      <c r="O2" s="444" t="s">
        <v>6</v>
      </c>
      <c r="P2" s="648" t="s">
        <v>78</v>
      </c>
      <c r="Q2" s="649"/>
      <c r="R2" s="649"/>
      <c r="S2" s="649"/>
      <c r="T2" s="649"/>
      <c r="U2" s="649"/>
      <c r="V2" s="650"/>
      <c r="W2" s="44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45" t="s">
        <v>3</v>
      </c>
      <c r="E3" s="39"/>
      <c r="F3" s="583"/>
      <c r="G3" s="583"/>
      <c r="H3" s="583"/>
      <c r="I3" s="583"/>
      <c r="J3" s="583"/>
      <c r="K3" s="584"/>
      <c r="L3" s="445" t="s">
        <v>5</v>
      </c>
      <c r="M3" s="646"/>
      <c r="N3" s="647"/>
      <c r="O3" s="445" t="s">
        <v>7</v>
      </c>
      <c r="P3" s="651"/>
      <c r="Q3" s="651"/>
      <c r="R3" s="651"/>
      <c r="S3" s="651"/>
      <c r="T3" s="651"/>
      <c r="U3" s="651"/>
      <c r="V3" s="65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53" t="s">
        <v>299</v>
      </c>
      <c r="R4" s="654"/>
      <c r="S4" s="654"/>
      <c r="T4" s="655"/>
      <c r="U4" s="44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8.3099999999999993E-2</v>
      </c>
      <c r="L26" s="711"/>
      <c r="M26" s="711">
        <v>8.3099999999999993E-2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8.2900000000000001E-2</v>
      </c>
      <c r="T26" s="711"/>
      <c r="U26" s="711">
        <v>8.3299999999999999E-2</v>
      </c>
      <c r="V26" s="711"/>
      <c r="W26" s="711" t="s">
        <v>300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303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114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8.2900000000000001E-2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8.3199999999999996E-2</v>
      </c>
      <c r="R30" s="640"/>
      <c r="S30" s="640">
        <v>8.2799999999999999E-2</v>
      </c>
      <c r="T30" s="640"/>
      <c r="U30" s="640">
        <v>8.2600000000000007E-2</v>
      </c>
      <c r="V30" s="640"/>
      <c r="W30" s="640" t="s">
        <v>305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305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114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308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36" t="s">
        <v>66</v>
      </c>
      <c r="E38" s="437"/>
      <c r="F38" s="437"/>
      <c r="G38" s="437"/>
      <c r="H38" s="43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303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3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305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309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39" t="s">
        <v>71</v>
      </c>
      <c r="E43" s="449"/>
      <c r="F43" s="4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305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305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303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83" priority="13" operator="greaterThan">
      <formula>$AA$32</formula>
    </cfRule>
    <cfRule type="cellIs" dxfId="382" priority="14" operator="lessThan">
      <formula>$AA$33</formula>
    </cfRule>
  </conditionalFormatting>
  <conditionalFormatting sqref="I30:X31">
    <cfRule type="cellIs" dxfId="381" priority="11" operator="greaterThan">
      <formula>$AA$30</formula>
    </cfRule>
    <cfRule type="cellIs" dxfId="380" priority="12" operator="lessThan">
      <formula>$AA$31</formula>
    </cfRule>
  </conditionalFormatting>
  <conditionalFormatting sqref="I26:X27">
    <cfRule type="cellIs" dxfId="379" priority="9" operator="greaterThan">
      <formula>$AA$26</formula>
    </cfRule>
    <cfRule type="cellIs" dxfId="378" priority="10" operator="lessThan">
      <formula>$AA$27</formula>
    </cfRule>
  </conditionalFormatting>
  <conditionalFormatting sqref="I28:J28">
    <cfRule type="cellIs" dxfId="377" priority="7" operator="equal">
      <formula>$AA$24</formula>
    </cfRule>
    <cfRule type="cellIs" dxfId="376" priority="8" operator="notEqual">
      <formula>$AB$24</formula>
    </cfRule>
  </conditionalFormatting>
  <conditionalFormatting sqref="I29:J29">
    <cfRule type="cellIs" dxfId="375" priority="5" operator="equal">
      <formula>$AA$25</formula>
    </cfRule>
    <cfRule type="cellIs" dxfId="374" priority="6" operator="notEqual">
      <formula>$AB$25</formula>
    </cfRule>
  </conditionalFormatting>
  <conditionalFormatting sqref="K28:X28">
    <cfRule type="cellIs" dxfId="373" priority="3" operator="equal">
      <formula>$AA$24</formula>
    </cfRule>
    <cfRule type="cellIs" dxfId="372" priority="4" operator="notEqual">
      <formula>$AB$24</formula>
    </cfRule>
  </conditionalFormatting>
  <conditionalFormatting sqref="K29:X29">
    <cfRule type="cellIs" dxfId="371" priority="1" operator="equal">
      <formula>$AA$25</formula>
    </cfRule>
    <cfRule type="cellIs" dxfId="37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44" t="s">
        <v>2</v>
      </c>
      <c r="E2" s="38"/>
      <c r="F2" s="581" t="s">
        <v>87</v>
      </c>
      <c r="G2" s="581"/>
      <c r="H2" s="581"/>
      <c r="I2" s="581"/>
      <c r="J2" s="581"/>
      <c r="K2" s="582"/>
      <c r="L2" s="444" t="s">
        <v>4</v>
      </c>
      <c r="M2" s="581">
        <v>9</v>
      </c>
      <c r="N2" s="645"/>
      <c r="O2" s="444" t="s">
        <v>6</v>
      </c>
      <c r="P2" s="648" t="s">
        <v>78</v>
      </c>
      <c r="Q2" s="649"/>
      <c r="R2" s="649"/>
      <c r="S2" s="649"/>
      <c r="T2" s="649"/>
      <c r="U2" s="649"/>
      <c r="V2" s="650"/>
      <c r="W2" s="44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45" t="s">
        <v>3</v>
      </c>
      <c r="E3" s="39"/>
      <c r="F3" s="583"/>
      <c r="G3" s="583"/>
      <c r="H3" s="583"/>
      <c r="I3" s="583"/>
      <c r="J3" s="583"/>
      <c r="K3" s="584"/>
      <c r="L3" s="445" t="s">
        <v>5</v>
      </c>
      <c r="M3" s="646"/>
      <c r="N3" s="647"/>
      <c r="O3" s="445" t="s">
        <v>7</v>
      </c>
      <c r="P3" s="651"/>
      <c r="Q3" s="651"/>
      <c r="R3" s="651"/>
      <c r="S3" s="651"/>
      <c r="T3" s="651"/>
      <c r="U3" s="651"/>
      <c r="V3" s="652"/>
      <c r="W3" s="445" t="s">
        <v>8</v>
      </c>
      <c r="X3" s="44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44" t="s">
        <v>9</v>
      </c>
      <c r="P4" s="6"/>
      <c r="Q4" s="653" t="s">
        <v>298</v>
      </c>
      <c r="R4" s="654"/>
      <c r="S4" s="654"/>
      <c r="T4" s="655"/>
      <c r="U4" s="44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4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4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8.3000000000000004E-2</v>
      </c>
      <c r="J26" s="711"/>
      <c r="K26" s="711">
        <v>8.3000000000000004E-2</v>
      </c>
      <c r="L26" s="711"/>
      <c r="M26" s="711">
        <v>8.3099999999999993E-2</v>
      </c>
      <c r="N26" s="711"/>
      <c r="O26" s="711">
        <v>8.3199999999999996E-2</v>
      </c>
      <c r="P26" s="711"/>
      <c r="Q26" s="711">
        <v>8.3099999999999993E-2</v>
      </c>
      <c r="R26" s="711"/>
      <c r="S26" s="711">
        <v>8.3199999999999996E-2</v>
      </c>
      <c r="T26" s="711"/>
      <c r="U26" s="711">
        <v>8.3099999999999993E-2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35" t="s">
        <v>98</v>
      </c>
      <c r="D28" s="44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35" t="s">
        <v>98</v>
      </c>
      <c r="D29" s="44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8.2699999999999996E-2</v>
      </c>
      <c r="L30" s="640"/>
      <c r="M30" s="640">
        <v>8.2699999999999996E-2</v>
      </c>
      <c r="N30" s="640"/>
      <c r="O30" s="640">
        <v>8.3000000000000004E-2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36" t="s">
        <v>83</v>
      </c>
      <c r="E34" s="437"/>
      <c r="F34" s="437"/>
      <c r="G34" s="437"/>
      <c r="H34" s="43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39" t="s">
        <v>84</v>
      </c>
      <c r="E35" s="440"/>
      <c r="F35" s="440"/>
      <c r="G35" s="440"/>
      <c r="H35" s="44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39" t="s">
        <v>64</v>
      </c>
      <c r="E37" s="440"/>
      <c r="F37" s="440"/>
      <c r="G37" s="440"/>
      <c r="H37" s="44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36" t="s">
        <v>66</v>
      </c>
      <c r="E38" s="437"/>
      <c r="F38" s="437"/>
      <c r="G38" s="437"/>
      <c r="H38" s="43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39" t="s">
        <v>67</v>
      </c>
      <c r="E39" s="440"/>
      <c r="F39" s="440"/>
      <c r="G39" s="440"/>
      <c r="H39" s="44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3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3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36" t="s">
        <v>70</v>
      </c>
      <c r="E42" s="443"/>
      <c r="F42" s="44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39" t="s">
        <v>71</v>
      </c>
      <c r="E43" s="449"/>
      <c r="F43" s="44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36" t="s">
        <v>72</v>
      </c>
      <c r="E44" s="443"/>
      <c r="F44" s="44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39" t="s">
        <v>73</v>
      </c>
      <c r="E45" s="449"/>
      <c r="F45" s="44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36" t="s">
        <v>74</v>
      </c>
      <c r="E46" s="437"/>
      <c r="F46" s="437"/>
      <c r="G46" s="437"/>
      <c r="H46" s="43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39" t="s">
        <v>75</v>
      </c>
      <c r="E47" s="440"/>
      <c r="F47" s="440"/>
      <c r="G47" s="440"/>
      <c r="H47" s="44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36" t="s">
        <v>76</v>
      </c>
      <c r="E48" s="437"/>
      <c r="F48" s="437"/>
      <c r="G48" s="437"/>
      <c r="H48" s="43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39" t="s">
        <v>77</v>
      </c>
      <c r="E49" s="440"/>
      <c r="F49" s="440"/>
      <c r="G49" s="440"/>
      <c r="H49" s="44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69" priority="9" operator="greaterThan">
      <formula>$AA$32</formula>
    </cfRule>
    <cfRule type="cellIs" dxfId="368" priority="10" operator="lessThan">
      <formula>$AA$33</formula>
    </cfRule>
  </conditionalFormatting>
  <conditionalFormatting sqref="I30:X31">
    <cfRule type="cellIs" dxfId="367" priority="7" operator="greaterThan">
      <formula>$AA$30</formula>
    </cfRule>
    <cfRule type="cellIs" dxfId="366" priority="8" operator="lessThan">
      <formula>$AA$31</formula>
    </cfRule>
  </conditionalFormatting>
  <conditionalFormatting sqref="I26:X27">
    <cfRule type="cellIs" dxfId="365" priority="5" operator="greaterThan">
      <formula>$AA$26</formula>
    </cfRule>
    <cfRule type="cellIs" dxfId="364" priority="6" operator="lessThan">
      <formula>$AA$27</formula>
    </cfRule>
  </conditionalFormatting>
  <conditionalFormatting sqref="I28:X28">
    <cfRule type="cellIs" dxfId="363" priority="3" operator="equal">
      <formula>$AA$24</formula>
    </cfRule>
    <cfRule type="cellIs" dxfId="362" priority="4" operator="notEqual">
      <formula>$AB$24</formula>
    </cfRule>
  </conditionalFormatting>
  <conditionalFormatting sqref="I29:X29">
    <cfRule type="cellIs" dxfId="361" priority="1" operator="equal">
      <formula>$AA$25</formula>
    </cfRule>
    <cfRule type="cellIs" dxfId="36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62" t="s">
        <v>2</v>
      </c>
      <c r="E2" s="38"/>
      <c r="F2" s="581" t="s">
        <v>87</v>
      </c>
      <c r="G2" s="581"/>
      <c r="H2" s="581"/>
      <c r="I2" s="581"/>
      <c r="J2" s="581"/>
      <c r="K2" s="582"/>
      <c r="L2" s="462" t="s">
        <v>4</v>
      </c>
      <c r="M2" s="581">
        <v>9</v>
      </c>
      <c r="N2" s="645"/>
      <c r="O2" s="462" t="s">
        <v>6</v>
      </c>
      <c r="P2" s="648" t="s">
        <v>78</v>
      </c>
      <c r="Q2" s="649"/>
      <c r="R2" s="649"/>
      <c r="S2" s="649"/>
      <c r="T2" s="649"/>
      <c r="U2" s="649"/>
      <c r="V2" s="65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63" t="s">
        <v>3</v>
      </c>
      <c r="E3" s="39"/>
      <c r="F3" s="583"/>
      <c r="G3" s="583"/>
      <c r="H3" s="583"/>
      <c r="I3" s="583"/>
      <c r="J3" s="583"/>
      <c r="K3" s="584"/>
      <c r="L3" s="463" t="s">
        <v>5</v>
      </c>
      <c r="M3" s="646"/>
      <c r="N3" s="647"/>
      <c r="O3" s="463" t="s">
        <v>7</v>
      </c>
      <c r="P3" s="651"/>
      <c r="Q3" s="651"/>
      <c r="R3" s="651"/>
      <c r="S3" s="651"/>
      <c r="T3" s="651"/>
      <c r="U3" s="651"/>
      <c r="V3" s="65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53" t="s">
        <v>307</v>
      </c>
      <c r="R4" s="654"/>
      <c r="S4" s="654"/>
      <c r="T4" s="655"/>
      <c r="U4" s="4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8.3199999999999996E-2</v>
      </c>
      <c r="L26" s="711"/>
      <c r="M26" s="711">
        <v>8.3199999999999996E-2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8.3400000000000002E-2</v>
      </c>
      <c r="V26" s="711"/>
      <c r="W26" s="711" t="s">
        <v>114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114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308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8.2600000000000007E-2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8.2699999999999996E-2</v>
      </c>
      <c r="V30" s="640"/>
      <c r="W30" s="640" t="s">
        <v>308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114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9" t="s">
        <v>83</v>
      </c>
      <c r="E34" s="460"/>
      <c r="F34" s="460"/>
      <c r="G34" s="460"/>
      <c r="H34" s="46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310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56" t="s">
        <v>84</v>
      </c>
      <c r="E35" s="457"/>
      <c r="F35" s="457"/>
      <c r="G35" s="457"/>
      <c r="H35" s="4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114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56" t="s">
        <v>64</v>
      </c>
      <c r="E37" s="457"/>
      <c r="F37" s="457"/>
      <c r="G37" s="457"/>
      <c r="H37" s="4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59" t="s">
        <v>66</v>
      </c>
      <c r="E38" s="460"/>
      <c r="F38" s="460"/>
      <c r="G38" s="460"/>
      <c r="H38" s="46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114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56" t="s">
        <v>67</v>
      </c>
      <c r="E39" s="457"/>
      <c r="F39" s="457"/>
      <c r="G39" s="457"/>
      <c r="H39" s="4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5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310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9" t="s">
        <v>70</v>
      </c>
      <c r="E42" s="452"/>
      <c r="F42" s="4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114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56" t="s">
        <v>71</v>
      </c>
      <c r="E43" s="454"/>
      <c r="F43" s="4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9" t="s">
        <v>72</v>
      </c>
      <c r="E44" s="452"/>
      <c r="F44" s="4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308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56" t="s">
        <v>73</v>
      </c>
      <c r="E45" s="454"/>
      <c r="F45" s="4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9" t="s">
        <v>74</v>
      </c>
      <c r="E46" s="460"/>
      <c r="F46" s="460"/>
      <c r="G46" s="460"/>
      <c r="H46" s="46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114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56" t="s">
        <v>75</v>
      </c>
      <c r="E47" s="457"/>
      <c r="F47" s="457"/>
      <c r="G47" s="457"/>
      <c r="H47" s="4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9" t="s">
        <v>76</v>
      </c>
      <c r="E48" s="460"/>
      <c r="F48" s="460"/>
      <c r="G48" s="460"/>
      <c r="H48" s="46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311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56" t="s">
        <v>77</v>
      </c>
      <c r="E49" s="457"/>
      <c r="F49" s="457"/>
      <c r="G49" s="457"/>
      <c r="H49" s="4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59" priority="13" operator="greaterThan">
      <formula>$AA$32</formula>
    </cfRule>
    <cfRule type="cellIs" dxfId="358" priority="14" operator="lessThan">
      <formula>$AA$33</formula>
    </cfRule>
  </conditionalFormatting>
  <conditionalFormatting sqref="I30:X31">
    <cfRule type="cellIs" dxfId="357" priority="11" operator="greaterThan">
      <formula>$AA$30</formula>
    </cfRule>
    <cfRule type="cellIs" dxfId="356" priority="12" operator="lessThan">
      <formula>$AA$31</formula>
    </cfRule>
  </conditionalFormatting>
  <conditionalFormatting sqref="I26:X27">
    <cfRule type="cellIs" dxfId="355" priority="9" operator="greaterThan">
      <formula>$AA$26</formula>
    </cfRule>
    <cfRule type="cellIs" dxfId="354" priority="10" operator="lessThan">
      <formula>$AA$27</formula>
    </cfRule>
  </conditionalFormatting>
  <conditionalFormatting sqref="I28:J28">
    <cfRule type="cellIs" dxfId="353" priority="7" operator="equal">
      <formula>$AA$24</formula>
    </cfRule>
    <cfRule type="cellIs" dxfId="352" priority="8" operator="notEqual">
      <formula>$AB$24</formula>
    </cfRule>
  </conditionalFormatting>
  <conditionalFormatting sqref="I29:J29">
    <cfRule type="cellIs" dxfId="351" priority="5" operator="equal">
      <formula>$AA$25</formula>
    </cfRule>
    <cfRule type="cellIs" dxfId="350" priority="6" operator="notEqual">
      <formula>$AB$25</formula>
    </cfRule>
  </conditionalFormatting>
  <conditionalFormatting sqref="K28:X28">
    <cfRule type="cellIs" dxfId="349" priority="3" operator="equal">
      <formula>$AA$24</formula>
    </cfRule>
    <cfRule type="cellIs" dxfId="348" priority="4" operator="notEqual">
      <formula>$AB$24</formula>
    </cfRule>
  </conditionalFormatting>
  <conditionalFormatting sqref="K29:X29">
    <cfRule type="cellIs" dxfId="347" priority="1" operator="equal">
      <formula>$AA$25</formula>
    </cfRule>
    <cfRule type="cellIs" dxfId="34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62" t="s">
        <v>2</v>
      </c>
      <c r="E2" s="38"/>
      <c r="F2" s="581" t="s">
        <v>87</v>
      </c>
      <c r="G2" s="581"/>
      <c r="H2" s="581"/>
      <c r="I2" s="581"/>
      <c r="J2" s="581"/>
      <c r="K2" s="582"/>
      <c r="L2" s="462" t="s">
        <v>4</v>
      </c>
      <c r="M2" s="581">
        <v>9</v>
      </c>
      <c r="N2" s="645"/>
      <c r="O2" s="462" t="s">
        <v>6</v>
      </c>
      <c r="P2" s="648" t="s">
        <v>78</v>
      </c>
      <c r="Q2" s="649"/>
      <c r="R2" s="649"/>
      <c r="S2" s="649"/>
      <c r="T2" s="649"/>
      <c r="U2" s="649"/>
      <c r="V2" s="65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63" t="s">
        <v>3</v>
      </c>
      <c r="E3" s="39"/>
      <c r="F3" s="583"/>
      <c r="G3" s="583"/>
      <c r="H3" s="583"/>
      <c r="I3" s="583"/>
      <c r="J3" s="583"/>
      <c r="K3" s="584"/>
      <c r="L3" s="463" t="s">
        <v>5</v>
      </c>
      <c r="M3" s="646"/>
      <c r="N3" s="647"/>
      <c r="O3" s="463" t="s">
        <v>7</v>
      </c>
      <c r="P3" s="651"/>
      <c r="Q3" s="651"/>
      <c r="R3" s="651"/>
      <c r="S3" s="651"/>
      <c r="T3" s="651"/>
      <c r="U3" s="651"/>
      <c r="V3" s="65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53" t="s">
        <v>307</v>
      </c>
      <c r="R4" s="654"/>
      <c r="S4" s="654"/>
      <c r="T4" s="655"/>
      <c r="U4" s="4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8.3000000000000004E-2</v>
      </c>
      <c r="J26" s="711"/>
      <c r="K26" s="711">
        <v>8.3099999999999993E-2</v>
      </c>
      <c r="L26" s="711"/>
      <c r="M26" s="711">
        <v>8.3099999999999993E-2</v>
      </c>
      <c r="N26" s="711"/>
      <c r="O26" s="711">
        <v>8.3199999999999996E-2</v>
      </c>
      <c r="P26" s="711"/>
      <c r="Q26" s="711">
        <v>8.3199999999999996E-2</v>
      </c>
      <c r="R26" s="711"/>
      <c r="S26" s="711">
        <v>8.3299999999999999E-2</v>
      </c>
      <c r="T26" s="711"/>
      <c r="U26" s="711">
        <v>8.3000000000000004E-2</v>
      </c>
      <c r="V26" s="711"/>
      <c r="W26" s="711">
        <v>8.3099999999999993E-2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9" t="s">
        <v>83</v>
      </c>
      <c r="E34" s="460"/>
      <c r="F34" s="460"/>
      <c r="G34" s="460"/>
      <c r="H34" s="46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56" t="s">
        <v>84</v>
      </c>
      <c r="E35" s="457"/>
      <c r="F35" s="457"/>
      <c r="G35" s="457"/>
      <c r="H35" s="4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56" t="s">
        <v>64</v>
      </c>
      <c r="E37" s="457"/>
      <c r="F37" s="457"/>
      <c r="G37" s="457"/>
      <c r="H37" s="4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59" t="s">
        <v>66</v>
      </c>
      <c r="E38" s="460"/>
      <c r="F38" s="460"/>
      <c r="G38" s="460"/>
      <c r="H38" s="46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56" t="s">
        <v>67</v>
      </c>
      <c r="E39" s="457"/>
      <c r="F39" s="457"/>
      <c r="G39" s="457"/>
      <c r="H39" s="4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5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9" t="s">
        <v>70</v>
      </c>
      <c r="E42" s="452"/>
      <c r="F42" s="4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56" t="s">
        <v>71</v>
      </c>
      <c r="E43" s="454"/>
      <c r="F43" s="4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9" t="s">
        <v>72</v>
      </c>
      <c r="E44" s="452"/>
      <c r="F44" s="4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56" t="s">
        <v>73</v>
      </c>
      <c r="E45" s="454"/>
      <c r="F45" s="4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9" t="s">
        <v>74</v>
      </c>
      <c r="E46" s="460"/>
      <c r="F46" s="460"/>
      <c r="G46" s="460"/>
      <c r="H46" s="46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56" t="s">
        <v>75</v>
      </c>
      <c r="E47" s="457"/>
      <c r="F47" s="457"/>
      <c r="G47" s="457"/>
      <c r="H47" s="4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9" t="s">
        <v>76</v>
      </c>
      <c r="E48" s="460"/>
      <c r="F48" s="460"/>
      <c r="G48" s="460"/>
      <c r="H48" s="46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56" t="s">
        <v>77</v>
      </c>
      <c r="E49" s="457"/>
      <c r="F49" s="457"/>
      <c r="G49" s="457"/>
      <c r="H49" s="4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45" priority="9" operator="greaterThan">
      <formula>$AA$32</formula>
    </cfRule>
    <cfRule type="cellIs" dxfId="344" priority="10" operator="lessThan">
      <formula>$AA$33</formula>
    </cfRule>
  </conditionalFormatting>
  <conditionalFormatting sqref="I30:X31">
    <cfRule type="cellIs" dxfId="343" priority="7" operator="greaterThan">
      <formula>$AA$30</formula>
    </cfRule>
    <cfRule type="cellIs" dxfId="342" priority="8" operator="lessThan">
      <formula>$AA$31</formula>
    </cfRule>
  </conditionalFormatting>
  <conditionalFormatting sqref="I26:X27">
    <cfRule type="cellIs" dxfId="341" priority="5" operator="greaterThan">
      <formula>$AA$26</formula>
    </cfRule>
    <cfRule type="cellIs" dxfId="340" priority="6" operator="lessThan">
      <formula>$AA$27</formula>
    </cfRule>
  </conditionalFormatting>
  <conditionalFormatting sqref="I28:X28">
    <cfRule type="cellIs" dxfId="339" priority="3" operator="equal">
      <formula>$AA$24</formula>
    </cfRule>
    <cfRule type="cellIs" dxfId="338" priority="4" operator="notEqual">
      <formula>$AB$24</formula>
    </cfRule>
  </conditionalFormatting>
  <conditionalFormatting sqref="I29:X29">
    <cfRule type="cellIs" dxfId="337" priority="1" operator="equal">
      <formula>$AA$25</formula>
    </cfRule>
    <cfRule type="cellIs" dxfId="33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62" t="s">
        <v>2</v>
      </c>
      <c r="E2" s="38"/>
      <c r="F2" s="581" t="s">
        <v>87</v>
      </c>
      <c r="G2" s="581"/>
      <c r="H2" s="581"/>
      <c r="I2" s="581"/>
      <c r="J2" s="581"/>
      <c r="K2" s="582"/>
      <c r="L2" s="462" t="s">
        <v>4</v>
      </c>
      <c r="M2" s="581">
        <v>9</v>
      </c>
      <c r="N2" s="645"/>
      <c r="O2" s="462" t="s">
        <v>6</v>
      </c>
      <c r="P2" s="648" t="s">
        <v>78</v>
      </c>
      <c r="Q2" s="649"/>
      <c r="R2" s="649"/>
      <c r="S2" s="649"/>
      <c r="T2" s="649"/>
      <c r="U2" s="649"/>
      <c r="V2" s="650"/>
      <c r="W2" s="46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63" t="s">
        <v>3</v>
      </c>
      <c r="E3" s="39"/>
      <c r="F3" s="583"/>
      <c r="G3" s="583"/>
      <c r="H3" s="583"/>
      <c r="I3" s="583"/>
      <c r="J3" s="583"/>
      <c r="K3" s="584"/>
      <c r="L3" s="463" t="s">
        <v>5</v>
      </c>
      <c r="M3" s="646"/>
      <c r="N3" s="647"/>
      <c r="O3" s="463" t="s">
        <v>7</v>
      </c>
      <c r="P3" s="651"/>
      <c r="Q3" s="651"/>
      <c r="R3" s="651"/>
      <c r="S3" s="651"/>
      <c r="T3" s="651"/>
      <c r="U3" s="651"/>
      <c r="V3" s="65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53" t="s">
        <v>313</v>
      </c>
      <c r="R4" s="654"/>
      <c r="S4" s="654"/>
      <c r="T4" s="655"/>
      <c r="U4" s="4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 t="s">
        <v>114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114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308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8.2699999999999996E-2</v>
      </c>
      <c r="V30" s="640"/>
      <c r="W30" s="640" t="s">
        <v>308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114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9" t="s">
        <v>83</v>
      </c>
      <c r="E34" s="460"/>
      <c r="F34" s="460"/>
      <c r="G34" s="460"/>
      <c r="H34" s="46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310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56" t="s">
        <v>84</v>
      </c>
      <c r="E35" s="457"/>
      <c r="F35" s="457"/>
      <c r="G35" s="457"/>
      <c r="H35" s="4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114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56" t="s">
        <v>64</v>
      </c>
      <c r="E37" s="457"/>
      <c r="F37" s="457"/>
      <c r="G37" s="457"/>
      <c r="H37" s="4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59" t="s">
        <v>66</v>
      </c>
      <c r="E38" s="460"/>
      <c r="F38" s="460"/>
      <c r="G38" s="460"/>
      <c r="H38" s="46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114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56" t="s">
        <v>67</v>
      </c>
      <c r="E39" s="457"/>
      <c r="F39" s="457"/>
      <c r="G39" s="457"/>
      <c r="H39" s="4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5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310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9" t="s">
        <v>70</v>
      </c>
      <c r="E42" s="452"/>
      <c r="F42" s="4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114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56" t="s">
        <v>71</v>
      </c>
      <c r="E43" s="454"/>
      <c r="F43" s="4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9" t="s">
        <v>72</v>
      </c>
      <c r="E44" s="452"/>
      <c r="F44" s="4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308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56" t="s">
        <v>73</v>
      </c>
      <c r="E45" s="454"/>
      <c r="F45" s="4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9" t="s">
        <v>74</v>
      </c>
      <c r="E46" s="460"/>
      <c r="F46" s="460"/>
      <c r="G46" s="460"/>
      <c r="H46" s="46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114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56" t="s">
        <v>75</v>
      </c>
      <c r="E47" s="457"/>
      <c r="F47" s="457"/>
      <c r="G47" s="457"/>
      <c r="H47" s="4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9" t="s">
        <v>76</v>
      </c>
      <c r="E48" s="460"/>
      <c r="F48" s="460"/>
      <c r="G48" s="460"/>
      <c r="H48" s="46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311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56" t="s">
        <v>77</v>
      </c>
      <c r="E49" s="457"/>
      <c r="F49" s="457"/>
      <c r="G49" s="457"/>
      <c r="H49" s="4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35" priority="13" operator="greaterThan">
      <formula>$AA$32</formula>
    </cfRule>
    <cfRule type="cellIs" dxfId="334" priority="14" operator="lessThan">
      <formula>$AA$33</formula>
    </cfRule>
  </conditionalFormatting>
  <conditionalFormatting sqref="I30:X31">
    <cfRule type="cellIs" dxfId="333" priority="11" operator="greaterThan">
      <formula>$AA$30</formula>
    </cfRule>
    <cfRule type="cellIs" dxfId="332" priority="12" operator="lessThan">
      <formula>$AA$31</formula>
    </cfRule>
  </conditionalFormatting>
  <conditionalFormatting sqref="I26:X27">
    <cfRule type="cellIs" dxfId="331" priority="9" operator="greaterThan">
      <formula>$AA$26</formula>
    </cfRule>
    <cfRule type="cellIs" dxfId="330" priority="10" operator="lessThan">
      <formula>$AA$27</formula>
    </cfRule>
  </conditionalFormatting>
  <conditionalFormatting sqref="I28:J28">
    <cfRule type="cellIs" dxfId="329" priority="7" operator="equal">
      <formula>$AA$24</formula>
    </cfRule>
    <cfRule type="cellIs" dxfId="328" priority="8" operator="notEqual">
      <formula>$AB$24</formula>
    </cfRule>
  </conditionalFormatting>
  <conditionalFormatting sqref="I29:J29">
    <cfRule type="cellIs" dxfId="327" priority="5" operator="equal">
      <formula>$AA$25</formula>
    </cfRule>
    <cfRule type="cellIs" dxfId="326" priority="6" operator="notEqual">
      <formula>$AB$25</formula>
    </cfRule>
  </conditionalFormatting>
  <conditionalFormatting sqref="K28:X28">
    <cfRule type="cellIs" dxfId="325" priority="3" operator="equal">
      <formula>$AA$24</formula>
    </cfRule>
    <cfRule type="cellIs" dxfId="324" priority="4" operator="notEqual">
      <formula>$AB$24</formula>
    </cfRule>
  </conditionalFormatting>
  <conditionalFormatting sqref="K29:X29">
    <cfRule type="cellIs" dxfId="323" priority="1" operator="equal">
      <formula>$AA$25</formula>
    </cfRule>
    <cfRule type="cellIs" dxfId="32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62" t="s">
        <v>2</v>
      </c>
      <c r="E2" s="38"/>
      <c r="F2" s="581" t="s">
        <v>87</v>
      </c>
      <c r="G2" s="581"/>
      <c r="H2" s="581"/>
      <c r="I2" s="581"/>
      <c r="J2" s="581"/>
      <c r="K2" s="582"/>
      <c r="L2" s="462" t="s">
        <v>4</v>
      </c>
      <c r="M2" s="581">
        <v>9</v>
      </c>
      <c r="N2" s="645"/>
      <c r="O2" s="462" t="s">
        <v>6</v>
      </c>
      <c r="P2" s="648" t="s">
        <v>78</v>
      </c>
      <c r="Q2" s="649"/>
      <c r="R2" s="649"/>
      <c r="S2" s="649"/>
      <c r="T2" s="649"/>
      <c r="U2" s="649"/>
      <c r="V2" s="650"/>
      <c r="W2" s="46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63" t="s">
        <v>3</v>
      </c>
      <c r="E3" s="39"/>
      <c r="F3" s="583"/>
      <c r="G3" s="583"/>
      <c r="H3" s="583"/>
      <c r="I3" s="583"/>
      <c r="J3" s="583"/>
      <c r="K3" s="584"/>
      <c r="L3" s="463" t="s">
        <v>5</v>
      </c>
      <c r="M3" s="646"/>
      <c r="N3" s="647"/>
      <c r="O3" s="463" t="s">
        <v>7</v>
      </c>
      <c r="P3" s="651"/>
      <c r="Q3" s="651"/>
      <c r="R3" s="651"/>
      <c r="S3" s="651"/>
      <c r="T3" s="651"/>
      <c r="U3" s="651"/>
      <c r="V3" s="652"/>
      <c r="W3" s="463" t="s">
        <v>8</v>
      </c>
      <c r="X3" s="45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62" t="s">
        <v>9</v>
      </c>
      <c r="P4" s="6"/>
      <c r="Q4" s="653" t="s">
        <v>312</v>
      </c>
      <c r="R4" s="654"/>
      <c r="S4" s="654"/>
      <c r="T4" s="655"/>
      <c r="U4" s="46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6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6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8.2900000000000001E-2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55" t="s">
        <v>98</v>
      </c>
      <c r="D28" s="45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55" t="s">
        <v>98</v>
      </c>
      <c r="D29" s="45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8.2500000000000004E-2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59" t="s">
        <v>83</v>
      </c>
      <c r="E34" s="460"/>
      <c r="F34" s="460"/>
      <c r="G34" s="460"/>
      <c r="H34" s="46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56" t="s">
        <v>84</v>
      </c>
      <c r="E35" s="457"/>
      <c r="F35" s="457"/>
      <c r="G35" s="457"/>
      <c r="H35" s="45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56" t="s">
        <v>64</v>
      </c>
      <c r="E37" s="457"/>
      <c r="F37" s="457"/>
      <c r="G37" s="457"/>
      <c r="H37" s="45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59" t="s">
        <v>66</v>
      </c>
      <c r="E38" s="460"/>
      <c r="F38" s="460"/>
      <c r="G38" s="460"/>
      <c r="H38" s="46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56" t="s">
        <v>67</v>
      </c>
      <c r="E39" s="457"/>
      <c r="F39" s="457"/>
      <c r="G39" s="457"/>
      <c r="H39" s="45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5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5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59" t="s">
        <v>70</v>
      </c>
      <c r="E42" s="452"/>
      <c r="F42" s="45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56" t="s">
        <v>71</v>
      </c>
      <c r="E43" s="454"/>
      <c r="F43" s="4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59" t="s">
        <v>72</v>
      </c>
      <c r="E44" s="452"/>
      <c r="F44" s="45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56" t="s">
        <v>73</v>
      </c>
      <c r="E45" s="454"/>
      <c r="F45" s="4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59" t="s">
        <v>74</v>
      </c>
      <c r="E46" s="460"/>
      <c r="F46" s="460"/>
      <c r="G46" s="460"/>
      <c r="H46" s="46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56" t="s">
        <v>75</v>
      </c>
      <c r="E47" s="457"/>
      <c r="F47" s="457"/>
      <c r="G47" s="457"/>
      <c r="H47" s="45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59" t="s">
        <v>76</v>
      </c>
      <c r="E48" s="460"/>
      <c r="F48" s="460"/>
      <c r="G48" s="460"/>
      <c r="H48" s="46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56" t="s">
        <v>77</v>
      </c>
      <c r="E49" s="457"/>
      <c r="F49" s="457"/>
      <c r="G49" s="457"/>
      <c r="H49" s="45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M56:N57"/>
    <mergeCell ref="O56:P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D60:H60"/>
    <mergeCell ref="I60:J61"/>
    <mergeCell ref="K60:L61"/>
    <mergeCell ref="Q56:R57"/>
    <mergeCell ref="S56:T57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A60:B61"/>
    <mergeCell ref="C60:C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321" priority="9" operator="greaterThan">
      <formula>$AA$32</formula>
    </cfRule>
    <cfRule type="cellIs" dxfId="320" priority="10" operator="lessThan">
      <formula>$AA$33</formula>
    </cfRule>
  </conditionalFormatting>
  <conditionalFormatting sqref="I30:X31">
    <cfRule type="cellIs" dxfId="319" priority="7" operator="greaterThan">
      <formula>$AA$30</formula>
    </cfRule>
    <cfRule type="cellIs" dxfId="318" priority="8" operator="lessThan">
      <formula>$AA$31</formula>
    </cfRule>
  </conditionalFormatting>
  <conditionalFormatting sqref="I26:X27">
    <cfRule type="cellIs" dxfId="317" priority="5" operator="greaterThan">
      <formula>$AA$26</formula>
    </cfRule>
    <cfRule type="cellIs" dxfId="316" priority="6" operator="lessThan">
      <formula>$AA$27</formula>
    </cfRule>
  </conditionalFormatting>
  <conditionalFormatting sqref="I28:X28">
    <cfRule type="cellIs" dxfId="315" priority="3" operator="equal">
      <formula>$AA$24</formula>
    </cfRule>
    <cfRule type="cellIs" dxfId="314" priority="4" operator="notEqual">
      <formula>$AB$24</formula>
    </cfRule>
  </conditionalFormatting>
  <conditionalFormatting sqref="I29:X29">
    <cfRule type="cellIs" dxfId="313" priority="1" operator="equal">
      <formula>$AA$25</formula>
    </cfRule>
    <cfRule type="cellIs" dxfId="31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5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74" t="s">
        <v>2</v>
      </c>
      <c r="E2" s="38"/>
      <c r="F2" s="581" t="s">
        <v>87</v>
      </c>
      <c r="G2" s="581"/>
      <c r="H2" s="581"/>
      <c r="I2" s="581"/>
      <c r="J2" s="581"/>
      <c r="K2" s="582"/>
      <c r="L2" s="474" t="s">
        <v>4</v>
      </c>
      <c r="M2" s="581">
        <v>9</v>
      </c>
      <c r="N2" s="645"/>
      <c r="O2" s="474" t="s">
        <v>6</v>
      </c>
      <c r="P2" s="648" t="s">
        <v>78</v>
      </c>
      <c r="Q2" s="649"/>
      <c r="R2" s="649"/>
      <c r="S2" s="649"/>
      <c r="T2" s="649"/>
      <c r="U2" s="649"/>
      <c r="V2" s="65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75" t="s">
        <v>3</v>
      </c>
      <c r="E3" s="39"/>
      <c r="F3" s="583"/>
      <c r="G3" s="583"/>
      <c r="H3" s="583"/>
      <c r="I3" s="583"/>
      <c r="J3" s="583"/>
      <c r="K3" s="584"/>
      <c r="L3" s="475" t="s">
        <v>5</v>
      </c>
      <c r="M3" s="646"/>
      <c r="N3" s="647"/>
      <c r="O3" s="475" t="s">
        <v>7</v>
      </c>
      <c r="P3" s="651"/>
      <c r="Q3" s="651"/>
      <c r="R3" s="651"/>
      <c r="S3" s="651"/>
      <c r="T3" s="651"/>
      <c r="U3" s="651"/>
      <c r="V3" s="65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653" t="s">
        <v>315</v>
      </c>
      <c r="R4" s="654"/>
      <c r="S4" s="654"/>
      <c r="T4" s="655"/>
      <c r="U4" s="47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7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7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8.3099999999999993E-2</v>
      </c>
      <c r="N26" s="711"/>
      <c r="O26" s="711">
        <v>8.3199999999999996E-2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8.2900000000000001E-2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8.2600000000000007E-2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66" t="s">
        <v>83</v>
      </c>
      <c r="E34" s="467"/>
      <c r="F34" s="467"/>
      <c r="G34" s="467"/>
      <c r="H34" s="46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69" t="s">
        <v>84</v>
      </c>
      <c r="E35" s="470"/>
      <c r="F35" s="470"/>
      <c r="G35" s="470"/>
      <c r="H35" s="4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69" t="s">
        <v>64</v>
      </c>
      <c r="E37" s="470"/>
      <c r="F37" s="470"/>
      <c r="G37" s="470"/>
      <c r="H37" s="4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66" t="s">
        <v>66</v>
      </c>
      <c r="E38" s="467"/>
      <c r="F38" s="467"/>
      <c r="G38" s="467"/>
      <c r="H38" s="46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69" t="s">
        <v>67</v>
      </c>
      <c r="E39" s="470"/>
      <c r="F39" s="470"/>
      <c r="G39" s="470"/>
      <c r="H39" s="4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6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6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66" t="s">
        <v>70</v>
      </c>
      <c r="E42" s="473"/>
      <c r="F42" s="47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69" t="s">
        <v>71</v>
      </c>
      <c r="E43" s="479"/>
      <c r="F43" s="4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66" t="s">
        <v>72</v>
      </c>
      <c r="E44" s="473"/>
      <c r="F44" s="47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69" t="s">
        <v>73</v>
      </c>
      <c r="E45" s="479"/>
      <c r="F45" s="4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66" t="s">
        <v>74</v>
      </c>
      <c r="E46" s="467"/>
      <c r="F46" s="467"/>
      <c r="G46" s="467"/>
      <c r="H46" s="46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69" t="s">
        <v>75</v>
      </c>
      <c r="E47" s="470"/>
      <c r="F47" s="470"/>
      <c r="G47" s="470"/>
      <c r="H47" s="4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66" t="s">
        <v>76</v>
      </c>
      <c r="E48" s="467"/>
      <c r="F48" s="467"/>
      <c r="G48" s="467"/>
      <c r="H48" s="46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69" t="s">
        <v>77</v>
      </c>
      <c r="E49" s="470"/>
      <c r="F49" s="470"/>
      <c r="G49" s="470"/>
      <c r="H49" s="4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11" priority="13" operator="greaterThan">
      <formula>$AA$32</formula>
    </cfRule>
    <cfRule type="cellIs" dxfId="310" priority="14" operator="lessThan">
      <formula>$AA$33</formula>
    </cfRule>
  </conditionalFormatting>
  <conditionalFormatting sqref="I30:X31">
    <cfRule type="cellIs" dxfId="309" priority="11" operator="greaterThan">
      <formula>$AA$30</formula>
    </cfRule>
    <cfRule type="cellIs" dxfId="308" priority="12" operator="lessThan">
      <formula>$AA$31</formula>
    </cfRule>
  </conditionalFormatting>
  <conditionalFormatting sqref="I26:X27">
    <cfRule type="cellIs" dxfId="307" priority="9" operator="greaterThan">
      <formula>$AA$26</formula>
    </cfRule>
    <cfRule type="cellIs" dxfId="306" priority="10" operator="lessThan">
      <formula>$AA$27</formula>
    </cfRule>
  </conditionalFormatting>
  <conditionalFormatting sqref="I28:J28">
    <cfRule type="cellIs" dxfId="305" priority="7" operator="equal">
      <formula>$AA$24</formula>
    </cfRule>
    <cfRule type="cellIs" dxfId="304" priority="8" operator="notEqual">
      <formula>$AB$24</formula>
    </cfRule>
  </conditionalFormatting>
  <conditionalFormatting sqref="I29:J29">
    <cfRule type="cellIs" dxfId="303" priority="5" operator="equal">
      <formula>$AA$25</formula>
    </cfRule>
    <cfRule type="cellIs" dxfId="302" priority="6" operator="notEqual">
      <formula>$AB$25</formula>
    </cfRule>
  </conditionalFormatting>
  <conditionalFormatting sqref="K28:X28">
    <cfRule type="cellIs" dxfId="301" priority="3" operator="equal">
      <formula>$AA$24</formula>
    </cfRule>
    <cfRule type="cellIs" dxfId="300" priority="4" operator="notEqual">
      <formula>$AB$24</formula>
    </cfRule>
  </conditionalFormatting>
  <conditionalFormatting sqref="K29:X29">
    <cfRule type="cellIs" dxfId="299" priority="1" operator="equal">
      <formula>$AA$25</formula>
    </cfRule>
    <cfRule type="cellIs" dxfId="29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74" t="s">
        <v>2</v>
      </c>
      <c r="E2" s="38"/>
      <c r="F2" s="581" t="s">
        <v>87</v>
      </c>
      <c r="G2" s="581"/>
      <c r="H2" s="581"/>
      <c r="I2" s="581"/>
      <c r="J2" s="581"/>
      <c r="K2" s="582"/>
      <c r="L2" s="474" t="s">
        <v>4</v>
      </c>
      <c r="M2" s="581">
        <v>9</v>
      </c>
      <c r="N2" s="645"/>
      <c r="O2" s="474" t="s">
        <v>6</v>
      </c>
      <c r="P2" s="648" t="s">
        <v>78</v>
      </c>
      <c r="Q2" s="649"/>
      <c r="R2" s="649"/>
      <c r="S2" s="649"/>
      <c r="T2" s="649"/>
      <c r="U2" s="649"/>
      <c r="V2" s="65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75" t="s">
        <v>3</v>
      </c>
      <c r="E3" s="39"/>
      <c r="F3" s="583"/>
      <c r="G3" s="583"/>
      <c r="H3" s="583"/>
      <c r="I3" s="583"/>
      <c r="J3" s="583"/>
      <c r="K3" s="584"/>
      <c r="L3" s="475" t="s">
        <v>5</v>
      </c>
      <c r="M3" s="646"/>
      <c r="N3" s="647"/>
      <c r="O3" s="475" t="s">
        <v>7</v>
      </c>
      <c r="P3" s="651"/>
      <c r="Q3" s="651"/>
      <c r="R3" s="651"/>
      <c r="S3" s="651"/>
      <c r="T3" s="651"/>
      <c r="U3" s="651"/>
      <c r="V3" s="65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653" t="s">
        <v>314</v>
      </c>
      <c r="R4" s="654"/>
      <c r="S4" s="654"/>
      <c r="T4" s="655"/>
      <c r="U4" s="47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7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7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8.2900000000000001E-2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66" t="s">
        <v>83</v>
      </c>
      <c r="E34" s="467"/>
      <c r="F34" s="467"/>
      <c r="G34" s="467"/>
      <c r="H34" s="46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69" t="s">
        <v>84</v>
      </c>
      <c r="E35" s="470"/>
      <c r="F35" s="470"/>
      <c r="G35" s="470"/>
      <c r="H35" s="4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69" t="s">
        <v>64</v>
      </c>
      <c r="E37" s="470"/>
      <c r="F37" s="470"/>
      <c r="G37" s="470"/>
      <c r="H37" s="4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66" t="s">
        <v>66</v>
      </c>
      <c r="E38" s="467"/>
      <c r="F38" s="467"/>
      <c r="G38" s="467"/>
      <c r="H38" s="46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69" t="s">
        <v>67</v>
      </c>
      <c r="E39" s="470"/>
      <c r="F39" s="470"/>
      <c r="G39" s="470"/>
      <c r="H39" s="4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6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6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66" t="s">
        <v>70</v>
      </c>
      <c r="E42" s="473"/>
      <c r="F42" s="47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69" t="s">
        <v>71</v>
      </c>
      <c r="E43" s="479"/>
      <c r="F43" s="4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66" t="s">
        <v>72</v>
      </c>
      <c r="E44" s="473"/>
      <c r="F44" s="47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69" t="s">
        <v>73</v>
      </c>
      <c r="E45" s="479"/>
      <c r="F45" s="4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66" t="s">
        <v>74</v>
      </c>
      <c r="E46" s="467"/>
      <c r="F46" s="467"/>
      <c r="G46" s="467"/>
      <c r="H46" s="46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69" t="s">
        <v>75</v>
      </c>
      <c r="E47" s="470"/>
      <c r="F47" s="470"/>
      <c r="G47" s="470"/>
      <c r="H47" s="4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66" t="s">
        <v>76</v>
      </c>
      <c r="E48" s="467"/>
      <c r="F48" s="467"/>
      <c r="G48" s="467"/>
      <c r="H48" s="46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69" t="s">
        <v>77</v>
      </c>
      <c r="E49" s="470"/>
      <c r="F49" s="470"/>
      <c r="G49" s="470"/>
      <c r="H49" s="4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97" priority="9" operator="greaterThan">
      <formula>$AA$32</formula>
    </cfRule>
    <cfRule type="cellIs" dxfId="296" priority="10" operator="lessThan">
      <formula>$AA$33</formula>
    </cfRule>
  </conditionalFormatting>
  <conditionalFormatting sqref="I30:X31">
    <cfRule type="cellIs" dxfId="295" priority="7" operator="greaterThan">
      <formula>$AA$30</formula>
    </cfRule>
    <cfRule type="cellIs" dxfId="294" priority="8" operator="lessThan">
      <formula>$AA$31</formula>
    </cfRule>
  </conditionalFormatting>
  <conditionalFormatting sqref="I26:X27">
    <cfRule type="cellIs" dxfId="293" priority="5" operator="greaterThan">
      <formula>$AA$26</formula>
    </cfRule>
    <cfRule type="cellIs" dxfId="292" priority="6" operator="lessThan">
      <formula>$AA$27</formula>
    </cfRule>
  </conditionalFormatting>
  <conditionalFormatting sqref="I28:X28">
    <cfRule type="cellIs" dxfId="291" priority="3" operator="equal">
      <formula>$AA$24</formula>
    </cfRule>
    <cfRule type="cellIs" dxfId="290" priority="4" operator="notEqual">
      <formula>$AB$24</formula>
    </cfRule>
  </conditionalFormatting>
  <conditionalFormatting sqref="I29:X29">
    <cfRule type="cellIs" dxfId="289" priority="1" operator="equal">
      <formula>$AA$25</formula>
    </cfRule>
    <cfRule type="cellIs" dxfId="28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74" t="s">
        <v>2</v>
      </c>
      <c r="E2" s="38"/>
      <c r="F2" s="581" t="s">
        <v>87</v>
      </c>
      <c r="G2" s="581"/>
      <c r="H2" s="581"/>
      <c r="I2" s="581"/>
      <c r="J2" s="581"/>
      <c r="K2" s="582"/>
      <c r="L2" s="474" t="s">
        <v>4</v>
      </c>
      <c r="M2" s="581">
        <v>9</v>
      </c>
      <c r="N2" s="645"/>
      <c r="O2" s="474" t="s">
        <v>6</v>
      </c>
      <c r="P2" s="648" t="s">
        <v>78</v>
      </c>
      <c r="Q2" s="649"/>
      <c r="R2" s="649"/>
      <c r="S2" s="649"/>
      <c r="T2" s="649"/>
      <c r="U2" s="649"/>
      <c r="V2" s="650"/>
      <c r="W2" s="47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75" t="s">
        <v>3</v>
      </c>
      <c r="E3" s="39"/>
      <c r="F3" s="583"/>
      <c r="G3" s="583"/>
      <c r="H3" s="583"/>
      <c r="I3" s="583"/>
      <c r="J3" s="583"/>
      <c r="K3" s="584"/>
      <c r="L3" s="475" t="s">
        <v>5</v>
      </c>
      <c r="M3" s="646"/>
      <c r="N3" s="647"/>
      <c r="O3" s="475" t="s">
        <v>7</v>
      </c>
      <c r="P3" s="651"/>
      <c r="Q3" s="651"/>
      <c r="R3" s="651"/>
      <c r="S3" s="651"/>
      <c r="T3" s="651"/>
      <c r="U3" s="651"/>
      <c r="V3" s="65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653" t="s">
        <v>316</v>
      </c>
      <c r="R4" s="654"/>
      <c r="S4" s="654"/>
      <c r="T4" s="655"/>
      <c r="U4" s="47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7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7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8.2900000000000001E-2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8.3099999999999993E-2</v>
      </c>
      <c r="R30" s="640"/>
      <c r="S30" s="640">
        <v>8.2400000000000001E-2</v>
      </c>
      <c r="T30" s="640"/>
      <c r="U30" s="640">
        <v>8.2600000000000007E-2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66" t="s">
        <v>83</v>
      </c>
      <c r="E34" s="467"/>
      <c r="F34" s="467"/>
      <c r="G34" s="467"/>
      <c r="H34" s="46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69" t="s">
        <v>84</v>
      </c>
      <c r="E35" s="470"/>
      <c r="F35" s="470"/>
      <c r="G35" s="470"/>
      <c r="H35" s="4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69" t="s">
        <v>64</v>
      </c>
      <c r="E37" s="470"/>
      <c r="F37" s="470"/>
      <c r="G37" s="470"/>
      <c r="H37" s="4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66" t="s">
        <v>66</v>
      </c>
      <c r="E38" s="467"/>
      <c r="F38" s="467"/>
      <c r="G38" s="467"/>
      <c r="H38" s="46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69" t="s">
        <v>67</v>
      </c>
      <c r="E39" s="470"/>
      <c r="F39" s="470"/>
      <c r="G39" s="470"/>
      <c r="H39" s="4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6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6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66" t="s">
        <v>70</v>
      </c>
      <c r="E42" s="473"/>
      <c r="F42" s="47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69" t="s">
        <v>71</v>
      </c>
      <c r="E43" s="479"/>
      <c r="F43" s="4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66" t="s">
        <v>72</v>
      </c>
      <c r="E44" s="473"/>
      <c r="F44" s="47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69" t="s">
        <v>73</v>
      </c>
      <c r="E45" s="479"/>
      <c r="F45" s="4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66" t="s">
        <v>74</v>
      </c>
      <c r="E46" s="467"/>
      <c r="F46" s="467"/>
      <c r="G46" s="467"/>
      <c r="H46" s="46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69" t="s">
        <v>75</v>
      </c>
      <c r="E47" s="470"/>
      <c r="F47" s="470"/>
      <c r="G47" s="470"/>
      <c r="H47" s="4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66" t="s">
        <v>76</v>
      </c>
      <c r="E48" s="467"/>
      <c r="F48" s="467"/>
      <c r="G48" s="467"/>
      <c r="H48" s="46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69" t="s">
        <v>77</v>
      </c>
      <c r="E49" s="470"/>
      <c r="F49" s="470"/>
      <c r="G49" s="470"/>
      <c r="H49" s="4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87" priority="13" operator="greaterThan">
      <formula>$AA$32</formula>
    </cfRule>
    <cfRule type="cellIs" dxfId="286" priority="14" operator="lessThan">
      <formula>$AA$33</formula>
    </cfRule>
  </conditionalFormatting>
  <conditionalFormatting sqref="I30:X31">
    <cfRule type="cellIs" dxfId="285" priority="11" operator="greaterThan">
      <formula>$AA$30</formula>
    </cfRule>
    <cfRule type="cellIs" dxfId="284" priority="12" operator="lessThan">
      <formula>$AA$31</formula>
    </cfRule>
  </conditionalFormatting>
  <conditionalFormatting sqref="I26:X27">
    <cfRule type="cellIs" dxfId="283" priority="9" operator="greaterThan">
      <formula>$AA$26</formula>
    </cfRule>
    <cfRule type="cellIs" dxfId="282" priority="10" operator="lessThan">
      <formula>$AA$27</formula>
    </cfRule>
  </conditionalFormatting>
  <conditionalFormatting sqref="I28:J28">
    <cfRule type="cellIs" dxfId="281" priority="7" operator="equal">
      <formula>$AA$24</formula>
    </cfRule>
    <cfRule type="cellIs" dxfId="280" priority="8" operator="notEqual">
      <formula>$AB$24</formula>
    </cfRule>
  </conditionalFormatting>
  <conditionalFormatting sqref="I29:J29">
    <cfRule type="cellIs" dxfId="279" priority="5" operator="equal">
      <formula>$AA$25</formula>
    </cfRule>
    <cfRule type="cellIs" dxfId="278" priority="6" operator="notEqual">
      <formula>$AB$25</formula>
    </cfRule>
  </conditionalFormatting>
  <conditionalFormatting sqref="K28:X28">
    <cfRule type="cellIs" dxfId="277" priority="3" operator="equal">
      <formula>$AA$24</formula>
    </cfRule>
    <cfRule type="cellIs" dxfId="276" priority="4" operator="notEqual">
      <formula>$AB$24</formula>
    </cfRule>
  </conditionalFormatting>
  <conditionalFormatting sqref="K29:X29">
    <cfRule type="cellIs" dxfId="275" priority="1" operator="equal">
      <formula>$AA$25</formula>
    </cfRule>
    <cfRule type="cellIs" dxfId="27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74" t="s">
        <v>2</v>
      </c>
      <c r="E2" s="38"/>
      <c r="F2" s="581" t="s">
        <v>87</v>
      </c>
      <c r="G2" s="581"/>
      <c r="H2" s="581"/>
      <c r="I2" s="581"/>
      <c r="J2" s="581"/>
      <c r="K2" s="582"/>
      <c r="L2" s="474" t="s">
        <v>4</v>
      </c>
      <c r="M2" s="581">
        <v>9</v>
      </c>
      <c r="N2" s="645"/>
      <c r="O2" s="474" t="s">
        <v>6</v>
      </c>
      <c r="P2" s="648" t="s">
        <v>78</v>
      </c>
      <c r="Q2" s="649"/>
      <c r="R2" s="649"/>
      <c r="S2" s="649"/>
      <c r="T2" s="649"/>
      <c r="U2" s="649"/>
      <c r="V2" s="650"/>
      <c r="W2" s="47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75" t="s">
        <v>3</v>
      </c>
      <c r="E3" s="39"/>
      <c r="F3" s="583"/>
      <c r="G3" s="583"/>
      <c r="H3" s="583"/>
      <c r="I3" s="583"/>
      <c r="J3" s="583"/>
      <c r="K3" s="584"/>
      <c r="L3" s="475" t="s">
        <v>5</v>
      </c>
      <c r="M3" s="646"/>
      <c r="N3" s="647"/>
      <c r="O3" s="475" t="s">
        <v>7</v>
      </c>
      <c r="P3" s="651"/>
      <c r="Q3" s="651"/>
      <c r="R3" s="651"/>
      <c r="S3" s="651"/>
      <c r="T3" s="651"/>
      <c r="U3" s="651"/>
      <c r="V3" s="652"/>
      <c r="W3" s="475" t="s">
        <v>8</v>
      </c>
      <c r="X3" s="47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74" t="s">
        <v>9</v>
      </c>
      <c r="P4" s="6"/>
      <c r="Q4" s="653" t="s">
        <v>316</v>
      </c>
      <c r="R4" s="654"/>
      <c r="S4" s="654"/>
      <c r="T4" s="655"/>
      <c r="U4" s="47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7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7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8.2699999999999996E-2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65" t="s">
        <v>98</v>
      </c>
      <c r="D28" s="47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65" t="s">
        <v>98</v>
      </c>
      <c r="D29" s="47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66" t="s">
        <v>83</v>
      </c>
      <c r="E34" s="467"/>
      <c r="F34" s="467"/>
      <c r="G34" s="467"/>
      <c r="H34" s="46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69" t="s">
        <v>84</v>
      </c>
      <c r="E35" s="470"/>
      <c r="F35" s="470"/>
      <c r="G35" s="470"/>
      <c r="H35" s="47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69" t="s">
        <v>64</v>
      </c>
      <c r="E37" s="470"/>
      <c r="F37" s="470"/>
      <c r="G37" s="470"/>
      <c r="H37" s="47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66" t="s">
        <v>66</v>
      </c>
      <c r="E38" s="467"/>
      <c r="F38" s="467"/>
      <c r="G38" s="467"/>
      <c r="H38" s="46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69" t="s">
        <v>67</v>
      </c>
      <c r="E39" s="470"/>
      <c r="F39" s="470"/>
      <c r="G39" s="470"/>
      <c r="H39" s="47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6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6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66" t="s">
        <v>70</v>
      </c>
      <c r="E42" s="473"/>
      <c r="F42" s="47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69" t="s">
        <v>71</v>
      </c>
      <c r="E43" s="479"/>
      <c r="F43" s="47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66" t="s">
        <v>72</v>
      </c>
      <c r="E44" s="473"/>
      <c r="F44" s="47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69" t="s">
        <v>73</v>
      </c>
      <c r="E45" s="479"/>
      <c r="F45" s="47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66" t="s">
        <v>74</v>
      </c>
      <c r="E46" s="467"/>
      <c r="F46" s="467"/>
      <c r="G46" s="467"/>
      <c r="H46" s="46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69" t="s">
        <v>75</v>
      </c>
      <c r="E47" s="470"/>
      <c r="F47" s="470"/>
      <c r="G47" s="470"/>
      <c r="H47" s="47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66" t="s">
        <v>76</v>
      </c>
      <c r="E48" s="467"/>
      <c r="F48" s="467"/>
      <c r="G48" s="467"/>
      <c r="H48" s="46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69" t="s">
        <v>77</v>
      </c>
      <c r="E49" s="470"/>
      <c r="F49" s="470"/>
      <c r="G49" s="470"/>
      <c r="H49" s="47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M56:N57"/>
    <mergeCell ref="O56:P57"/>
    <mergeCell ref="Q56:R57"/>
    <mergeCell ref="S56:T5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73" priority="9" operator="greaterThan">
      <formula>$AA$32</formula>
    </cfRule>
    <cfRule type="cellIs" dxfId="272" priority="10" operator="lessThan">
      <formula>$AA$33</formula>
    </cfRule>
  </conditionalFormatting>
  <conditionalFormatting sqref="I30:X31">
    <cfRule type="cellIs" dxfId="271" priority="7" operator="greaterThan">
      <formula>$AA$30</formula>
    </cfRule>
    <cfRule type="cellIs" dxfId="270" priority="8" operator="lessThan">
      <formula>$AA$31</formula>
    </cfRule>
  </conditionalFormatting>
  <conditionalFormatting sqref="I26:X27">
    <cfRule type="cellIs" dxfId="269" priority="5" operator="greaterThan">
      <formula>$AA$26</formula>
    </cfRule>
    <cfRule type="cellIs" dxfId="268" priority="6" operator="lessThan">
      <formula>$AA$27</formula>
    </cfRule>
  </conditionalFormatting>
  <conditionalFormatting sqref="I28:X28">
    <cfRule type="cellIs" dxfId="267" priority="3" operator="equal">
      <formula>$AA$24</formula>
    </cfRule>
    <cfRule type="cellIs" dxfId="266" priority="4" operator="notEqual">
      <formula>$AB$24</formula>
    </cfRule>
  </conditionalFormatting>
  <conditionalFormatting sqref="I29:X29">
    <cfRule type="cellIs" dxfId="265" priority="1" operator="equal">
      <formula>$AA$25</formula>
    </cfRule>
    <cfRule type="cellIs" dxfId="26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92" t="s">
        <v>2</v>
      </c>
      <c r="E2" s="38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45"/>
      <c r="O2" s="492" t="s">
        <v>6</v>
      </c>
      <c r="P2" s="648" t="s">
        <v>78</v>
      </c>
      <c r="Q2" s="649"/>
      <c r="R2" s="649"/>
      <c r="S2" s="649"/>
      <c r="T2" s="649"/>
      <c r="U2" s="649"/>
      <c r="V2" s="65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93" t="s">
        <v>3</v>
      </c>
      <c r="E3" s="39"/>
      <c r="F3" s="583"/>
      <c r="G3" s="583"/>
      <c r="H3" s="583"/>
      <c r="I3" s="583"/>
      <c r="J3" s="583"/>
      <c r="K3" s="584"/>
      <c r="L3" s="493" t="s">
        <v>5</v>
      </c>
      <c r="M3" s="646"/>
      <c r="N3" s="647"/>
      <c r="O3" s="493" t="s">
        <v>7</v>
      </c>
      <c r="P3" s="651"/>
      <c r="Q3" s="651"/>
      <c r="R3" s="651"/>
      <c r="S3" s="651"/>
      <c r="T3" s="651"/>
      <c r="U3" s="651"/>
      <c r="V3" s="65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653" t="s">
        <v>317</v>
      </c>
      <c r="R4" s="654"/>
      <c r="S4" s="654"/>
      <c r="T4" s="655"/>
      <c r="U4" s="49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9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9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8.3400000000000002E-2</v>
      </c>
      <c r="L26" s="711"/>
      <c r="M26" s="711">
        <v>8.3400000000000002E-2</v>
      </c>
      <c r="N26" s="711"/>
      <c r="O26" s="711">
        <v>8.3199999999999996E-2</v>
      </c>
      <c r="P26" s="711"/>
      <c r="Q26" s="711">
        <v>8.3299999999999999E-2</v>
      </c>
      <c r="R26" s="711"/>
      <c r="S26" s="711">
        <v>8.3099999999999993E-2</v>
      </c>
      <c r="T26" s="711"/>
      <c r="U26" s="711">
        <v>8.3500000000000005E-2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8.2600000000000007E-2</v>
      </c>
      <c r="T30" s="640"/>
      <c r="U30" s="640">
        <v>8.2600000000000007E-2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89" t="s">
        <v>66</v>
      </c>
      <c r="E38" s="490"/>
      <c r="F38" s="490"/>
      <c r="G38" s="490"/>
      <c r="H38" s="49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8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8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86" t="s">
        <v>71</v>
      </c>
      <c r="E43" s="484"/>
      <c r="F43" s="48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63" priority="13" operator="greaterThan">
      <formula>$AA$32</formula>
    </cfRule>
    <cfRule type="cellIs" dxfId="262" priority="14" operator="lessThan">
      <formula>$AA$33</formula>
    </cfRule>
  </conditionalFormatting>
  <conditionalFormatting sqref="I30:X31">
    <cfRule type="cellIs" dxfId="261" priority="11" operator="greaterThan">
      <formula>$AA$30</formula>
    </cfRule>
    <cfRule type="cellIs" dxfId="260" priority="12" operator="lessThan">
      <formula>$AA$31</formula>
    </cfRule>
  </conditionalFormatting>
  <conditionalFormatting sqref="I26:X27">
    <cfRule type="cellIs" dxfId="259" priority="9" operator="greaterThan">
      <formula>$AA$26</formula>
    </cfRule>
    <cfRule type="cellIs" dxfId="258" priority="10" operator="lessThan">
      <formula>$AA$27</formula>
    </cfRule>
  </conditionalFormatting>
  <conditionalFormatting sqref="I28:J28">
    <cfRule type="cellIs" dxfId="257" priority="7" operator="equal">
      <formula>$AA$24</formula>
    </cfRule>
    <cfRule type="cellIs" dxfId="256" priority="8" operator="notEqual">
      <formula>$AB$24</formula>
    </cfRule>
  </conditionalFormatting>
  <conditionalFormatting sqref="I29:J29">
    <cfRule type="cellIs" dxfId="255" priority="5" operator="equal">
      <formula>$AA$25</formula>
    </cfRule>
    <cfRule type="cellIs" dxfId="254" priority="6" operator="notEqual">
      <formula>$AB$25</formula>
    </cfRule>
  </conditionalFormatting>
  <conditionalFormatting sqref="K28:X28">
    <cfRule type="cellIs" dxfId="253" priority="3" operator="equal">
      <formula>$AA$24</formula>
    </cfRule>
    <cfRule type="cellIs" dxfId="252" priority="4" operator="notEqual">
      <formula>$AB$24</formula>
    </cfRule>
  </conditionalFormatting>
  <conditionalFormatting sqref="K29:X29">
    <cfRule type="cellIs" dxfId="251" priority="1" operator="equal">
      <formula>$AA$25</formula>
    </cfRule>
    <cfRule type="cellIs" dxfId="25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92" t="s">
        <v>2</v>
      </c>
      <c r="E2" s="38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45"/>
      <c r="O2" s="492" t="s">
        <v>6</v>
      </c>
      <c r="P2" s="648" t="s">
        <v>78</v>
      </c>
      <c r="Q2" s="649"/>
      <c r="R2" s="649"/>
      <c r="S2" s="649"/>
      <c r="T2" s="649"/>
      <c r="U2" s="649"/>
      <c r="V2" s="65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93" t="s">
        <v>3</v>
      </c>
      <c r="E3" s="39"/>
      <c r="F3" s="583"/>
      <c r="G3" s="583"/>
      <c r="H3" s="583"/>
      <c r="I3" s="583"/>
      <c r="J3" s="583"/>
      <c r="K3" s="584"/>
      <c r="L3" s="493" t="s">
        <v>5</v>
      </c>
      <c r="M3" s="646"/>
      <c r="N3" s="647"/>
      <c r="O3" s="493" t="s">
        <v>7</v>
      </c>
      <c r="P3" s="651"/>
      <c r="Q3" s="651"/>
      <c r="R3" s="651"/>
      <c r="S3" s="651"/>
      <c r="T3" s="651"/>
      <c r="U3" s="651"/>
      <c r="V3" s="65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653" t="s">
        <v>317</v>
      </c>
      <c r="R4" s="654"/>
      <c r="S4" s="654"/>
      <c r="T4" s="655"/>
      <c r="U4" s="49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9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9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8.2299999999999998E-2</v>
      </c>
      <c r="L30" s="640"/>
      <c r="M30" s="640">
        <v>8.2600000000000007E-2</v>
      </c>
      <c r="N30" s="640"/>
      <c r="O30" s="640">
        <v>8.3000000000000004E-2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8.2600000000000007E-2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89" t="s">
        <v>66</v>
      </c>
      <c r="E38" s="490"/>
      <c r="F38" s="490"/>
      <c r="G38" s="490"/>
      <c r="H38" s="49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8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8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86" t="s">
        <v>71</v>
      </c>
      <c r="E43" s="484"/>
      <c r="F43" s="48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49" priority="9" operator="greaterThan">
      <formula>$AA$32</formula>
    </cfRule>
    <cfRule type="cellIs" dxfId="248" priority="10" operator="lessThan">
      <formula>$AA$33</formula>
    </cfRule>
  </conditionalFormatting>
  <conditionalFormatting sqref="I30:X31">
    <cfRule type="cellIs" dxfId="247" priority="7" operator="greaterThan">
      <formula>$AA$30</formula>
    </cfRule>
    <cfRule type="cellIs" dxfId="246" priority="8" operator="lessThan">
      <formula>$AA$31</formula>
    </cfRule>
  </conditionalFormatting>
  <conditionalFormatting sqref="I26:X27">
    <cfRule type="cellIs" dxfId="245" priority="5" operator="greaterThan">
      <formula>$AA$26</formula>
    </cfRule>
    <cfRule type="cellIs" dxfId="244" priority="6" operator="lessThan">
      <formula>$AA$27</formula>
    </cfRule>
  </conditionalFormatting>
  <conditionalFormatting sqref="I28:X28">
    <cfRule type="cellIs" dxfId="243" priority="3" operator="equal">
      <formula>$AA$24</formula>
    </cfRule>
    <cfRule type="cellIs" dxfId="242" priority="4" operator="notEqual">
      <formula>$AB$24</formula>
    </cfRule>
  </conditionalFormatting>
  <conditionalFormatting sqref="I29:X29">
    <cfRule type="cellIs" dxfId="241" priority="1" operator="equal">
      <formula>$AA$25</formula>
    </cfRule>
    <cfRule type="cellIs" dxfId="24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U32" sqref="U32:V33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92" t="s">
        <v>2</v>
      </c>
      <c r="E2" s="38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45"/>
      <c r="O2" s="492" t="s">
        <v>6</v>
      </c>
      <c r="P2" s="648" t="s">
        <v>78</v>
      </c>
      <c r="Q2" s="649"/>
      <c r="R2" s="649"/>
      <c r="S2" s="649"/>
      <c r="T2" s="649"/>
      <c r="U2" s="649"/>
      <c r="V2" s="650"/>
      <c r="W2" s="49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93" t="s">
        <v>3</v>
      </c>
      <c r="E3" s="39"/>
      <c r="F3" s="583"/>
      <c r="G3" s="583"/>
      <c r="H3" s="583"/>
      <c r="I3" s="583"/>
      <c r="J3" s="583"/>
      <c r="K3" s="584"/>
      <c r="L3" s="493" t="s">
        <v>5</v>
      </c>
      <c r="M3" s="646"/>
      <c r="N3" s="647"/>
      <c r="O3" s="493" t="s">
        <v>7</v>
      </c>
      <c r="P3" s="651"/>
      <c r="Q3" s="651"/>
      <c r="R3" s="651"/>
      <c r="S3" s="651"/>
      <c r="T3" s="651"/>
      <c r="U3" s="651"/>
      <c r="V3" s="65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653" t="s">
        <v>319</v>
      </c>
      <c r="R4" s="654"/>
      <c r="S4" s="654"/>
      <c r="T4" s="655"/>
      <c r="U4" s="49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9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9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8.2699999999999996E-2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89" t="s">
        <v>66</v>
      </c>
      <c r="E38" s="490"/>
      <c r="F38" s="490"/>
      <c r="G38" s="490"/>
      <c r="H38" s="49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8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8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86" t="s">
        <v>71</v>
      </c>
      <c r="E43" s="484"/>
      <c r="F43" s="48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9" priority="13" operator="greaterThan">
      <formula>$AA$32</formula>
    </cfRule>
    <cfRule type="cellIs" dxfId="238" priority="14" operator="lessThan">
      <formula>$AA$33</formula>
    </cfRule>
  </conditionalFormatting>
  <conditionalFormatting sqref="I30:X31">
    <cfRule type="cellIs" dxfId="237" priority="11" operator="greaterThan">
      <formula>$AA$30</formula>
    </cfRule>
    <cfRule type="cellIs" dxfId="236" priority="12" operator="lessThan">
      <formula>$AA$31</formula>
    </cfRule>
  </conditionalFormatting>
  <conditionalFormatting sqref="I26:X27">
    <cfRule type="cellIs" dxfId="235" priority="9" operator="greaterThan">
      <formula>$AA$26</formula>
    </cfRule>
    <cfRule type="cellIs" dxfId="234" priority="10" operator="lessThan">
      <formula>$AA$27</formula>
    </cfRule>
  </conditionalFormatting>
  <conditionalFormatting sqref="I28:J28">
    <cfRule type="cellIs" dxfId="233" priority="7" operator="equal">
      <formula>$AA$24</formula>
    </cfRule>
    <cfRule type="cellIs" dxfId="232" priority="8" operator="notEqual">
      <formula>$AB$24</formula>
    </cfRule>
  </conditionalFormatting>
  <conditionalFormatting sqref="I29:J29">
    <cfRule type="cellIs" dxfId="231" priority="5" operator="equal">
      <formula>$AA$25</formula>
    </cfRule>
    <cfRule type="cellIs" dxfId="230" priority="6" operator="notEqual">
      <formula>$AB$25</formula>
    </cfRule>
  </conditionalFormatting>
  <conditionalFormatting sqref="K28:X28">
    <cfRule type="cellIs" dxfId="229" priority="3" operator="equal">
      <formula>$AA$24</formula>
    </cfRule>
    <cfRule type="cellIs" dxfId="228" priority="4" operator="notEqual">
      <formula>$AB$24</formula>
    </cfRule>
  </conditionalFormatting>
  <conditionalFormatting sqref="K29:X29">
    <cfRule type="cellIs" dxfId="227" priority="1" operator="equal">
      <formula>$AA$25</formula>
    </cfRule>
    <cfRule type="cellIs" dxfId="22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492" t="s">
        <v>2</v>
      </c>
      <c r="E2" s="38"/>
      <c r="F2" s="581" t="s">
        <v>87</v>
      </c>
      <c r="G2" s="581"/>
      <c r="H2" s="581"/>
      <c r="I2" s="581"/>
      <c r="J2" s="581"/>
      <c r="K2" s="582"/>
      <c r="L2" s="492" t="s">
        <v>4</v>
      </c>
      <c r="M2" s="581">
        <v>9</v>
      </c>
      <c r="N2" s="645"/>
      <c r="O2" s="492" t="s">
        <v>6</v>
      </c>
      <c r="P2" s="648" t="s">
        <v>78</v>
      </c>
      <c r="Q2" s="649"/>
      <c r="R2" s="649"/>
      <c r="S2" s="649"/>
      <c r="T2" s="649"/>
      <c r="U2" s="649"/>
      <c r="V2" s="650"/>
      <c r="W2" s="49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493" t="s">
        <v>3</v>
      </c>
      <c r="E3" s="39"/>
      <c r="F3" s="583"/>
      <c r="G3" s="583"/>
      <c r="H3" s="583"/>
      <c r="I3" s="583"/>
      <c r="J3" s="583"/>
      <c r="K3" s="584"/>
      <c r="L3" s="493" t="s">
        <v>5</v>
      </c>
      <c r="M3" s="646"/>
      <c r="N3" s="647"/>
      <c r="O3" s="493" t="s">
        <v>7</v>
      </c>
      <c r="P3" s="651"/>
      <c r="Q3" s="651"/>
      <c r="R3" s="651"/>
      <c r="S3" s="651"/>
      <c r="T3" s="651"/>
      <c r="U3" s="651"/>
      <c r="V3" s="652"/>
      <c r="W3" s="493" t="s">
        <v>8</v>
      </c>
      <c r="X3" s="48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492" t="s">
        <v>9</v>
      </c>
      <c r="P4" s="6"/>
      <c r="Q4" s="653" t="s">
        <v>318</v>
      </c>
      <c r="R4" s="654"/>
      <c r="S4" s="654"/>
      <c r="T4" s="655"/>
      <c r="U4" s="49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49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49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8.2699999999999996E-2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85" t="s">
        <v>98</v>
      </c>
      <c r="D28" s="48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85" t="s">
        <v>98</v>
      </c>
      <c r="D29" s="48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8.3000000000000004E-2</v>
      </c>
      <c r="N30" s="640"/>
      <c r="O30" s="640">
        <v>8.3000000000000004E-2</v>
      </c>
      <c r="P30" s="640"/>
      <c r="Q30" s="640">
        <v>8.2900000000000001E-2</v>
      </c>
      <c r="R30" s="640"/>
      <c r="S30" s="640">
        <v>8.2900000000000001E-2</v>
      </c>
      <c r="T30" s="640"/>
      <c r="U30" s="640">
        <v>8.2500000000000004E-2</v>
      </c>
      <c r="V30" s="640"/>
      <c r="W30" s="640">
        <v>8.2500000000000004E-2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89" t="s">
        <v>83</v>
      </c>
      <c r="E34" s="490"/>
      <c r="F34" s="490"/>
      <c r="G34" s="490"/>
      <c r="H34" s="49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86" t="s">
        <v>84</v>
      </c>
      <c r="E35" s="487"/>
      <c r="F35" s="487"/>
      <c r="G35" s="487"/>
      <c r="H35" s="48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86" t="s">
        <v>64</v>
      </c>
      <c r="E37" s="487"/>
      <c r="F37" s="487"/>
      <c r="G37" s="487"/>
      <c r="H37" s="48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89" t="s">
        <v>66</v>
      </c>
      <c r="E38" s="490"/>
      <c r="F38" s="490"/>
      <c r="G38" s="490"/>
      <c r="H38" s="49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86" t="s">
        <v>67</v>
      </c>
      <c r="E39" s="487"/>
      <c r="F39" s="487"/>
      <c r="G39" s="487"/>
      <c r="H39" s="48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8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8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89" t="s">
        <v>70</v>
      </c>
      <c r="E42" s="482"/>
      <c r="F42" s="48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86" t="s">
        <v>71</v>
      </c>
      <c r="E43" s="484"/>
      <c r="F43" s="48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89" t="s">
        <v>72</v>
      </c>
      <c r="E44" s="482"/>
      <c r="F44" s="48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86" t="s">
        <v>73</v>
      </c>
      <c r="E45" s="484"/>
      <c r="F45" s="48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89" t="s">
        <v>74</v>
      </c>
      <c r="E46" s="490"/>
      <c r="F46" s="490"/>
      <c r="G46" s="490"/>
      <c r="H46" s="49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86" t="s">
        <v>75</v>
      </c>
      <c r="E47" s="487"/>
      <c r="F47" s="487"/>
      <c r="G47" s="487"/>
      <c r="H47" s="48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89" t="s">
        <v>76</v>
      </c>
      <c r="E48" s="490"/>
      <c r="F48" s="490"/>
      <c r="G48" s="490"/>
      <c r="H48" s="49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86" t="s">
        <v>77</v>
      </c>
      <c r="E49" s="487"/>
      <c r="F49" s="487"/>
      <c r="G49" s="487"/>
      <c r="H49" s="48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56:N57"/>
    <mergeCell ref="O56:P57"/>
    <mergeCell ref="Q56:R57"/>
    <mergeCell ref="S56:T57"/>
    <mergeCell ref="U56:V57"/>
    <mergeCell ref="W56:X57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25" priority="9" operator="greaterThan">
      <formula>$AA$32</formula>
    </cfRule>
    <cfRule type="cellIs" dxfId="224" priority="10" operator="lessThan">
      <formula>$AA$33</formula>
    </cfRule>
  </conditionalFormatting>
  <conditionalFormatting sqref="I30:X31">
    <cfRule type="cellIs" dxfId="223" priority="7" operator="greaterThan">
      <formula>$AA$30</formula>
    </cfRule>
    <cfRule type="cellIs" dxfId="222" priority="8" operator="lessThan">
      <formula>$AA$31</formula>
    </cfRule>
  </conditionalFormatting>
  <conditionalFormatting sqref="I26:X27">
    <cfRule type="cellIs" dxfId="221" priority="5" operator="greaterThan">
      <formula>$AA$26</formula>
    </cfRule>
    <cfRule type="cellIs" dxfId="220" priority="6" operator="lessThan">
      <formula>$AA$27</formula>
    </cfRule>
  </conditionalFormatting>
  <conditionalFormatting sqref="I28:X28">
    <cfRule type="cellIs" dxfId="219" priority="3" operator="equal">
      <formula>$AA$24</formula>
    </cfRule>
    <cfRule type="cellIs" dxfId="218" priority="4" operator="notEqual">
      <formula>$AB$24</formula>
    </cfRule>
  </conditionalFormatting>
  <conditionalFormatting sqref="I29:X29">
    <cfRule type="cellIs" dxfId="217" priority="1" operator="equal">
      <formula>$AA$25</formula>
    </cfRule>
    <cfRule type="cellIs" dxfId="21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04" t="s">
        <v>2</v>
      </c>
      <c r="E2" s="38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45"/>
      <c r="O2" s="504" t="s">
        <v>6</v>
      </c>
      <c r="P2" s="648" t="s">
        <v>78</v>
      </c>
      <c r="Q2" s="649"/>
      <c r="R2" s="649"/>
      <c r="S2" s="649"/>
      <c r="T2" s="649"/>
      <c r="U2" s="649"/>
      <c r="V2" s="650"/>
      <c r="W2" s="50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05" t="s">
        <v>3</v>
      </c>
      <c r="E3" s="39"/>
      <c r="F3" s="583"/>
      <c r="G3" s="583"/>
      <c r="H3" s="583"/>
      <c r="I3" s="583"/>
      <c r="J3" s="583"/>
      <c r="K3" s="584"/>
      <c r="L3" s="505" t="s">
        <v>5</v>
      </c>
      <c r="M3" s="646"/>
      <c r="N3" s="647"/>
      <c r="O3" s="505" t="s">
        <v>7</v>
      </c>
      <c r="P3" s="651"/>
      <c r="Q3" s="651"/>
      <c r="R3" s="651"/>
      <c r="S3" s="651"/>
      <c r="T3" s="651"/>
      <c r="U3" s="651"/>
      <c r="V3" s="65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653" t="s">
        <v>320</v>
      </c>
      <c r="R4" s="654"/>
      <c r="S4" s="654"/>
      <c r="T4" s="655"/>
      <c r="U4" s="50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0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0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8.2900000000000001E-2</v>
      </c>
      <c r="R26" s="711"/>
      <c r="S26" s="711">
        <v>8.2799999999999999E-2</v>
      </c>
      <c r="T26" s="711"/>
      <c r="U26" s="711">
        <v>8.3099999999999993E-2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8.2500000000000004E-2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8.2699999999999996E-2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96" t="s">
        <v>66</v>
      </c>
      <c r="E38" s="497"/>
      <c r="F38" s="497"/>
      <c r="G38" s="497"/>
      <c r="H38" s="49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9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9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99" t="s">
        <v>71</v>
      </c>
      <c r="E43" s="509"/>
      <c r="F43" s="5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15" priority="13" operator="greaterThan">
      <formula>$AA$32</formula>
    </cfRule>
    <cfRule type="cellIs" dxfId="214" priority="14" operator="lessThan">
      <formula>$AA$33</formula>
    </cfRule>
  </conditionalFormatting>
  <conditionalFormatting sqref="I30:X31">
    <cfRule type="cellIs" dxfId="213" priority="11" operator="greaterThan">
      <formula>$AA$30</formula>
    </cfRule>
    <cfRule type="cellIs" dxfId="212" priority="12" operator="lessThan">
      <formula>$AA$31</formula>
    </cfRule>
  </conditionalFormatting>
  <conditionalFormatting sqref="I26:X27">
    <cfRule type="cellIs" dxfId="211" priority="9" operator="greaterThan">
      <formula>$AA$26</formula>
    </cfRule>
    <cfRule type="cellIs" dxfId="210" priority="10" operator="lessThan">
      <formula>$AA$27</formula>
    </cfRule>
  </conditionalFormatting>
  <conditionalFormatting sqref="I28:J28">
    <cfRule type="cellIs" dxfId="209" priority="7" operator="equal">
      <formula>$AA$24</formula>
    </cfRule>
    <cfRule type="cellIs" dxfId="208" priority="8" operator="notEqual">
      <formula>$AB$24</formula>
    </cfRule>
  </conditionalFormatting>
  <conditionalFormatting sqref="I29:J29">
    <cfRule type="cellIs" dxfId="207" priority="5" operator="equal">
      <formula>$AA$25</formula>
    </cfRule>
    <cfRule type="cellIs" dxfId="206" priority="6" operator="notEqual">
      <formula>$AB$25</formula>
    </cfRule>
  </conditionalFormatting>
  <conditionalFormatting sqref="K28:X28">
    <cfRule type="cellIs" dxfId="205" priority="3" operator="equal">
      <formula>$AA$24</formula>
    </cfRule>
    <cfRule type="cellIs" dxfId="204" priority="4" operator="notEqual">
      <formula>$AB$24</formula>
    </cfRule>
  </conditionalFormatting>
  <conditionalFormatting sqref="K29:X29">
    <cfRule type="cellIs" dxfId="203" priority="1" operator="equal">
      <formula>$AA$25</formula>
    </cfRule>
    <cfRule type="cellIs" dxfId="20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04" t="s">
        <v>2</v>
      </c>
      <c r="E2" s="38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45"/>
      <c r="O2" s="504" t="s">
        <v>6</v>
      </c>
      <c r="P2" s="648" t="s">
        <v>78</v>
      </c>
      <c r="Q2" s="649"/>
      <c r="R2" s="649"/>
      <c r="S2" s="649"/>
      <c r="T2" s="649"/>
      <c r="U2" s="649"/>
      <c r="V2" s="650"/>
      <c r="W2" s="50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05" t="s">
        <v>3</v>
      </c>
      <c r="E3" s="39"/>
      <c r="F3" s="583"/>
      <c r="G3" s="583"/>
      <c r="H3" s="583"/>
      <c r="I3" s="583"/>
      <c r="J3" s="583"/>
      <c r="K3" s="584"/>
      <c r="L3" s="505" t="s">
        <v>5</v>
      </c>
      <c r="M3" s="646"/>
      <c r="N3" s="647"/>
      <c r="O3" s="505" t="s">
        <v>7</v>
      </c>
      <c r="P3" s="651"/>
      <c r="Q3" s="651"/>
      <c r="R3" s="651"/>
      <c r="S3" s="651"/>
      <c r="T3" s="651"/>
      <c r="U3" s="651"/>
      <c r="V3" s="65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653" t="s">
        <v>320</v>
      </c>
      <c r="R4" s="654"/>
      <c r="S4" s="654"/>
      <c r="T4" s="655"/>
      <c r="U4" s="50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0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0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8.3000000000000004E-2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8.2799999999999999E-2</v>
      </c>
      <c r="R30" s="640"/>
      <c r="S30" s="640">
        <v>8.2699999999999996E-2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96" t="s">
        <v>66</v>
      </c>
      <c r="E38" s="497"/>
      <c r="F38" s="497"/>
      <c r="G38" s="497"/>
      <c r="H38" s="49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9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9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99" t="s">
        <v>71</v>
      </c>
      <c r="E43" s="509"/>
      <c r="F43" s="5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201" priority="9" operator="greaterThan">
      <formula>$AA$32</formula>
    </cfRule>
    <cfRule type="cellIs" dxfId="200" priority="10" operator="lessThan">
      <formula>$AA$33</formula>
    </cfRule>
  </conditionalFormatting>
  <conditionalFormatting sqref="I30:X31">
    <cfRule type="cellIs" dxfId="199" priority="7" operator="greaterThan">
      <formula>$AA$30</formula>
    </cfRule>
    <cfRule type="cellIs" dxfId="198" priority="8" operator="lessThan">
      <formula>$AA$31</formula>
    </cfRule>
  </conditionalFormatting>
  <conditionalFormatting sqref="I26:X27">
    <cfRule type="cellIs" dxfId="197" priority="5" operator="greaterThan">
      <formula>$AA$26</formula>
    </cfRule>
    <cfRule type="cellIs" dxfId="196" priority="6" operator="lessThan">
      <formula>$AA$27</formula>
    </cfRule>
  </conditionalFormatting>
  <conditionalFormatting sqref="I28:X28">
    <cfRule type="cellIs" dxfId="195" priority="3" operator="equal">
      <formula>$AA$24</formula>
    </cfRule>
    <cfRule type="cellIs" dxfId="194" priority="4" operator="notEqual">
      <formula>$AB$24</formula>
    </cfRule>
  </conditionalFormatting>
  <conditionalFormatting sqref="I29:X29">
    <cfRule type="cellIs" dxfId="193" priority="1" operator="equal">
      <formula>$AA$25</formula>
    </cfRule>
    <cfRule type="cellIs" dxfId="19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04" t="s">
        <v>2</v>
      </c>
      <c r="E2" s="38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45"/>
      <c r="O2" s="504" t="s">
        <v>6</v>
      </c>
      <c r="P2" s="648" t="s">
        <v>78</v>
      </c>
      <c r="Q2" s="649"/>
      <c r="R2" s="649"/>
      <c r="S2" s="649"/>
      <c r="T2" s="649"/>
      <c r="U2" s="649"/>
      <c r="V2" s="650"/>
      <c r="W2" s="50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05" t="s">
        <v>3</v>
      </c>
      <c r="E3" s="39"/>
      <c r="F3" s="583"/>
      <c r="G3" s="583"/>
      <c r="H3" s="583"/>
      <c r="I3" s="583"/>
      <c r="J3" s="583"/>
      <c r="K3" s="584"/>
      <c r="L3" s="505" t="s">
        <v>5</v>
      </c>
      <c r="M3" s="646"/>
      <c r="N3" s="647"/>
      <c r="O3" s="505" t="s">
        <v>7</v>
      </c>
      <c r="P3" s="651"/>
      <c r="Q3" s="651"/>
      <c r="R3" s="651"/>
      <c r="S3" s="651"/>
      <c r="T3" s="651"/>
      <c r="U3" s="651"/>
      <c r="V3" s="65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653" t="s">
        <v>321</v>
      </c>
      <c r="R4" s="654"/>
      <c r="S4" s="654"/>
      <c r="T4" s="655"/>
      <c r="U4" s="50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0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0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8.2900000000000001E-2</v>
      </c>
      <c r="R26" s="711"/>
      <c r="S26" s="711">
        <v>8.2900000000000001E-2</v>
      </c>
      <c r="T26" s="711"/>
      <c r="U26" s="711">
        <v>8.3099999999999993E-2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8.2799999999999999E-2</v>
      </c>
      <c r="L30" s="640"/>
      <c r="M30" s="640">
        <v>8.2799999999999999E-2</v>
      </c>
      <c r="N30" s="640"/>
      <c r="O30" s="640">
        <v>8.2900000000000001E-2</v>
      </c>
      <c r="P30" s="640"/>
      <c r="Q30" s="640">
        <v>8.3099999999999993E-2</v>
      </c>
      <c r="R30" s="640"/>
      <c r="S30" s="640">
        <v>8.2799999999999999E-2</v>
      </c>
      <c r="T30" s="640"/>
      <c r="U30" s="640">
        <v>8.2600000000000007E-2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96" t="s">
        <v>66</v>
      </c>
      <c r="E38" s="497"/>
      <c r="F38" s="497"/>
      <c r="G38" s="497"/>
      <c r="H38" s="49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9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9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99" t="s">
        <v>71</v>
      </c>
      <c r="E43" s="509"/>
      <c r="F43" s="5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91" priority="13" operator="greaterThan">
      <formula>$AA$32</formula>
    </cfRule>
    <cfRule type="cellIs" dxfId="190" priority="14" operator="lessThan">
      <formula>$AA$33</formula>
    </cfRule>
  </conditionalFormatting>
  <conditionalFormatting sqref="I30:X31">
    <cfRule type="cellIs" dxfId="189" priority="11" operator="greaterThan">
      <formula>$AA$30</formula>
    </cfRule>
    <cfRule type="cellIs" dxfId="188" priority="12" operator="lessThan">
      <formula>$AA$31</formula>
    </cfRule>
  </conditionalFormatting>
  <conditionalFormatting sqref="I26:X27">
    <cfRule type="cellIs" dxfId="187" priority="9" operator="greaterThan">
      <formula>$AA$26</formula>
    </cfRule>
    <cfRule type="cellIs" dxfId="186" priority="10" operator="lessThan">
      <formula>$AA$27</formula>
    </cfRule>
  </conditionalFormatting>
  <conditionalFormatting sqref="I28:J28">
    <cfRule type="cellIs" dxfId="185" priority="7" operator="equal">
      <formula>$AA$24</formula>
    </cfRule>
    <cfRule type="cellIs" dxfId="184" priority="8" operator="notEqual">
      <formula>$AB$24</formula>
    </cfRule>
  </conditionalFormatting>
  <conditionalFormatting sqref="I29:J29">
    <cfRule type="cellIs" dxfId="183" priority="5" operator="equal">
      <formula>$AA$25</formula>
    </cfRule>
    <cfRule type="cellIs" dxfId="182" priority="6" operator="notEqual">
      <formula>$AB$25</formula>
    </cfRule>
  </conditionalFormatting>
  <conditionalFormatting sqref="K28:X28">
    <cfRule type="cellIs" dxfId="181" priority="3" operator="equal">
      <formula>$AA$24</formula>
    </cfRule>
    <cfRule type="cellIs" dxfId="180" priority="4" operator="notEqual">
      <formula>$AB$24</formula>
    </cfRule>
  </conditionalFormatting>
  <conditionalFormatting sqref="K29:X29">
    <cfRule type="cellIs" dxfId="179" priority="1" operator="equal">
      <formula>$AA$25</formula>
    </cfRule>
    <cfRule type="cellIs" dxfId="17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04" t="s">
        <v>2</v>
      </c>
      <c r="E2" s="38"/>
      <c r="F2" s="581" t="s">
        <v>87</v>
      </c>
      <c r="G2" s="581"/>
      <c r="H2" s="581"/>
      <c r="I2" s="581"/>
      <c r="J2" s="581"/>
      <c r="K2" s="582"/>
      <c r="L2" s="504" t="s">
        <v>4</v>
      </c>
      <c r="M2" s="581">
        <v>9</v>
      </c>
      <c r="N2" s="645"/>
      <c r="O2" s="504" t="s">
        <v>6</v>
      </c>
      <c r="P2" s="648" t="s">
        <v>78</v>
      </c>
      <c r="Q2" s="649"/>
      <c r="R2" s="649"/>
      <c r="S2" s="649"/>
      <c r="T2" s="649"/>
      <c r="U2" s="649"/>
      <c r="V2" s="650"/>
      <c r="W2" s="50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05" t="s">
        <v>3</v>
      </c>
      <c r="E3" s="39"/>
      <c r="F3" s="583"/>
      <c r="G3" s="583"/>
      <c r="H3" s="583"/>
      <c r="I3" s="583"/>
      <c r="J3" s="583"/>
      <c r="K3" s="584"/>
      <c r="L3" s="505" t="s">
        <v>5</v>
      </c>
      <c r="M3" s="646"/>
      <c r="N3" s="647"/>
      <c r="O3" s="505" t="s">
        <v>7</v>
      </c>
      <c r="P3" s="651"/>
      <c r="Q3" s="651"/>
      <c r="R3" s="651"/>
      <c r="S3" s="651"/>
      <c r="T3" s="651"/>
      <c r="U3" s="651"/>
      <c r="V3" s="652"/>
      <c r="W3" s="505" t="s">
        <v>8</v>
      </c>
      <c r="X3" s="50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04" t="s">
        <v>9</v>
      </c>
      <c r="P4" s="6"/>
      <c r="Q4" s="653" t="s">
        <v>321</v>
      </c>
      <c r="R4" s="654"/>
      <c r="S4" s="654"/>
      <c r="T4" s="655"/>
      <c r="U4" s="50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0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0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495" t="s">
        <v>98</v>
      </c>
      <c r="D28" s="50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495" t="s">
        <v>98</v>
      </c>
      <c r="D29" s="50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8.2600000000000007E-2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8.3099999999999993E-2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8.2600000000000007E-2</v>
      </c>
      <c r="V30" s="640"/>
      <c r="W30" s="640">
        <v>8.2299999999999998E-2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496" t="s">
        <v>83</v>
      </c>
      <c r="E34" s="497"/>
      <c r="F34" s="497"/>
      <c r="G34" s="497"/>
      <c r="H34" s="49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499" t="s">
        <v>84</v>
      </c>
      <c r="E35" s="500"/>
      <c r="F35" s="500"/>
      <c r="G35" s="500"/>
      <c r="H35" s="50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499" t="s">
        <v>64</v>
      </c>
      <c r="E37" s="500"/>
      <c r="F37" s="500"/>
      <c r="G37" s="500"/>
      <c r="H37" s="50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496" t="s">
        <v>66</v>
      </c>
      <c r="E38" s="497"/>
      <c r="F38" s="497"/>
      <c r="G38" s="497"/>
      <c r="H38" s="49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499" t="s">
        <v>67</v>
      </c>
      <c r="E39" s="500"/>
      <c r="F39" s="500"/>
      <c r="G39" s="500"/>
      <c r="H39" s="50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49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49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496" t="s">
        <v>70</v>
      </c>
      <c r="E42" s="503"/>
      <c r="F42" s="50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499" t="s">
        <v>71</v>
      </c>
      <c r="E43" s="509"/>
      <c r="F43" s="50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496" t="s">
        <v>72</v>
      </c>
      <c r="E44" s="503"/>
      <c r="F44" s="50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499" t="s">
        <v>73</v>
      </c>
      <c r="E45" s="509"/>
      <c r="F45" s="50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496" t="s">
        <v>74</v>
      </c>
      <c r="E46" s="497"/>
      <c r="F46" s="497"/>
      <c r="G46" s="497"/>
      <c r="H46" s="49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499" t="s">
        <v>75</v>
      </c>
      <c r="E47" s="500"/>
      <c r="F47" s="500"/>
      <c r="G47" s="500"/>
      <c r="H47" s="50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496" t="s">
        <v>76</v>
      </c>
      <c r="E48" s="497"/>
      <c r="F48" s="497"/>
      <c r="G48" s="497"/>
      <c r="H48" s="49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499" t="s">
        <v>77</v>
      </c>
      <c r="E49" s="500"/>
      <c r="F49" s="500"/>
      <c r="G49" s="500"/>
      <c r="H49" s="50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77" priority="9" operator="greaterThan">
      <formula>$AA$32</formula>
    </cfRule>
    <cfRule type="cellIs" dxfId="176" priority="10" operator="lessThan">
      <formula>$AA$33</formula>
    </cfRule>
  </conditionalFormatting>
  <conditionalFormatting sqref="I30:X31">
    <cfRule type="cellIs" dxfId="175" priority="7" operator="greaterThan">
      <formula>$AA$30</formula>
    </cfRule>
    <cfRule type="cellIs" dxfId="174" priority="8" operator="lessThan">
      <formula>$AA$31</formula>
    </cfRule>
  </conditionalFormatting>
  <conditionalFormatting sqref="I26:X27">
    <cfRule type="cellIs" dxfId="173" priority="5" operator="greaterThan">
      <formula>$AA$26</formula>
    </cfRule>
    <cfRule type="cellIs" dxfId="172" priority="6" operator="lessThan">
      <formula>$AA$27</formula>
    </cfRule>
  </conditionalFormatting>
  <conditionalFormatting sqref="I28:X28">
    <cfRule type="cellIs" dxfId="171" priority="3" operator="equal">
      <formula>$AA$24</formula>
    </cfRule>
    <cfRule type="cellIs" dxfId="170" priority="4" operator="notEqual">
      <formula>$AB$24</formula>
    </cfRule>
  </conditionalFormatting>
  <conditionalFormatting sqref="I29:X29">
    <cfRule type="cellIs" dxfId="169" priority="1" operator="equal">
      <formula>$AA$25</formula>
    </cfRule>
    <cfRule type="cellIs" dxfId="16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22" t="s">
        <v>2</v>
      </c>
      <c r="E2" s="38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45"/>
      <c r="O2" s="522" t="s">
        <v>6</v>
      </c>
      <c r="P2" s="648" t="s">
        <v>78</v>
      </c>
      <c r="Q2" s="649"/>
      <c r="R2" s="649"/>
      <c r="S2" s="649"/>
      <c r="T2" s="649"/>
      <c r="U2" s="649"/>
      <c r="V2" s="650"/>
      <c r="W2" s="52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23" t="s">
        <v>3</v>
      </c>
      <c r="E3" s="39"/>
      <c r="F3" s="583"/>
      <c r="G3" s="583"/>
      <c r="H3" s="583"/>
      <c r="I3" s="583"/>
      <c r="J3" s="583"/>
      <c r="K3" s="584"/>
      <c r="L3" s="523" t="s">
        <v>5</v>
      </c>
      <c r="M3" s="646"/>
      <c r="N3" s="647"/>
      <c r="O3" s="523" t="s">
        <v>7</v>
      </c>
      <c r="P3" s="651"/>
      <c r="Q3" s="651"/>
      <c r="R3" s="651"/>
      <c r="S3" s="651"/>
      <c r="T3" s="651"/>
      <c r="U3" s="651"/>
      <c r="V3" s="65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53" t="s">
        <v>323</v>
      </c>
      <c r="R4" s="654"/>
      <c r="S4" s="654"/>
      <c r="T4" s="655"/>
      <c r="U4" s="52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2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2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8.3000000000000004E-2</v>
      </c>
      <c r="L26" s="711"/>
      <c r="M26" s="711">
        <v>8.3099999999999993E-2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8.2799999999999999E-2</v>
      </c>
      <c r="T26" s="711"/>
      <c r="U26" s="711">
        <v>8.3099999999999993E-2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8.2500000000000004E-2</v>
      </c>
      <c r="L30" s="640"/>
      <c r="M30" s="640">
        <v>8.2600000000000007E-2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8.2500000000000004E-2</v>
      </c>
      <c r="T30" s="640"/>
      <c r="U30" s="640">
        <v>8.2799999999999999E-2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19" t="s">
        <v>66</v>
      </c>
      <c r="E38" s="520"/>
      <c r="F38" s="520"/>
      <c r="G38" s="520"/>
      <c r="H38" s="52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1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1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16" t="s">
        <v>71</v>
      </c>
      <c r="E43" s="514"/>
      <c r="F43" s="51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67" priority="13" operator="greaterThan">
      <formula>$AA$32</formula>
    </cfRule>
    <cfRule type="cellIs" dxfId="166" priority="14" operator="lessThan">
      <formula>$AA$33</formula>
    </cfRule>
  </conditionalFormatting>
  <conditionalFormatting sqref="I30:X31">
    <cfRule type="cellIs" dxfId="165" priority="11" operator="greaterThan">
      <formula>$AA$30</formula>
    </cfRule>
    <cfRule type="cellIs" dxfId="164" priority="12" operator="lessThan">
      <formula>$AA$31</formula>
    </cfRule>
  </conditionalFormatting>
  <conditionalFormatting sqref="I26:X27">
    <cfRule type="cellIs" dxfId="163" priority="9" operator="greaterThan">
      <formula>$AA$26</formula>
    </cfRule>
    <cfRule type="cellIs" dxfId="162" priority="10" operator="lessThan">
      <formula>$AA$27</formula>
    </cfRule>
  </conditionalFormatting>
  <conditionalFormatting sqref="I28:J28">
    <cfRule type="cellIs" dxfId="161" priority="7" operator="equal">
      <formula>$AA$24</formula>
    </cfRule>
    <cfRule type="cellIs" dxfId="160" priority="8" operator="notEqual">
      <formula>$AB$24</formula>
    </cfRule>
  </conditionalFormatting>
  <conditionalFormatting sqref="I29:J29">
    <cfRule type="cellIs" dxfId="159" priority="5" operator="equal">
      <formula>$AA$25</formula>
    </cfRule>
    <cfRule type="cellIs" dxfId="158" priority="6" operator="notEqual">
      <formula>$AB$25</formula>
    </cfRule>
  </conditionalFormatting>
  <conditionalFormatting sqref="K28:X28">
    <cfRule type="cellIs" dxfId="157" priority="3" operator="equal">
      <formula>$AA$24</formula>
    </cfRule>
    <cfRule type="cellIs" dxfId="156" priority="4" operator="notEqual">
      <formula>$AB$24</formula>
    </cfRule>
  </conditionalFormatting>
  <conditionalFormatting sqref="K29:X29">
    <cfRule type="cellIs" dxfId="155" priority="1" operator="equal">
      <formula>$AA$25</formula>
    </cfRule>
    <cfRule type="cellIs" dxfId="15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22" t="s">
        <v>2</v>
      </c>
      <c r="E2" s="38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45"/>
      <c r="O2" s="522" t="s">
        <v>6</v>
      </c>
      <c r="P2" s="648" t="s">
        <v>78</v>
      </c>
      <c r="Q2" s="649"/>
      <c r="R2" s="649"/>
      <c r="S2" s="649"/>
      <c r="T2" s="649"/>
      <c r="U2" s="649"/>
      <c r="V2" s="650"/>
      <c r="W2" s="52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23" t="s">
        <v>3</v>
      </c>
      <c r="E3" s="39"/>
      <c r="F3" s="583"/>
      <c r="G3" s="583"/>
      <c r="H3" s="583"/>
      <c r="I3" s="583"/>
      <c r="J3" s="583"/>
      <c r="K3" s="584"/>
      <c r="L3" s="523" t="s">
        <v>5</v>
      </c>
      <c r="M3" s="646"/>
      <c r="N3" s="647"/>
      <c r="O3" s="523" t="s">
        <v>7</v>
      </c>
      <c r="P3" s="651"/>
      <c r="Q3" s="651"/>
      <c r="R3" s="651"/>
      <c r="S3" s="651"/>
      <c r="T3" s="651"/>
      <c r="U3" s="651"/>
      <c r="V3" s="65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53" t="s">
        <v>322</v>
      </c>
      <c r="R4" s="654"/>
      <c r="S4" s="654"/>
      <c r="T4" s="655"/>
      <c r="U4" s="52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2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2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8.2500000000000004E-2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8.2900000000000001E-2</v>
      </c>
      <c r="P30" s="640"/>
      <c r="Q30" s="640">
        <v>8.2799999999999999E-2</v>
      </c>
      <c r="R30" s="640"/>
      <c r="S30" s="640">
        <v>8.2799999999999999E-2</v>
      </c>
      <c r="T30" s="640"/>
      <c r="U30" s="640">
        <v>8.2500000000000004E-2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19" t="s">
        <v>66</v>
      </c>
      <c r="E38" s="520"/>
      <c r="F38" s="520"/>
      <c r="G38" s="520"/>
      <c r="H38" s="52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1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1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16" t="s">
        <v>71</v>
      </c>
      <c r="E43" s="514"/>
      <c r="F43" s="51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53" priority="9" operator="greaterThan">
      <formula>$AA$32</formula>
    </cfRule>
    <cfRule type="cellIs" dxfId="152" priority="10" operator="lessThan">
      <formula>$AA$33</formula>
    </cfRule>
  </conditionalFormatting>
  <conditionalFormatting sqref="I30:X31">
    <cfRule type="cellIs" dxfId="151" priority="7" operator="greaterThan">
      <formula>$AA$30</formula>
    </cfRule>
    <cfRule type="cellIs" dxfId="150" priority="8" operator="lessThan">
      <formula>$AA$31</formula>
    </cfRule>
  </conditionalFormatting>
  <conditionalFormatting sqref="I26:X27">
    <cfRule type="cellIs" dxfId="149" priority="5" operator="greaterThan">
      <formula>$AA$26</formula>
    </cfRule>
    <cfRule type="cellIs" dxfId="148" priority="6" operator="lessThan">
      <formula>$AA$27</formula>
    </cfRule>
  </conditionalFormatting>
  <conditionalFormatting sqref="I28:X28">
    <cfRule type="cellIs" dxfId="147" priority="3" operator="equal">
      <formula>$AA$24</formula>
    </cfRule>
    <cfRule type="cellIs" dxfId="146" priority="4" operator="notEqual">
      <formula>$AB$24</formula>
    </cfRule>
  </conditionalFormatting>
  <conditionalFormatting sqref="I29:X29">
    <cfRule type="cellIs" dxfId="145" priority="1" operator="equal">
      <formula>$AA$25</formula>
    </cfRule>
    <cfRule type="cellIs" dxfId="14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22" t="s">
        <v>2</v>
      </c>
      <c r="E2" s="38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45"/>
      <c r="O2" s="522" t="s">
        <v>6</v>
      </c>
      <c r="P2" s="648" t="s">
        <v>78</v>
      </c>
      <c r="Q2" s="649"/>
      <c r="R2" s="649"/>
      <c r="S2" s="649"/>
      <c r="T2" s="649"/>
      <c r="U2" s="649"/>
      <c r="V2" s="650"/>
      <c r="W2" s="522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23" t="s">
        <v>3</v>
      </c>
      <c r="E3" s="39"/>
      <c r="F3" s="583"/>
      <c r="G3" s="583"/>
      <c r="H3" s="583"/>
      <c r="I3" s="583"/>
      <c r="J3" s="583"/>
      <c r="K3" s="584"/>
      <c r="L3" s="523" t="s">
        <v>5</v>
      </c>
      <c r="M3" s="646"/>
      <c r="N3" s="647"/>
      <c r="O3" s="523" t="s">
        <v>7</v>
      </c>
      <c r="P3" s="651"/>
      <c r="Q3" s="651"/>
      <c r="R3" s="651"/>
      <c r="S3" s="651"/>
      <c r="T3" s="651"/>
      <c r="U3" s="651"/>
      <c r="V3" s="65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53" t="s">
        <v>325</v>
      </c>
      <c r="R4" s="654"/>
      <c r="S4" s="654"/>
      <c r="T4" s="655"/>
      <c r="U4" s="52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2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2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8.3199999999999996E-2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8.3099999999999993E-2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8.2699999999999996E-2</v>
      </c>
      <c r="N30" s="640"/>
      <c r="O30" s="640">
        <v>8.3000000000000004E-2</v>
      </c>
      <c r="P30" s="640"/>
      <c r="Q30" s="640">
        <v>8.3199999999999996E-2</v>
      </c>
      <c r="R30" s="640"/>
      <c r="S30" s="640">
        <v>8.2799999999999999E-2</v>
      </c>
      <c r="T30" s="640"/>
      <c r="U30" s="640">
        <v>8.2900000000000001E-2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19" t="s">
        <v>66</v>
      </c>
      <c r="E38" s="520"/>
      <c r="F38" s="520"/>
      <c r="G38" s="520"/>
      <c r="H38" s="521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19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1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16" t="s">
        <v>71</v>
      </c>
      <c r="E43" s="514"/>
      <c r="F43" s="51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43" priority="13" operator="greaterThan">
      <formula>$AA$32</formula>
    </cfRule>
    <cfRule type="cellIs" dxfId="142" priority="14" operator="lessThan">
      <formula>$AA$33</formula>
    </cfRule>
  </conditionalFormatting>
  <conditionalFormatting sqref="I30:X31">
    <cfRule type="cellIs" dxfId="141" priority="11" operator="greaterThan">
      <formula>$AA$30</formula>
    </cfRule>
    <cfRule type="cellIs" dxfId="140" priority="12" operator="lessThan">
      <formula>$AA$31</formula>
    </cfRule>
  </conditionalFormatting>
  <conditionalFormatting sqref="I26:X27">
    <cfRule type="cellIs" dxfId="139" priority="9" operator="greaterThan">
      <formula>$AA$26</formula>
    </cfRule>
    <cfRule type="cellIs" dxfId="138" priority="10" operator="lessThan">
      <formula>$AA$27</formula>
    </cfRule>
  </conditionalFormatting>
  <conditionalFormatting sqref="I28:J28">
    <cfRule type="cellIs" dxfId="137" priority="7" operator="equal">
      <formula>$AA$24</formula>
    </cfRule>
    <cfRule type="cellIs" dxfId="136" priority="8" operator="notEqual">
      <formula>$AB$24</formula>
    </cfRule>
  </conditionalFormatting>
  <conditionalFormatting sqref="I29:J29">
    <cfRule type="cellIs" dxfId="135" priority="5" operator="equal">
      <formula>$AA$25</formula>
    </cfRule>
    <cfRule type="cellIs" dxfId="134" priority="6" operator="notEqual">
      <formula>$AB$25</formula>
    </cfRule>
  </conditionalFormatting>
  <conditionalFormatting sqref="K28:X28">
    <cfRule type="cellIs" dxfId="133" priority="3" operator="equal">
      <formula>$AA$24</formula>
    </cfRule>
    <cfRule type="cellIs" dxfId="132" priority="4" operator="notEqual">
      <formula>$AB$24</formula>
    </cfRule>
  </conditionalFormatting>
  <conditionalFormatting sqref="K29:X29">
    <cfRule type="cellIs" dxfId="131" priority="1" operator="equal">
      <formula>$AA$25</formula>
    </cfRule>
    <cfRule type="cellIs" dxfId="13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J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22" t="s">
        <v>2</v>
      </c>
      <c r="E2" s="38"/>
      <c r="F2" s="581" t="s">
        <v>87</v>
      </c>
      <c r="G2" s="581"/>
      <c r="H2" s="581"/>
      <c r="I2" s="581"/>
      <c r="J2" s="581"/>
      <c r="K2" s="582"/>
      <c r="L2" s="522" t="s">
        <v>4</v>
      </c>
      <c r="M2" s="581">
        <v>9</v>
      </c>
      <c r="N2" s="645"/>
      <c r="O2" s="522" t="s">
        <v>6</v>
      </c>
      <c r="P2" s="648" t="s">
        <v>78</v>
      </c>
      <c r="Q2" s="649"/>
      <c r="R2" s="649"/>
      <c r="S2" s="649"/>
      <c r="T2" s="649"/>
      <c r="U2" s="649"/>
      <c r="V2" s="650"/>
      <c r="W2" s="522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23" t="s">
        <v>3</v>
      </c>
      <c r="E3" s="39"/>
      <c r="F3" s="583"/>
      <c r="G3" s="583"/>
      <c r="H3" s="583"/>
      <c r="I3" s="583"/>
      <c r="J3" s="583"/>
      <c r="K3" s="584"/>
      <c r="L3" s="523" t="s">
        <v>5</v>
      </c>
      <c r="M3" s="646"/>
      <c r="N3" s="647"/>
      <c r="O3" s="523" t="s">
        <v>7</v>
      </c>
      <c r="P3" s="651"/>
      <c r="Q3" s="651"/>
      <c r="R3" s="651"/>
      <c r="S3" s="651"/>
      <c r="T3" s="651"/>
      <c r="U3" s="651"/>
      <c r="V3" s="652"/>
      <c r="W3" s="523" t="s">
        <v>8</v>
      </c>
      <c r="X3" s="511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22" t="s">
        <v>9</v>
      </c>
      <c r="P4" s="6"/>
      <c r="Q4" s="653" t="s">
        <v>324</v>
      </c>
      <c r="R4" s="654"/>
      <c r="S4" s="654"/>
      <c r="T4" s="655"/>
      <c r="U4" s="522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23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24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8.2900000000000001E-2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8.3099999999999993E-2</v>
      </c>
      <c r="P26" s="711"/>
      <c r="Q26" s="711">
        <v>8.3099999999999993E-2</v>
      </c>
      <c r="R26" s="711"/>
      <c r="S26" s="711">
        <v>8.3099999999999993E-2</v>
      </c>
      <c r="T26" s="711"/>
      <c r="U26" s="711">
        <v>8.2900000000000001E-2</v>
      </c>
      <c r="V26" s="711"/>
      <c r="W26" s="711">
        <v>8.2900000000000001E-2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15" t="s">
        <v>98</v>
      </c>
      <c r="D28" s="510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15" t="s">
        <v>98</v>
      </c>
      <c r="D29" s="510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8.2400000000000001E-2</v>
      </c>
      <c r="J30" s="640"/>
      <c r="K30" s="640">
        <v>8.2500000000000004E-2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8.2600000000000007E-2</v>
      </c>
      <c r="R30" s="640"/>
      <c r="S30" s="640">
        <v>8.2699999999999996E-2</v>
      </c>
      <c r="T30" s="640"/>
      <c r="U30" s="640">
        <v>8.2600000000000007E-2</v>
      </c>
      <c r="V30" s="640"/>
      <c r="W30" s="640">
        <v>8.2299999999999998E-2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19" t="s">
        <v>83</v>
      </c>
      <c r="E34" s="520"/>
      <c r="F34" s="520"/>
      <c r="G34" s="520"/>
      <c r="H34" s="521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16" t="s">
        <v>84</v>
      </c>
      <c r="E35" s="517"/>
      <c r="F35" s="517"/>
      <c r="G35" s="517"/>
      <c r="H35" s="518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16" t="s">
        <v>64</v>
      </c>
      <c r="E37" s="517"/>
      <c r="F37" s="517"/>
      <c r="G37" s="517"/>
      <c r="H37" s="518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19" t="s">
        <v>66</v>
      </c>
      <c r="E38" s="520"/>
      <c r="F38" s="520"/>
      <c r="G38" s="520"/>
      <c r="H38" s="521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16" t="s">
        <v>67</v>
      </c>
      <c r="E39" s="517"/>
      <c r="F39" s="517"/>
      <c r="G39" s="517"/>
      <c r="H39" s="518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19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16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19" t="s">
        <v>70</v>
      </c>
      <c r="E42" s="512"/>
      <c r="F42" s="513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16" t="s">
        <v>71</v>
      </c>
      <c r="E43" s="514"/>
      <c r="F43" s="51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19" t="s">
        <v>72</v>
      </c>
      <c r="E44" s="512"/>
      <c r="F44" s="513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16" t="s">
        <v>73</v>
      </c>
      <c r="E45" s="514"/>
      <c r="F45" s="51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19" t="s">
        <v>74</v>
      </c>
      <c r="E46" s="520"/>
      <c r="F46" s="520"/>
      <c r="G46" s="520"/>
      <c r="H46" s="521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16" t="s">
        <v>75</v>
      </c>
      <c r="E47" s="517"/>
      <c r="F47" s="517"/>
      <c r="G47" s="517"/>
      <c r="H47" s="518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19" t="s">
        <v>76</v>
      </c>
      <c r="E48" s="520"/>
      <c r="F48" s="520"/>
      <c r="G48" s="520"/>
      <c r="H48" s="521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16" t="s">
        <v>77</v>
      </c>
      <c r="E49" s="517"/>
      <c r="F49" s="517"/>
      <c r="G49" s="517"/>
      <c r="H49" s="518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129" priority="9" operator="greaterThan">
      <formula>$AA$32</formula>
    </cfRule>
    <cfRule type="cellIs" dxfId="128" priority="10" operator="lessThan">
      <formula>$AA$33</formula>
    </cfRule>
  </conditionalFormatting>
  <conditionalFormatting sqref="I30:X31">
    <cfRule type="cellIs" dxfId="127" priority="7" operator="greaterThan">
      <formula>$AA$30</formula>
    </cfRule>
    <cfRule type="cellIs" dxfId="126" priority="8" operator="lessThan">
      <formula>$AA$31</formula>
    </cfRule>
  </conditionalFormatting>
  <conditionalFormatting sqref="I26:X27">
    <cfRule type="cellIs" dxfId="125" priority="5" operator="greaterThan">
      <formula>$AA$26</formula>
    </cfRule>
    <cfRule type="cellIs" dxfId="124" priority="6" operator="lessThan">
      <formula>$AA$27</formula>
    </cfRule>
  </conditionalFormatting>
  <conditionalFormatting sqref="I28:X28">
    <cfRule type="cellIs" dxfId="123" priority="3" operator="equal">
      <formula>$AA$24</formula>
    </cfRule>
    <cfRule type="cellIs" dxfId="122" priority="4" operator="notEqual">
      <formula>$AB$24</formula>
    </cfRule>
  </conditionalFormatting>
  <conditionalFormatting sqref="I29:X29">
    <cfRule type="cellIs" dxfId="121" priority="1" operator="equal">
      <formula>$AA$25</formula>
    </cfRule>
    <cfRule type="cellIs" dxfId="12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3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34" t="s">
        <v>2</v>
      </c>
      <c r="E2" s="38"/>
      <c r="F2" s="581" t="s">
        <v>87</v>
      </c>
      <c r="G2" s="581"/>
      <c r="H2" s="581"/>
      <c r="I2" s="581"/>
      <c r="J2" s="581"/>
      <c r="K2" s="582"/>
      <c r="L2" s="534" t="s">
        <v>4</v>
      </c>
      <c r="M2" s="581">
        <v>9</v>
      </c>
      <c r="N2" s="645"/>
      <c r="O2" s="534" t="s">
        <v>6</v>
      </c>
      <c r="P2" s="648" t="s">
        <v>78</v>
      </c>
      <c r="Q2" s="649"/>
      <c r="R2" s="649"/>
      <c r="S2" s="649"/>
      <c r="T2" s="649"/>
      <c r="U2" s="649"/>
      <c r="V2" s="650"/>
      <c r="W2" s="53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35" t="s">
        <v>3</v>
      </c>
      <c r="E3" s="39"/>
      <c r="F3" s="583"/>
      <c r="G3" s="583"/>
      <c r="H3" s="583"/>
      <c r="I3" s="583"/>
      <c r="J3" s="583"/>
      <c r="K3" s="584"/>
      <c r="L3" s="535" t="s">
        <v>5</v>
      </c>
      <c r="M3" s="646"/>
      <c r="N3" s="647"/>
      <c r="O3" s="535" t="s">
        <v>7</v>
      </c>
      <c r="P3" s="651"/>
      <c r="Q3" s="651"/>
      <c r="R3" s="651"/>
      <c r="S3" s="651"/>
      <c r="T3" s="651"/>
      <c r="U3" s="651"/>
      <c r="V3" s="652"/>
      <c r="W3" s="535" t="s">
        <v>8</v>
      </c>
      <c r="X3" s="5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653" t="s">
        <v>327</v>
      </c>
      <c r="R4" s="654"/>
      <c r="S4" s="654"/>
      <c r="T4" s="655"/>
      <c r="U4" s="53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3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3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8.2600000000000007E-2</v>
      </c>
      <c r="L26" s="711"/>
      <c r="M26" s="711">
        <v>8.2699999999999996E-2</v>
      </c>
      <c r="N26" s="711"/>
      <c r="O26" s="711">
        <v>8.2799999999999999E-2</v>
      </c>
      <c r="P26" s="711"/>
      <c r="Q26" s="711">
        <v>8.3000000000000004E-2</v>
      </c>
      <c r="R26" s="711"/>
      <c r="S26" s="711">
        <v>8.2400000000000001E-2</v>
      </c>
      <c r="T26" s="711"/>
      <c r="U26" s="711">
        <v>8.2699999999999996E-2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8.3000000000000004E-2</v>
      </c>
      <c r="L30" s="640"/>
      <c r="M30" s="640">
        <v>8.3000000000000004E-2</v>
      </c>
      <c r="N30" s="640"/>
      <c r="O30" s="640">
        <v>8.3099999999999993E-2</v>
      </c>
      <c r="P30" s="640"/>
      <c r="Q30" s="640">
        <v>8.3000000000000004E-2</v>
      </c>
      <c r="R30" s="640"/>
      <c r="S30" s="640">
        <v>8.2900000000000001E-2</v>
      </c>
      <c r="T30" s="640"/>
      <c r="U30" s="640">
        <v>8.3000000000000004E-2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26" t="s">
        <v>83</v>
      </c>
      <c r="E34" s="527"/>
      <c r="F34" s="527"/>
      <c r="G34" s="527"/>
      <c r="H34" s="52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29" t="s">
        <v>84</v>
      </c>
      <c r="E35" s="530"/>
      <c r="F35" s="530"/>
      <c r="G35" s="530"/>
      <c r="H35" s="53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29" t="s">
        <v>64</v>
      </c>
      <c r="E37" s="530"/>
      <c r="F37" s="530"/>
      <c r="G37" s="530"/>
      <c r="H37" s="53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26" t="s">
        <v>66</v>
      </c>
      <c r="E38" s="527"/>
      <c r="F38" s="527"/>
      <c r="G38" s="527"/>
      <c r="H38" s="52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29" t="s">
        <v>67</v>
      </c>
      <c r="E39" s="530"/>
      <c r="F39" s="530"/>
      <c r="G39" s="530"/>
      <c r="H39" s="53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2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2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26" t="s">
        <v>70</v>
      </c>
      <c r="E42" s="533"/>
      <c r="F42" s="53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29" t="s">
        <v>71</v>
      </c>
      <c r="E43" s="539"/>
      <c r="F43" s="53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26" t="s">
        <v>72</v>
      </c>
      <c r="E44" s="533"/>
      <c r="F44" s="53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29" t="s">
        <v>73</v>
      </c>
      <c r="E45" s="539"/>
      <c r="F45" s="53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26" t="s">
        <v>74</v>
      </c>
      <c r="E46" s="527"/>
      <c r="F46" s="527"/>
      <c r="G46" s="527"/>
      <c r="H46" s="52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29" t="s">
        <v>75</v>
      </c>
      <c r="E47" s="530"/>
      <c r="F47" s="530"/>
      <c r="G47" s="530"/>
      <c r="H47" s="53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26" t="s">
        <v>76</v>
      </c>
      <c r="E48" s="527"/>
      <c r="F48" s="527"/>
      <c r="G48" s="527"/>
      <c r="H48" s="52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29" t="s">
        <v>77</v>
      </c>
      <c r="E49" s="530"/>
      <c r="F49" s="530"/>
      <c r="G49" s="530"/>
      <c r="H49" s="53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330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19" priority="13" operator="greaterThan">
      <formula>$AA$32</formula>
    </cfRule>
    <cfRule type="cellIs" dxfId="118" priority="14" operator="lessThan">
      <formula>$AA$33</formula>
    </cfRule>
  </conditionalFormatting>
  <conditionalFormatting sqref="I30:X31">
    <cfRule type="cellIs" dxfId="117" priority="11" operator="greaterThan">
      <formula>$AA$30</formula>
    </cfRule>
    <cfRule type="cellIs" dxfId="116" priority="12" operator="lessThan">
      <formula>$AA$31</formula>
    </cfRule>
  </conditionalFormatting>
  <conditionalFormatting sqref="I26:X27">
    <cfRule type="cellIs" dxfId="115" priority="9" operator="greaterThan">
      <formula>$AA$26</formula>
    </cfRule>
    <cfRule type="cellIs" dxfId="114" priority="10" operator="lessThan">
      <formula>$AA$27</formula>
    </cfRule>
  </conditionalFormatting>
  <conditionalFormatting sqref="I28:J28">
    <cfRule type="cellIs" dxfId="113" priority="7" operator="equal">
      <formula>$AA$24</formula>
    </cfRule>
    <cfRule type="cellIs" dxfId="112" priority="8" operator="notEqual">
      <formula>$AB$24</formula>
    </cfRule>
  </conditionalFormatting>
  <conditionalFormatting sqref="I29:J29">
    <cfRule type="cellIs" dxfId="111" priority="5" operator="equal">
      <formula>$AA$25</formula>
    </cfRule>
    <cfRule type="cellIs" dxfId="110" priority="6" operator="notEqual">
      <formula>$AB$25</formula>
    </cfRule>
  </conditionalFormatting>
  <conditionalFormatting sqref="K28:X28">
    <cfRule type="cellIs" dxfId="109" priority="3" operator="equal">
      <formula>$AA$24</formula>
    </cfRule>
    <cfRule type="cellIs" dxfId="108" priority="4" operator="notEqual">
      <formula>$AB$24</formula>
    </cfRule>
  </conditionalFormatting>
  <conditionalFormatting sqref="K29:X29">
    <cfRule type="cellIs" dxfId="107" priority="1" operator="equal">
      <formula>$AA$25</formula>
    </cfRule>
    <cfRule type="cellIs" dxfId="10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7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34" t="s">
        <v>2</v>
      </c>
      <c r="E2" s="38"/>
      <c r="F2" s="581" t="s">
        <v>87</v>
      </c>
      <c r="G2" s="581"/>
      <c r="H2" s="581"/>
      <c r="I2" s="581"/>
      <c r="J2" s="581"/>
      <c r="K2" s="582"/>
      <c r="L2" s="534" t="s">
        <v>4</v>
      </c>
      <c r="M2" s="581">
        <v>9</v>
      </c>
      <c r="N2" s="645"/>
      <c r="O2" s="534" t="s">
        <v>6</v>
      </c>
      <c r="P2" s="648" t="s">
        <v>78</v>
      </c>
      <c r="Q2" s="649"/>
      <c r="R2" s="649"/>
      <c r="S2" s="649"/>
      <c r="T2" s="649"/>
      <c r="U2" s="649"/>
      <c r="V2" s="650"/>
      <c r="W2" s="53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35" t="s">
        <v>3</v>
      </c>
      <c r="E3" s="39"/>
      <c r="F3" s="583"/>
      <c r="G3" s="583"/>
      <c r="H3" s="583"/>
      <c r="I3" s="583"/>
      <c r="J3" s="583"/>
      <c r="K3" s="584"/>
      <c r="L3" s="535" t="s">
        <v>5</v>
      </c>
      <c r="M3" s="646"/>
      <c r="N3" s="647"/>
      <c r="O3" s="535" t="s">
        <v>7</v>
      </c>
      <c r="P3" s="651"/>
      <c r="Q3" s="651"/>
      <c r="R3" s="651"/>
      <c r="S3" s="651"/>
      <c r="T3" s="651"/>
      <c r="U3" s="651"/>
      <c r="V3" s="652"/>
      <c r="W3" s="535" t="s">
        <v>8</v>
      </c>
      <c r="X3" s="5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653" t="s">
        <v>326</v>
      </c>
      <c r="R4" s="654"/>
      <c r="S4" s="654"/>
      <c r="T4" s="655"/>
      <c r="U4" s="53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3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3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8.2400000000000001E-2</v>
      </c>
      <c r="J26" s="711"/>
      <c r="K26" s="711">
        <v>8.2500000000000004E-2</v>
      </c>
      <c r="L26" s="711"/>
      <c r="M26" s="711">
        <v>8.2799999999999999E-2</v>
      </c>
      <c r="N26" s="711"/>
      <c r="O26" s="711">
        <v>8.2799999999999999E-2</v>
      </c>
      <c r="P26" s="711"/>
      <c r="Q26" s="711">
        <v>8.2699999999999996E-2</v>
      </c>
      <c r="R26" s="711"/>
      <c r="S26" s="711">
        <v>8.2699999999999996E-2</v>
      </c>
      <c r="T26" s="711"/>
      <c r="U26" s="711">
        <v>8.2600000000000007E-2</v>
      </c>
      <c r="V26" s="711"/>
      <c r="W26" s="711">
        <v>8.2400000000000001E-2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8.2699999999999996E-2</v>
      </c>
      <c r="J30" s="640"/>
      <c r="K30" s="640">
        <v>8.2799999999999999E-2</v>
      </c>
      <c r="L30" s="640"/>
      <c r="M30" s="640">
        <v>8.2900000000000001E-2</v>
      </c>
      <c r="N30" s="640"/>
      <c r="O30" s="640">
        <v>8.3000000000000004E-2</v>
      </c>
      <c r="P30" s="640"/>
      <c r="Q30" s="640">
        <v>8.3099999999999993E-2</v>
      </c>
      <c r="R30" s="640"/>
      <c r="S30" s="640">
        <v>8.3000000000000004E-2</v>
      </c>
      <c r="T30" s="640"/>
      <c r="U30" s="640">
        <v>8.2799999999999999E-2</v>
      </c>
      <c r="V30" s="640"/>
      <c r="W30" s="640">
        <v>8.2799999999999999E-2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0.4345</v>
      </c>
      <c r="L32" s="640"/>
      <c r="M32" s="640">
        <v>0.435</v>
      </c>
      <c r="N32" s="640"/>
      <c r="O32" s="640">
        <v>0.43445</v>
      </c>
      <c r="P32" s="640"/>
      <c r="Q32" s="640">
        <v>0.435</v>
      </c>
      <c r="R32" s="640"/>
      <c r="S32" s="640">
        <v>0.4345</v>
      </c>
      <c r="T32" s="640"/>
      <c r="U32" s="640">
        <v>0.434</v>
      </c>
      <c r="V32" s="640"/>
      <c r="W32" s="640">
        <v>0.434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26" t="s">
        <v>83</v>
      </c>
      <c r="E34" s="527"/>
      <c r="F34" s="527"/>
      <c r="G34" s="527"/>
      <c r="H34" s="52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29" t="s">
        <v>84</v>
      </c>
      <c r="E35" s="530"/>
      <c r="F35" s="530"/>
      <c r="G35" s="530"/>
      <c r="H35" s="53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29" t="s">
        <v>64</v>
      </c>
      <c r="E37" s="530"/>
      <c r="F37" s="530"/>
      <c r="G37" s="530"/>
      <c r="H37" s="53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26" t="s">
        <v>66</v>
      </c>
      <c r="E38" s="527"/>
      <c r="F38" s="527"/>
      <c r="G38" s="527"/>
      <c r="H38" s="52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29" t="s">
        <v>67</v>
      </c>
      <c r="E39" s="530"/>
      <c r="F39" s="530"/>
      <c r="G39" s="530"/>
      <c r="H39" s="53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2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2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26" t="s">
        <v>70</v>
      </c>
      <c r="E42" s="533"/>
      <c r="F42" s="53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29" t="s">
        <v>71</v>
      </c>
      <c r="E43" s="539"/>
      <c r="F43" s="53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26" t="s">
        <v>72</v>
      </c>
      <c r="E44" s="533"/>
      <c r="F44" s="53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29" t="s">
        <v>73</v>
      </c>
      <c r="E45" s="539"/>
      <c r="F45" s="53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26" t="s">
        <v>74</v>
      </c>
      <c r="E46" s="527"/>
      <c r="F46" s="527"/>
      <c r="G46" s="527"/>
      <c r="H46" s="52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29" t="s">
        <v>75</v>
      </c>
      <c r="E47" s="530"/>
      <c r="F47" s="530"/>
      <c r="G47" s="530"/>
      <c r="H47" s="53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26" t="s">
        <v>76</v>
      </c>
      <c r="E48" s="527"/>
      <c r="F48" s="527"/>
      <c r="G48" s="527"/>
      <c r="H48" s="52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29" t="s">
        <v>77</v>
      </c>
      <c r="E49" s="530"/>
      <c r="F49" s="530"/>
      <c r="G49" s="530"/>
      <c r="H49" s="53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330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105" priority="9" operator="greaterThan">
      <formula>$AA$32</formula>
    </cfRule>
    <cfRule type="cellIs" dxfId="104" priority="10" operator="lessThan">
      <formula>$AA$33</formula>
    </cfRule>
  </conditionalFormatting>
  <conditionalFormatting sqref="I30:X31">
    <cfRule type="cellIs" dxfId="103" priority="7" operator="greaterThan">
      <formula>$AA$30</formula>
    </cfRule>
    <cfRule type="cellIs" dxfId="102" priority="8" operator="lessThan">
      <formula>$AA$31</formula>
    </cfRule>
  </conditionalFormatting>
  <conditionalFormatting sqref="I26:X27">
    <cfRule type="cellIs" dxfId="101" priority="5" operator="greaterThan">
      <formula>$AA$26</formula>
    </cfRule>
    <cfRule type="cellIs" dxfId="100" priority="6" operator="lessThan">
      <formula>$AA$27</formula>
    </cfRule>
  </conditionalFormatting>
  <conditionalFormatting sqref="I28:X28">
    <cfRule type="cellIs" dxfId="99" priority="3" operator="equal">
      <formula>$AA$24</formula>
    </cfRule>
    <cfRule type="cellIs" dxfId="98" priority="4" operator="notEqual">
      <formula>$AB$24</formula>
    </cfRule>
  </conditionalFormatting>
  <conditionalFormatting sqref="I29:X29">
    <cfRule type="cellIs" dxfId="97" priority="1" operator="equal">
      <formula>$AA$25</formula>
    </cfRule>
    <cfRule type="cellIs" dxfId="96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34" t="s">
        <v>2</v>
      </c>
      <c r="E2" s="38"/>
      <c r="F2" s="581" t="s">
        <v>87</v>
      </c>
      <c r="G2" s="581"/>
      <c r="H2" s="581"/>
      <c r="I2" s="581"/>
      <c r="J2" s="581"/>
      <c r="K2" s="582"/>
      <c r="L2" s="534" t="s">
        <v>4</v>
      </c>
      <c r="M2" s="581">
        <v>9</v>
      </c>
      <c r="N2" s="645"/>
      <c r="O2" s="534" t="s">
        <v>6</v>
      </c>
      <c r="P2" s="648" t="s">
        <v>78</v>
      </c>
      <c r="Q2" s="649"/>
      <c r="R2" s="649"/>
      <c r="S2" s="649"/>
      <c r="T2" s="649"/>
      <c r="U2" s="649"/>
      <c r="V2" s="650"/>
      <c r="W2" s="534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35" t="s">
        <v>3</v>
      </c>
      <c r="E3" s="39"/>
      <c r="F3" s="583"/>
      <c r="G3" s="583"/>
      <c r="H3" s="583"/>
      <c r="I3" s="583"/>
      <c r="J3" s="583"/>
      <c r="K3" s="584"/>
      <c r="L3" s="535" t="s">
        <v>5</v>
      </c>
      <c r="M3" s="646"/>
      <c r="N3" s="647"/>
      <c r="O3" s="535" t="s">
        <v>7</v>
      </c>
      <c r="P3" s="651"/>
      <c r="Q3" s="651"/>
      <c r="R3" s="651"/>
      <c r="S3" s="651"/>
      <c r="T3" s="651"/>
      <c r="U3" s="651"/>
      <c r="V3" s="652"/>
      <c r="W3" s="535" t="s">
        <v>8</v>
      </c>
      <c r="X3" s="5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653" t="s">
        <v>329</v>
      </c>
      <c r="R4" s="654"/>
      <c r="S4" s="654"/>
      <c r="T4" s="655"/>
      <c r="U4" s="53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3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3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8.3099999999999993E-2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8.2699999999999996E-2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8.2699999999999996E-2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26" t="s">
        <v>83</v>
      </c>
      <c r="E34" s="527"/>
      <c r="F34" s="527"/>
      <c r="G34" s="527"/>
      <c r="H34" s="528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29" t="s">
        <v>84</v>
      </c>
      <c r="E35" s="530"/>
      <c r="F35" s="530"/>
      <c r="G35" s="530"/>
      <c r="H35" s="53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29" t="s">
        <v>64</v>
      </c>
      <c r="E37" s="530"/>
      <c r="F37" s="530"/>
      <c r="G37" s="530"/>
      <c r="H37" s="53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26" t="s">
        <v>66</v>
      </c>
      <c r="E38" s="527"/>
      <c r="F38" s="527"/>
      <c r="G38" s="527"/>
      <c r="H38" s="528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29" t="s">
        <v>67</v>
      </c>
      <c r="E39" s="530"/>
      <c r="F39" s="530"/>
      <c r="G39" s="530"/>
      <c r="H39" s="53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26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2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26" t="s">
        <v>70</v>
      </c>
      <c r="E42" s="533"/>
      <c r="F42" s="53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29" t="s">
        <v>71</v>
      </c>
      <c r="E43" s="539"/>
      <c r="F43" s="53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26" t="s">
        <v>72</v>
      </c>
      <c r="E44" s="533"/>
      <c r="F44" s="53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29" t="s">
        <v>73</v>
      </c>
      <c r="E45" s="539"/>
      <c r="F45" s="53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26" t="s">
        <v>74</v>
      </c>
      <c r="E46" s="527"/>
      <c r="F46" s="527"/>
      <c r="G46" s="527"/>
      <c r="H46" s="528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29" t="s">
        <v>75</v>
      </c>
      <c r="E47" s="530"/>
      <c r="F47" s="530"/>
      <c r="G47" s="530"/>
      <c r="H47" s="53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26" t="s">
        <v>76</v>
      </c>
      <c r="E48" s="527"/>
      <c r="F48" s="527"/>
      <c r="G48" s="527"/>
      <c r="H48" s="528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29" t="s">
        <v>77</v>
      </c>
      <c r="E49" s="530"/>
      <c r="F49" s="530"/>
      <c r="G49" s="530"/>
      <c r="H49" s="53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95" priority="13" operator="greaterThan">
      <formula>$AA$32</formula>
    </cfRule>
    <cfRule type="cellIs" dxfId="94" priority="14" operator="lessThan">
      <formula>$AA$33</formula>
    </cfRule>
  </conditionalFormatting>
  <conditionalFormatting sqref="I30:X31">
    <cfRule type="cellIs" dxfId="93" priority="11" operator="greaterThan">
      <formula>$AA$30</formula>
    </cfRule>
    <cfRule type="cellIs" dxfId="92" priority="12" operator="lessThan">
      <formula>$AA$31</formula>
    </cfRule>
  </conditionalFormatting>
  <conditionalFormatting sqref="I26:X27">
    <cfRule type="cellIs" dxfId="91" priority="9" operator="greaterThan">
      <formula>$AA$26</formula>
    </cfRule>
    <cfRule type="cellIs" dxfId="90" priority="10" operator="lessThan">
      <formula>$AA$27</formula>
    </cfRule>
  </conditionalFormatting>
  <conditionalFormatting sqref="I28:J28">
    <cfRule type="cellIs" dxfId="89" priority="7" operator="equal">
      <formula>$AA$24</formula>
    </cfRule>
    <cfRule type="cellIs" dxfId="88" priority="8" operator="notEqual">
      <formula>$AB$24</formula>
    </cfRule>
  </conditionalFormatting>
  <conditionalFormatting sqref="I29:J29">
    <cfRule type="cellIs" dxfId="87" priority="5" operator="equal">
      <formula>$AA$25</formula>
    </cfRule>
    <cfRule type="cellIs" dxfId="86" priority="6" operator="notEqual">
      <formula>$AB$25</formula>
    </cfRule>
  </conditionalFormatting>
  <conditionalFormatting sqref="K28:X28">
    <cfRule type="cellIs" dxfId="85" priority="3" operator="equal">
      <formula>$AA$24</formula>
    </cfRule>
    <cfRule type="cellIs" dxfId="84" priority="4" operator="notEqual">
      <formula>$AB$24</formula>
    </cfRule>
  </conditionalFormatting>
  <conditionalFormatting sqref="K29:X29">
    <cfRule type="cellIs" dxfId="83" priority="1" operator="equal">
      <formula>$AA$25</formula>
    </cfRule>
    <cfRule type="cellIs" dxfId="8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34" t="s">
        <v>2</v>
      </c>
      <c r="E2" s="38"/>
      <c r="F2" s="581" t="s">
        <v>87</v>
      </c>
      <c r="G2" s="581"/>
      <c r="H2" s="581"/>
      <c r="I2" s="581"/>
      <c r="J2" s="581"/>
      <c r="K2" s="582"/>
      <c r="L2" s="534" t="s">
        <v>4</v>
      </c>
      <c r="M2" s="581">
        <v>9</v>
      </c>
      <c r="N2" s="645"/>
      <c r="O2" s="534" t="s">
        <v>6</v>
      </c>
      <c r="P2" s="648" t="s">
        <v>78</v>
      </c>
      <c r="Q2" s="649"/>
      <c r="R2" s="649"/>
      <c r="S2" s="649"/>
      <c r="T2" s="649"/>
      <c r="U2" s="649"/>
      <c r="V2" s="650"/>
      <c r="W2" s="534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35" t="s">
        <v>3</v>
      </c>
      <c r="E3" s="39"/>
      <c r="F3" s="583"/>
      <c r="G3" s="583"/>
      <c r="H3" s="583"/>
      <c r="I3" s="583"/>
      <c r="J3" s="583"/>
      <c r="K3" s="584"/>
      <c r="L3" s="535" t="s">
        <v>5</v>
      </c>
      <c r="M3" s="646"/>
      <c r="N3" s="647"/>
      <c r="O3" s="535" t="s">
        <v>7</v>
      </c>
      <c r="P3" s="651"/>
      <c r="Q3" s="651"/>
      <c r="R3" s="651"/>
      <c r="S3" s="651"/>
      <c r="T3" s="651"/>
      <c r="U3" s="651"/>
      <c r="V3" s="652"/>
      <c r="W3" s="535" t="s">
        <v>8</v>
      </c>
      <c r="X3" s="537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34" t="s">
        <v>9</v>
      </c>
      <c r="P4" s="6"/>
      <c r="Q4" s="653" t="s">
        <v>328</v>
      </c>
      <c r="R4" s="654"/>
      <c r="S4" s="654"/>
      <c r="T4" s="655"/>
      <c r="U4" s="534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35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32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>
        <v>8.2799999999999999E-2</v>
      </c>
      <c r="J26" s="711"/>
      <c r="K26" s="711">
        <v>8.2900000000000001E-2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8.2799999999999999E-2</v>
      </c>
      <c r="V26" s="711"/>
      <c r="W26" s="711">
        <v>8.2799999999999999E-2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25" t="s">
        <v>98</v>
      </c>
      <c r="D28" s="536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94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94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25" t="s">
        <v>98</v>
      </c>
      <c r="D29" s="536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95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95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>
        <v>8.2299999999999998E-2</v>
      </c>
      <c r="J30" s="640"/>
      <c r="K30" s="640">
        <v>8.2400000000000001E-2</v>
      </c>
      <c r="L30" s="640"/>
      <c r="M30" s="640">
        <v>8.2799999999999999E-2</v>
      </c>
      <c r="N30" s="640"/>
      <c r="O30" s="640">
        <v>8.2799999999999999E-2</v>
      </c>
      <c r="P30" s="640"/>
      <c r="Q30" s="640">
        <v>8.2699999999999996E-2</v>
      </c>
      <c r="R30" s="640"/>
      <c r="S30" s="640">
        <v>8.2699999999999996E-2</v>
      </c>
      <c r="T30" s="640"/>
      <c r="U30" s="640">
        <v>8.2400000000000001E-2</v>
      </c>
      <c r="V30" s="640"/>
      <c r="W30" s="640">
        <v>8.2400000000000001E-2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>
        <v>0.434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>
        <v>0.4345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26" t="s">
        <v>83</v>
      </c>
      <c r="E34" s="527"/>
      <c r="F34" s="527"/>
      <c r="G34" s="527"/>
      <c r="H34" s="528"/>
      <c r="I34" s="588" t="s">
        <v>94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94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29" t="s">
        <v>84</v>
      </c>
      <c r="E35" s="530"/>
      <c r="F35" s="530"/>
      <c r="G35" s="530"/>
      <c r="H35" s="531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94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94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29" t="s">
        <v>64</v>
      </c>
      <c r="E37" s="530"/>
      <c r="F37" s="530"/>
      <c r="G37" s="530"/>
      <c r="H37" s="531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26" t="s">
        <v>66</v>
      </c>
      <c r="E38" s="527"/>
      <c r="F38" s="527"/>
      <c r="G38" s="527"/>
      <c r="H38" s="528"/>
      <c r="I38" s="588" t="s">
        <v>106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106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29" t="s">
        <v>67</v>
      </c>
      <c r="E39" s="530"/>
      <c r="F39" s="530"/>
      <c r="G39" s="530"/>
      <c r="H39" s="531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26" t="s">
        <v>68</v>
      </c>
      <c r="E40" s="48"/>
      <c r="F40" s="48"/>
      <c r="G40" s="48"/>
      <c r="H40" s="34"/>
      <c r="I40" s="588"/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/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29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26" t="s">
        <v>70</v>
      </c>
      <c r="E42" s="533"/>
      <c r="F42" s="538"/>
      <c r="G42" s="46"/>
      <c r="H42" s="40"/>
      <c r="I42" s="588"/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/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29" t="s">
        <v>71</v>
      </c>
      <c r="E43" s="539"/>
      <c r="F43" s="53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26" t="s">
        <v>72</v>
      </c>
      <c r="E44" s="533"/>
      <c r="F44" s="538"/>
      <c r="G44" s="46"/>
      <c r="H44" s="40"/>
      <c r="I44" s="588"/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/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29" t="s">
        <v>73</v>
      </c>
      <c r="E45" s="539"/>
      <c r="F45" s="53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26" t="s">
        <v>74</v>
      </c>
      <c r="E46" s="527"/>
      <c r="F46" s="527"/>
      <c r="G46" s="527"/>
      <c r="H46" s="528"/>
      <c r="I46" s="588"/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/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29" t="s">
        <v>75</v>
      </c>
      <c r="E47" s="530"/>
      <c r="F47" s="530"/>
      <c r="G47" s="530"/>
      <c r="H47" s="531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26" t="s">
        <v>76</v>
      </c>
      <c r="E48" s="527"/>
      <c r="F48" s="527"/>
      <c r="G48" s="527"/>
      <c r="H48" s="528"/>
      <c r="I48" s="588" t="s">
        <v>106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106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29" t="s">
        <v>77</v>
      </c>
      <c r="E49" s="530"/>
      <c r="F49" s="530"/>
      <c r="G49" s="530"/>
      <c r="H49" s="531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U52:V53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81" priority="9" operator="greaterThan">
      <formula>$AA$32</formula>
    </cfRule>
    <cfRule type="cellIs" dxfId="80" priority="10" operator="lessThan">
      <formula>$AA$33</formula>
    </cfRule>
  </conditionalFormatting>
  <conditionalFormatting sqref="I30:X31">
    <cfRule type="cellIs" dxfId="79" priority="7" operator="greaterThan">
      <formula>$AA$30</formula>
    </cfRule>
    <cfRule type="cellIs" dxfId="78" priority="8" operator="lessThan">
      <formula>$AA$31</formula>
    </cfRule>
  </conditionalFormatting>
  <conditionalFormatting sqref="I26:X27">
    <cfRule type="cellIs" dxfId="77" priority="5" operator="greaterThan">
      <formula>$AA$26</formula>
    </cfRule>
    <cfRule type="cellIs" dxfId="76" priority="6" operator="lessThan">
      <formula>$AA$27</formula>
    </cfRule>
  </conditionalFormatting>
  <conditionalFormatting sqref="I28:X28">
    <cfRule type="cellIs" dxfId="75" priority="3" operator="equal">
      <formula>$AA$24</formula>
    </cfRule>
    <cfRule type="cellIs" dxfId="74" priority="4" operator="notEqual">
      <formula>$AB$24</formula>
    </cfRule>
  </conditionalFormatting>
  <conditionalFormatting sqref="I29:X29">
    <cfRule type="cellIs" dxfId="73" priority="1" operator="equal">
      <formula>$AA$25</formula>
    </cfRule>
    <cfRule type="cellIs" dxfId="72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2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49" t="s">
        <v>2</v>
      </c>
      <c r="E2" s="38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45"/>
      <c r="O2" s="549" t="s">
        <v>6</v>
      </c>
      <c r="P2" s="648" t="s">
        <v>78</v>
      </c>
      <c r="Q2" s="649"/>
      <c r="R2" s="649"/>
      <c r="S2" s="649"/>
      <c r="T2" s="649"/>
      <c r="U2" s="649"/>
      <c r="V2" s="650"/>
      <c r="W2" s="54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50" t="s">
        <v>3</v>
      </c>
      <c r="E3" s="39"/>
      <c r="F3" s="583"/>
      <c r="G3" s="583"/>
      <c r="H3" s="583"/>
      <c r="I3" s="583"/>
      <c r="J3" s="583"/>
      <c r="K3" s="584"/>
      <c r="L3" s="550" t="s">
        <v>5</v>
      </c>
      <c r="M3" s="646"/>
      <c r="N3" s="647"/>
      <c r="O3" s="550" t="s">
        <v>7</v>
      </c>
      <c r="P3" s="651"/>
      <c r="Q3" s="651"/>
      <c r="R3" s="651"/>
      <c r="S3" s="651"/>
      <c r="T3" s="651"/>
      <c r="U3" s="651"/>
      <c r="V3" s="652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53" t="s">
        <v>332</v>
      </c>
      <c r="R4" s="654"/>
      <c r="S4" s="654"/>
      <c r="T4" s="655"/>
      <c r="U4" s="5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8.3199999999999996E-2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8.2699999999999996E-2</v>
      </c>
      <c r="L30" s="640"/>
      <c r="M30" s="640">
        <v>8.2900000000000001E-2</v>
      </c>
      <c r="N30" s="640"/>
      <c r="O30" s="640">
        <v>8.2900000000000001E-2</v>
      </c>
      <c r="P30" s="640"/>
      <c r="Q30" s="640">
        <v>8.3000000000000004E-2</v>
      </c>
      <c r="R30" s="640"/>
      <c r="S30" s="640">
        <v>8.2699999999999996E-2</v>
      </c>
      <c r="T30" s="640"/>
      <c r="U30" s="640">
        <v>8.2699999999999996E-2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41" t="s">
        <v>66</v>
      </c>
      <c r="E38" s="542"/>
      <c r="F38" s="542"/>
      <c r="G38" s="542"/>
      <c r="H38" s="54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4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44" t="s">
        <v>71</v>
      </c>
      <c r="E43" s="554"/>
      <c r="F43" s="5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71" priority="13" operator="greaterThan">
      <formula>$AA$32</formula>
    </cfRule>
    <cfRule type="cellIs" dxfId="70" priority="14" operator="lessThan">
      <formula>$AA$33</formula>
    </cfRule>
  </conditionalFormatting>
  <conditionalFormatting sqref="I30:X31">
    <cfRule type="cellIs" dxfId="69" priority="11" operator="greaterThan">
      <formula>$AA$30</formula>
    </cfRule>
    <cfRule type="cellIs" dxfId="68" priority="12" operator="lessThan">
      <formula>$AA$31</formula>
    </cfRule>
  </conditionalFormatting>
  <conditionalFormatting sqref="I26:X27">
    <cfRule type="cellIs" dxfId="67" priority="9" operator="greaterThan">
      <formula>$AA$26</formula>
    </cfRule>
    <cfRule type="cellIs" dxfId="66" priority="10" operator="lessThan">
      <formula>$AA$27</formula>
    </cfRule>
  </conditionalFormatting>
  <conditionalFormatting sqref="I28:J28">
    <cfRule type="cellIs" dxfId="65" priority="7" operator="equal">
      <formula>$AA$24</formula>
    </cfRule>
    <cfRule type="cellIs" dxfId="64" priority="8" operator="notEqual">
      <formula>$AB$24</formula>
    </cfRule>
  </conditionalFormatting>
  <conditionalFormatting sqref="I29:J29">
    <cfRule type="cellIs" dxfId="63" priority="5" operator="equal">
      <formula>$AA$25</formula>
    </cfRule>
    <cfRule type="cellIs" dxfId="62" priority="6" operator="notEqual">
      <formula>$AB$25</formula>
    </cfRule>
  </conditionalFormatting>
  <conditionalFormatting sqref="K28:X28">
    <cfRule type="cellIs" dxfId="61" priority="3" operator="equal">
      <formula>$AA$24</formula>
    </cfRule>
    <cfRule type="cellIs" dxfId="60" priority="4" operator="notEqual">
      <formula>$AB$24</formula>
    </cfRule>
  </conditionalFormatting>
  <conditionalFormatting sqref="K29:X29">
    <cfRule type="cellIs" dxfId="59" priority="1" operator="equal">
      <formula>$AA$25</formula>
    </cfRule>
    <cfRule type="cellIs" dxfId="5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21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49" t="s">
        <v>2</v>
      </c>
      <c r="E2" s="38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45"/>
      <c r="O2" s="549" t="s">
        <v>6</v>
      </c>
      <c r="P2" s="648" t="s">
        <v>78</v>
      </c>
      <c r="Q2" s="649"/>
      <c r="R2" s="649"/>
      <c r="S2" s="649"/>
      <c r="T2" s="649"/>
      <c r="U2" s="649"/>
      <c r="V2" s="650"/>
      <c r="W2" s="54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50" t="s">
        <v>3</v>
      </c>
      <c r="E3" s="39"/>
      <c r="F3" s="583"/>
      <c r="G3" s="583"/>
      <c r="H3" s="583"/>
      <c r="I3" s="583"/>
      <c r="J3" s="583"/>
      <c r="K3" s="584"/>
      <c r="L3" s="550" t="s">
        <v>5</v>
      </c>
      <c r="M3" s="646"/>
      <c r="N3" s="647"/>
      <c r="O3" s="550" t="s">
        <v>7</v>
      </c>
      <c r="P3" s="651"/>
      <c r="Q3" s="651"/>
      <c r="R3" s="651"/>
      <c r="S3" s="651"/>
      <c r="T3" s="651"/>
      <c r="U3" s="651"/>
      <c r="V3" s="652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53" t="s">
        <v>331</v>
      </c>
      <c r="R4" s="654"/>
      <c r="S4" s="654"/>
      <c r="T4" s="655"/>
      <c r="U4" s="5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334</v>
      </c>
      <c r="J26" s="711"/>
      <c r="K26" s="711">
        <v>8.2799999999999999E-2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 t="s">
        <v>337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335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114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336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336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337</v>
      </c>
      <c r="J30" s="640"/>
      <c r="K30" s="640">
        <v>8.2600000000000007E-2</v>
      </c>
      <c r="L30" s="640"/>
      <c r="M30" s="640">
        <v>8.2799999999999999E-2</v>
      </c>
      <c r="N30" s="640"/>
      <c r="O30" s="640">
        <v>8.3000000000000004E-2</v>
      </c>
      <c r="P30" s="640"/>
      <c r="Q30" s="640">
        <v>8.2699999999999996E-2</v>
      </c>
      <c r="R30" s="640"/>
      <c r="S30" s="640">
        <v>8.2799999999999999E-2</v>
      </c>
      <c r="T30" s="640"/>
      <c r="U30" s="640">
        <v>8.2600000000000007E-2</v>
      </c>
      <c r="V30" s="640"/>
      <c r="W30" s="640" t="s">
        <v>341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337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 t="s">
        <v>341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114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336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114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336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41" t="s">
        <v>66</v>
      </c>
      <c r="E38" s="542"/>
      <c r="F38" s="542"/>
      <c r="G38" s="542"/>
      <c r="H38" s="543"/>
      <c r="I38" s="588" t="s">
        <v>338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336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41" t="s">
        <v>68</v>
      </c>
      <c r="E40" s="48"/>
      <c r="F40" s="48"/>
      <c r="G40" s="48"/>
      <c r="H40" s="34"/>
      <c r="I40" s="588" t="s">
        <v>339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342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46"/>
      <c r="H42" s="40"/>
      <c r="I42" s="588" t="s">
        <v>334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337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44" t="s">
        <v>71</v>
      </c>
      <c r="E43" s="554"/>
      <c r="F43" s="5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46"/>
      <c r="H44" s="40"/>
      <c r="I44" s="588" t="s">
        <v>340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337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340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337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114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343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57" priority="9" operator="greaterThan">
      <formula>$AA$32</formula>
    </cfRule>
    <cfRule type="cellIs" dxfId="56" priority="10" operator="lessThan">
      <formula>$AA$33</formula>
    </cfRule>
  </conditionalFormatting>
  <conditionalFormatting sqref="I30:X31">
    <cfRule type="cellIs" dxfId="55" priority="7" operator="greaterThan">
      <formula>$AA$30</formula>
    </cfRule>
    <cfRule type="cellIs" dxfId="54" priority="8" operator="lessThan">
      <formula>$AA$31</formula>
    </cfRule>
  </conditionalFormatting>
  <conditionalFormatting sqref="I26:X27">
    <cfRule type="cellIs" dxfId="53" priority="5" operator="greaterThan">
      <formula>$AA$26</formula>
    </cfRule>
    <cfRule type="cellIs" dxfId="52" priority="6" operator="lessThan">
      <formula>$AA$27</formula>
    </cfRule>
  </conditionalFormatting>
  <conditionalFormatting sqref="I28:X28">
    <cfRule type="cellIs" dxfId="51" priority="3" operator="equal">
      <formula>$AA$24</formula>
    </cfRule>
    <cfRule type="cellIs" dxfId="50" priority="4" operator="notEqual">
      <formula>$AB$24</formula>
    </cfRule>
  </conditionalFormatting>
  <conditionalFormatting sqref="I29:X29">
    <cfRule type="cellIs" dxfId="49" priority="1" operator="equal">
      <formula>$AA$25</formula>
    </cfRule>
    <cfRule type="cellIs" dxfId="48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6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49" t="s">
        <v>2</v>
      </c>
      <c r="E2" s="38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45"/>
      <c r="O2" s="549" t="s">
        <v>6</v>
      </c>
      <c r="P2" s="648" t="s">
        <v>78</v>
      </c>
      <c r="Q2" s="649"/>
      <c r="R2" s="649"/>
      <c r="S2" s="649"/>
      <c r="T2" s="649"/>
      <c r="U2" s="649"/>
      <c r="V2" s="650"/>
      <c r="W2" s="549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50" t="s">
        <v>3</v>
      </c>
      <c r="E3" s="39"/>
      <c r="F3" s="583"/>
      <c r="G3" s="583"/>
      <c r="H3" s="583"/>
      <c r="I3" s="583"/>
      <c r="J3" s="583"/>
      <c r="K3" s="584"/>
      <c r="L3" s="550" t="s">
        <v>5</v>
      </c>
      <c r="M3" s="646"/>
      <c r="N3" s="647"/>
      <c r="O3" s="550" t="s">
        <v>7</v>
      </c>
      <c r="P3" s="651"/>
      <c r="Q3" s="651"/>
      <c r="R3" s="651"/>
      <c r="S3" s="651"/>
      <c r="T3" s="651"/>
      <c r="U3" s="651"/>
      <c r="V3" s="652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53" t="s">
        <v>333</v>
      </c>
      <c r="R4" s="654"/>
      <c r="S4" s="654"/>
      <c r="T4" s="655"/>
      <c r="U4" s="5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8.2600000000000007E-2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41" t="s">
        <v>66</v>
      </c>
      <c r="E38" s="542"/>
      <c r="F38" s="542"/>
      <c r="G38" s="542"/>
      <c r="H38" s="543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41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44" t="s">
        <v>71</v>
      </c>
      <c r="E43" s="554"/>
      <c r="F43" s="5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47" priority="13" operator="greaterThan">
      <formula>$AA$32</formula>
    </cfRule>
    <cfRule type="cellIs" dxfId="46" priority="14" operator="lessThan">
      <formula>$AA$33</formula>
    </cfRule>
  </conditionalFormatting>
  <conditionalFormatting sqref="I30:X31">
    <cfRule type="cellIs" dxfId="45" priority="11" operator="greaterThan">
      <formula>$AA$30</formula>
    </cfRule>
    <cfRule type="cellIs" dxfId="44" priority="12" operator="lessThan">
      <formula>$AA$31</formula>
    </cfRule>
  </conditionalFormatting>
  <conditionalFormatting sqref="I26:X27">
    <cfRule type="cellIs" dxfId="43" priority="9" operator="greaterThan">
      <formula>$AA$26</formula>
    </cfRule>
    <cfRule type="cellIs" dxfId="42" priority="10" operator="lessThan">
      <formula>$AA$27</formula>
    </cfRule>
  </conditionalFormatting>
  <conditionalFormatting sqref="I28:J28">
    <cfRule type="cellIs" dxfId="41" priority="7" operator="equal">
      <formula>$AA$24</formula>
    </cfRule>
    <cfRule type="cellIs" dxfId="40" priority="8" operator="notEqual">
      <formula>$AB$24</formula>
    </cfRule>
  </conditionalFormatting>
  <conditionalFormatting sqref="I29:J29">
    <cfRule type="cellIs" dxfId="39" priority="5" operator="equal">
      <formula>$AA$25</formula>
    </cfRule>
    <cfRule type="cellIs" dxfId="38" priority="6" operator="notEqual">
      <formula>$AB$25</formula>
    </cfRule>
  </conditionalFormatting>
  <conditionalFormatting sqref="K28:X28">
    <cfRule type="cellIs" dxfId="37" priority="3" operator="equal">
      <formula>$AA$24</formula>
    </cfRule>
    <cfRule type="cellIs" dxfId="36" priority="4" operator="notEqual">
      <formula>$AB$24</formula>
    </cfRule>
  </conditionalFormatting>
  <conditionalFormatting sqref="K29:X29">
    <cfRule type="cellIs" dxfId="35" priority="1" operator="equal">
      <formula>$AA$25</formula>
    </cfRule>
    <cfRule type="cellIs" dxfId="3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8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49" t="s">
        <v>2</v>
      </c>
      <c r="E2" s="38"/>
      <c r="F2" s="581" t="s">
        <v>87</v>
      </c>
      <c r="G2" s="581"/>
      <c r="H2" s="581"/>
      <c r="I2" s="581"/>
      <c r="J2" s="581"/>
      <c r="K2" s="582"/>
      <c r="L2" s="549" t="s">
        <v>4</v>
      </c>
      <c r="M2" s="581">
        <v>9</v>
      </c>
      <c r="N2" s="645"/>
      <c r="O2" s="549" t="s">
        <v>6</v>
      </c>
      <c r="P2" s="648" t="s">
        <v>78</v>
      </c>
      <c r="Q2" s="649"/>
      <c r="R2" s="649"/>
      <c r="S2" s="649"/>
      <c r="T2" s="649"/>
      <c r="U2" s="649"/>
      <c r="V2" s="650"/>
      <c r="W2" s="549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50" t="s">
        <v>3</v>
      </c>
      <c r="E3" s="39"/>
      <c r="F3" s="583"/>
      <c r="G3" s="583"/>
      <c r="H3" s="583"/>
      <c r="I3" s="583"/>
      <c r="J3" s="583"/>
      <c r="K3" s="584"/>
      <c r="L3" s="550" t="s">
        <v>5</v>
      </c>
      <c r="M3" s="646"/>
      <c r="N3" s="647"/>
      <c r="O3" s="550" t="s">
        <v>7</v>
      </c>
      <c r="P3" s="651"/>
      <c r="Q3" s="651"/>
      <c r="R3" s="651"/>
      <c r="S3" s="651"/>
      <c r="T3" s="651"/>
      <c r="U3" s="651"/>
      <c r="V3" s="652"/>
      <c r="W3" s="550" t="s">
        <v>8</v>
      </c>
      <c r="X3" s="552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49" t="s">
        <v>9</v>
      </c>
      <c r="P4" s="6"/>
      <c r="Q4" s="653" t="s">
        <v>333</v>
      </c>
      <c r="R4" s="654"/>
      <c r="S4" s="654"/>
      <c r="T4" s="655"/>
      <c r="U4" s="549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50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47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337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8.3000000000000004E-2</v>
      </c>
      <c r="R26" s="711"/>
      <c r="S26" s="711">
        <v>8.3000000000000004E-2</v>
      </c>
      <c r="T26" s="711"/>
      <c r="U26" s="711">
        <v>8.2799999999999999E-2</v>
      </c>
      <c r="V26" s="711"/>
      <c r="W26" s="711" t="s">
        <v>346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40" t="s">
        <v>98</v>
      </c>
      <c r="D28" s="551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114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336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40" t="s">
        <v>98</v>
      </c>
      <c r="D29" s="551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6" t="s">
        <v>343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114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344</v>
      </c>
      <c r="J30" s="640"/>
      <c r="K30" s="640">
        <v>8.2400000000000001E-2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8.2799999999999999E-2</v>
      </c>
      <c r="T30" s="640"/>
      <c r="U30" s="640">
        <v>8.2600000000000007E-2</v>
      </c>
      <c r="V30" s="640"/>
      <c r="W30" s="640" t="s">
        <v>347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344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 t="s">
        <v>347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41" t="s">
        <v>83</v>
      </c>
      <c r="E34" s="542"/>
      <c r="F34" s="542"/>
      <c r="G34" s="542"/>
      <c r="H34" s="543"/>
      <c r="I34" s="588" t="s">
        <v>345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336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44" t="s">
        <v>84</v>
      </c>
      <c r="E35" s="545"/>
      <c r="F35" s="545"/>
      <c r="G35" s="545"/>
      <c r="H35" s="546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336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348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44" t="s">
        <v>64</v>
      </c>
      <c r="E37" s="545"/>
      <c r="F37" s="545"/>
      <c r="G37" s="545"/>
      <c r="H37" s="546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41" t="s">
        <v>66</v>
      </c>
      <c r="E38" s="542"/>
      <c r="F38" s="542"/>
      <c r="G38" s="542"/>
      <c r="H38" s="543"/>
      <c r="I38" s="588" t="s">
        <v>114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114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44" t="s">
        <v>67</v>
      </c>
      <c r="E39" s="545"/>
      <c r="F39" s="545"/>
      <c r="G39" s="545"/>
      <c r="H39" s="546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41" t="s">
        <v>68</v>
      </c>
      <c r="E40" s="48"/>
      <c r="F40" s="48"/>
      <c r="G40" s="48"/>
      <c r="H40" s="34"/>
      <c r="I40" s="588" t="s">
        <v>337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341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44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41" t="s">
        <v>70</v>
      </c>
      <c r="E42" s="548"/>
      <c r="F42" s="553"/>
      <c r="G42" s="46"/>
      <c r="H42" s="40"/>
      <c r="I42" s="588" t="s">
        <v>344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347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44" t="s">
        <v>71</v>
      </c>
      <c r="E43" s="554"/>
      <c r="F43" s="554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41" t="s">
        <v>72</v>
      </c>
      <c r="E44" s="548"/>
      <c r="F44" s="553"/>
      <c r="G44" s="46"/>
      <c r="H44" s="40"/>
      <c r="I44" s="588" t="s">
        <v>337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337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44" t="s">
        <v>73</v>
      </c>
      <c r="E45" s="554"/>
      <c r="F45" s="554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41" t="s">
        <v>74</v>
      </c>
      <c r="E46" s="542"/>
      <c r="F46" s="542"/>
      <c r="G46" s="542"/>
      <c r="H46" s="543"/>
      <c r="I46" s="588" t="s">
        <v>337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337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44" t="s">
        <v>75</v>
      </c>
      <c r="E47" s="545"/>
      <c r="F47" s="545"/>
      <c r="G47" s="545"/>
      <c r="H47" s="546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41" t="s">
        <v>76</v>
      </c>
      <c r="E48" s="542"/>
      <c r="F48" s="542"/>
      <c r="G48" s="542"/>
      <c r="H48" s="543"/>
      <c r="I48" s="588" t="s">
        <v>114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343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44" t="s">
        <v>77</v>
      </c>
      <c r="E49" s="545"/>
      <c r="F49" s="545"/>
      <c r="G49" s="545"/>
      <c r="H49" s="546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</mergeCells>
  <phoneticPr fontId="10" type="noConversion"/>
  <conditionalFormatting sqref="I32:X33">
    <cfRule type="cellIs" dxfId="33" priority="9" operator="greaterThan">
      <formula>$AA$32</formula>
    </cfRule>
    <cfRule type="cellIs" dxfId="32" priority="10" operator="lessThan">
      <formula>$AA$33</formula>
    </cfRule>
  </conditionalFormatting>
  <conditionalFormatting sqref="I30:X31">
    <cfRule type="cellIs" dxfId="31" priority="7" operator="greaterThan">
      <formula>$AA$30</formula>
    </cfRule>
    <cfRule type="cellIs" dxfId="30" priority="8" operator="lessThan">
      <formula>$AA$31</formula>
    </cfRule>
  </conditionalFormatting>
  <conditionalFormatting sqref="I26:X27">
    <cfRule type="cellIs" dxfId="29" priority="5" operator="greaterThan">
      <formula>$AA$26</formula>
    </cfRule>
    <cfRule type="cellIs" dxfId="28" priority="6" operator="lessThan">
      <formula>$AA$27</formula>
    </cfRule>
  </conditionalFormatting>
  <conditionalFormatting sqref="I28:X28">
    <cfRule type="cellIs" dxfId="27" priority="3" operator="equal">
      <formula>$AA$24</formula>
    </cfRule>
    <cfRule type="cellIs" dxfId="26" priority="4" operator="notEqual">
      <formula>$AB$24</formula>
    </cfRule>
  </conditionalFormatting>
  <conditionalFormatting sqref="I29:X29">
    <cfRule type="cellIs" dxfId="25" priority="1" operator="equal">
      <formula>$AA$25</formula>
    </cfRule>
    <cfRule type="cellIs" dxfId="24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opLeftCell="A19" zoomScale="145" zoomScaleNormal="145" workbookViewId="0">
      <selection activeCell="I26" sqref="I26:X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67" t="s">
        <v>2</v>
      </c>
      <c r="E2" s="38"/>
      <c r="F2" s="581" t="s">
        <v>87</v>
      </c>
      <c r="G2" s="581"/>
      <c r="H2" s="581"/>
      <c r="I2" s="581"/>
      <c r="J2" s="581"/>
      <c r="K2" s="582"/>
      <c r="L2" s="567" t="s">
        <v>4</v>
      </c>
      <c r="M2" s="581">
        <v>9</v>
      </c>
      <c r="N2" s="645"/>
      <c r="O2" s="567" t="s">
        <v>6</v>
      </c>
      <c r="P2" s="648" t="s">
        <v>78</v>
      </c>
      <c r="Q2" s="649"/>
      <c r="R2" s="649"/>
      <c r="S2" s="649"/>
      <c r="T2" s="649"/>
      <c r="U2" s="649"/>
      <c r="V2" s="650"/>
      <c r="W2" s="567" t="s">
        <v>34</v>
      </c>
      <c r="X2" s="28">
        <v>1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68" t="s">
        <v>3</v>
      </c>
      <c r="E3" s="39"/>
      <c r="F3" s="583"/>
      <c r="G3" s="583"/>
      <c r="H3" s="583"/>
      <c r="I3" s="583"/>
      <c r="J3" s="583"/>
      <c r="K3" s="584"/>
      <c r="L3" s="568" t="s">
        <v>5</v>
      </c>
      <c r="M3" s="646"/>
      <c r="N3" s="647"/>
      <c r="O3" s="568" t="s">
        <v>7</v>
      </c>
      <c r="P3" s="651"/>
      <c r="Q3" s="651"/>
      <c r="R3" s="651"/>
      <c r="S3" s="651"/>
      <c r="T3" s="651"/>
      <c r="U3" s="651"/>
      <c r="V3" s="652"/>
      <c r="W3" s="568" t="s">
        <v>8</v>
      </c>
      <c r="X3" s="5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653" t="s">
        <v>350</v>
      </c>
      <c r="R4" s="654"/>
      <c r="S4" s="654"/>
      <c r="T4" s="655"/>
      <c r="U4" s="5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1</v>
      </c>
      <c r="J24" s="634"/>
      <c r="K24" s="634">
        <v>2</v>
      </c>
      <c r="L24" s="634"/>
      <c r="M24" s="634">
        <v>3</v>
      </c>
      <c r="N24" s="634"/>
      <c r="O24" s="634">
        <v>4</v>
      </c>
      <c r="P24" s="634"/>
      <c r="Q24" s="634">
        <v>5</v>
      </c>
      <c r="R24" s="634"/>
      <c r="S24" s="634">
        <v>6</v>
      </c>
      <c r="T24" s="634"/>
      <c r="U24" s="634">
        <v>7</v>
      </c>
      <c r="V24" s="634"/>
      <c r="W24" s="634">
        <v>8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51</v>
      </c>
      <c r="J26" s="711"/>
      <c r="K26" s="711">
        <v>8.2900000000000001E-2</v>
      </c>
      <c r="L26" s="711"/>
      <c r="M26" s="711">
        <v>8.3000000000000004E-2</v>
      </c>
      <c r="N26" s="711"/>
      <c r="O26" s="711">
        <v>8.3199999999999996E-2</v>
      </c>
      <c r="P26" s="711"/>
      <c r="Q26" s="711">
        <v>8.3000000000000004E-2</v>
      </c>
      <c r="R26" s="711"/>
      <c r="S26" s="711">
        <v>8.2900000000000001E-2</v>
      </c>
      <c r="T26" s="711"/>
      <c r="U26" s="711">
        <v>8.3000000000000004E-2</v>
      </c>
      <c r="V26" s="711"/>
      <c r="W26" s="711" t="s">
        <v>51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51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51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0" t="s">
        <v>51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51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51</v>
      </c>
      <c r="J30" s="640"/>
      <c r="K30" s="640">
        <v>8.2600000000000007E-2</v>
      </c>
      <c r="L30" s="640"/>
      <c r="M30" s="640">
        <v>8.2600000000000007E-2</v>
      </c>
      <c r="N30" s="640"/>
      <c r="O30" s="640">
        <v>8.2799999999999999E-2</v>
      </c>
      <c r="P30" s="640"/>
      <c r="Q30" s="640">
        <v>8.3000000000000004E-2</v>
      </c>
      <c r="R30" s="640"/>
      <c r="S30" s="640">
        <v>8.2799999999999999E-2</v>
      </c>
      <c r="T30" s="640"/>
      <c r="U30" s="640">
        <v>8.2699999999999996E-2</v>
      </c>
      <c r="V30" s="640"/>
      <c r="W30" s="640" t="s">
        <v>51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51</v>
      </c>
      <c r="J32" s="640"/>
      <c r="K32" s="640">
        <v>0.4345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0.435</v>
      </c>
      <c r="V32" s="640"/>
      <c r="W32" s="640" t="s">
        <v>51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64" t="s">
        <v>83</v>
      </c>
      <c r="E34" s="565"/>
      <c r="F34" s="565"/>
      <c r="G34" s="565"/>
      <c r="H34" s="566"/>
      <c r="I34" s="588" t="s">
        <v>51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51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61" t="s">
        <v>84</v>
      </c>
      <c r="E35" s="562"/>
      <c r="F35" s="562"/>
      <c r="G35" s="562"/>
      <c r="H35" s="5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51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51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61" t="s">
        <v>64</v>
      </c>
      <c r="E37" s="562"/>
      <c r="F37" s="562"/>
      <c r="G37" s="562"/>
      <c r="H37" s="5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64" t="s">
        <v>66</v>
      </c>
      <c r="E38" s="565"/>
      <c r="F38" s="565"/>
      <c r="G38" s="565"/>
      <c r="H38" s="566"/>
      <c r="I38" s="588" t="s">
        <v>51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51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61" t="s">
        <v>67</v>
      </c>
      <c r="E39" s="562"/>
      <c r="F39" s="562"/>
      <c r="G39" s="562"/>
      <c r="H39" s="5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64" t="s">
        <v>68</v>
      </c>
      <c r="E40" s="48"/>
      <c r="F40" s="48"/>
      <c r="G40" s="48"/>
      <c r="H40" s="34"/>
      <c r="I40" s="588" t="s">
        <v>51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51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64" t="s">
        <v>70</v>
      </c>
      <c r="E42" s="557"/>
      <c r="F42" s="558"/>
      <c r="G42" s="46"/>
      <c r="H42" s="40"/>
      <c r="I42" s="588" t="s">
        <v>51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51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61" t="s">
        <v>71</v>
      </c>
      <c r="E43" s="559"/>
      <c r="F43" s="5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64" t="s">
        <v>72</v>
      </c>
      <c r="E44" s="557"/>
      <c r="F44" s="558"/>
      <c r="G44" s="46"/>
      <c r="H44" s="40"/>
      <c r="I44" s="588" t="s">
        <v>51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51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61" t="s">
        <v>73</v>
      </c>
      <c r="E45" s="559"/>
      <c r="F45" s="5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64" t="s">
        <v>74</v>
      </c>
      <c r="E46" s="565"/>
      <c r="F46" s="565"/>
      <c r="G46" s="565"/>
      <c r="H46" s="566"/>
      <c r="I46" s="588" t="s">
        <v>51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51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61" t="s">
        <v>75</v>
      </c>
      <c r="E47" s="562"/>
      <c r="F47" s="562"/>
      <c r="G47" s="562"/>
      <c r="H47" s="5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64" t="s">
        <v>76</v>
      </c>
      <c r="E48" s="565"/>
      <c r="F48" s="565"/>
      <c r="G48" s="565"/>
      <c r="H48" s="566"/>
      <c r="I48" s="588" t="s">
        <v>51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51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61" t="s">
        <v>77</v>
      </c>
      <c r="E49" s="562"/>
      <c r="F49" s="562"/>
      <c r="G49" s="562"/>
      <c r="H49" s="5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23" priority="13" operator="greaterThan">
      <formula>$AA$32</formula>
    </cfRule>
    <cfRule type="cellIs" dxfId="22" priority="14" operator="lessThan">
      <formula>$AA$33</formula>
    </cfRule>
  </conditionalFormatting>
  <conditionalFormatting sqref="I30:X31">
    <cfRule type="cellIs" dxfId="21" priority="11" operator="greaterThan">
      <formula>$AA$30</formula>
    </cfRule>
    <cfRule type="cellIs" dxfId="20" priority="12" operator="lessThan">
      <formula>$AA$31</formula>
    </cfRule>
  </conditionalFormatting>
  <conditionalFormatting sqref="I26:X27">
    <cfRule type="cellIs" dxfId="19" priority="9" operator="greaterThan">
      <formula>$AA$26</formula>
    </cfRule>
    <cfRule type="cellIs" dxfId="18" priority="10" operator="lessThan">
      <formula>$AA$27</formula>
    </cfRule>
  </conditionalFormatting>
  <conditionalFormatting sqref="I28:J28">
    <cfRule type="cellIs" dxfId="17" priority="7" operator="equal">
      <formula>$AA$24</formula>
    </cfRule>
    <cfRule type="cellIs" dxfId="16" priority="8" operator="notEqual">
      <formula>$AB$24</formula>
    </cfRule>
  </conditionalFormatting>
  <conditionalFormatting sqref="I29:J29">
    <cfRule type="cellIs" dxfId="15" priority="5" operator="equal">
      <formula>$AA$25</formula>
    </cfRule>
    <cfRule type="cellIs" dxfId="14" priority="6" operator="notEqual">
      <formula>$AB$25</formula>
    </cfRule>
  </conditionalFormatting>
  <conditionalFormatting sqref="K28:X28">
    <cfRule type="cellIs" dxfId="13" priority="3" operator="equal">
      <formula>$AA$24</formula>
    </cfRule>
    <cfRule type="cellIs" dxfId="12" priority="4" operator="notEqual">
      <formula>$AB$24</formula>
    </cfRule>
  </conditionalFormatting>
  <conditionalFormatting sqref="K29:X29">
    <cfRule type="cellIs" dxfId="11" priority="1" operator="equal">
      <formula>$AA$25</formula>
    </cfRule>
    <cfRule type="cellIs" dxfId="1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8"/>
  <sheetViews>
    <sheetView showGridLines="0" tabSelected="1" topLeftCell="A13" zoomScale="145" zoomScaleNormal="145" workbookViewId="0">
      <selection activeCell="K26" sqref="K26:L27"/>
    </sheetView>
  </sheetViews>
  <sheetFormatPr defaultColWidth="9" defaultRowHeight="16.5" x14ac:dyDescent="0.25"/>
  <cols>
    <col min="1" max="1" width="4.125" style="1" customWidth="1"/>
    <col min="2" max="2" width="3.625" style="1" customWidth="1"/>
    <col min="3" max="3" width="7.125" style="1" customWidth="1"/>
    <col min="4" max="4" width="1.875" style="1" customWidth="1"/>
    <col min="5" max="5" width="3.375" style="1" customWidth="1"/>
    <col min="6" max="6" width="2.125" style="1" customWidth="1"/>
    <col min="7" max="7" width="1.875" style="1" customWidth="1"/>
    <col min="8" max="8" width="5.375" style="1" customWidth="1"/>
    <col min="9" max="9" width="4.125" style="1" customWidth="1"/>
    <col min="10" max="10" width="4.625" style="1" customWidth="1"/>
    <col min="11" max="11" width="4.125" style="1" customWidth="1"/>
    <col min="12" max="12" width="5.125" style="1" customWidth="1"/>
    <col min="13" max="13" width="4.125" style="1" customWidth="1"/>
    <col min="14" max="14" width="4.625" style="1" customWidth="1"/>
    <col min="15" max="15" width="5.125" style="1" customWidth="1"/>
    <col min="16" max="16" width="4.125" style="1" customWidth="1"/>
    <col min="17" max="24" width="4.625" style="1" customWidth="1"/>
    <col min="25" max="25" width="2" style="1" customWidth="1"/>
    <col min="26" max="26" width="4.125" style="1" customWidth="1"/>
    <col min="27" max="27" width="6" style="41" customWidth="1"/>
    <col min="28" max="28" width="3.875" style="50" customWidth="1"/>
    <col min="29" max="16384" width="9" style="1"/>
  </cols>
  <sheetData>
    <row r="1" spans="1:26" ht="25.5" customHeight="1" x14ac:dyDescent="0.25">
      <c r="A1" s="686" t="s">
        <v>0</v>
      </c>
      <c r="B1" s="687"/>
      <c r="C1" s="687"/>
      <c r="D1" s="687"/>
      <c r="E1" s="687"/>
      <c r="F1" s="687"/>
      <c r="G1" s="687"/>
      <c r="H1" s="687"/>
      <c r="I1" s="687"/>
      <c r="J1" s="687"/>
      <c r="K1" s="687"/>
      <c r="L1" s="687"/>
      <c r="M1" s="687"/>
      <c r="N1" s="687"/>
      <c r="O1" s="687"/>
      <c r="P1" s="687"/>
      <c r="Q1" s="687"/>
      <c r="R1" s="687"/>
      <c r="S1" s="687"/>
      <c r="T1" s="687"/>
      <c r="U1" s="687"/>
      <c r="V1" s="687"/>
      <c r="W1" s="687"/>
      <c r="X1" s="687"/>
    </row>
    <row r="2" spans="1:26" ht="13.5" customHeight="1" x14ac:dyDescent="0.25">
      <c r="A2" s="641" t="s">
        <v>30</v>
      </c>
      <c r="B2" s="642"/>
      <c r="C2" s="685" t="s">
        <v>88</v>
      </c>
      <c r="D2" s="567" t="s">
        <v>2</v>
      </c>
      <c r="E2" s="38"/>
      <c r="F2" s="581" t="s">
        <v>87</v>
      </c>
      <c r="G2" s="581"/>
      <c r="H2" s="581"/>
      <c r="I2" s="581"/>
      <c r="J2" s="581"/>
      <c r="K2" s="582"/>
      <c r="L2" s="567" t="s">
        <v>4</v>
      </c>
      <c r="M2" s="581">
        <v>9</v>
      </c>
      <c r="N2" s="645"/>
      <c r="O2" s="567" t="s">
        <v>6</v>
      </c>
      <c r="P2" s="648" t="s">
        <v>78</v>
      </c>
      <c r="Q2" s="649"/>
      <c r="R2" s="649"/>
      <c r="S2" s="649"/>
      <c r="T2" s="649"/>
      <c r="U2" s="649"/>
      <c r="V2" s="650"/>
      <c r="W2" s="567" t="s">
        <v>34</v>
      </c>
      <c r="X2" s="28">
        <v>2</v>
      </c>
      <c r="Z2" s="30" t="s">
        <v>89</v>
      </c>
    </row>
    <row r="3" spans="1:26" ht="9.9499999999999993" customHeight="1" x14ac:dyDescent="0.25">
      <c r="A3" s="643" t="s">
        <v>1</v>
      </c>
      <c r="B3" s="644"/>
      <c r="C3" s="688"/>
      <c r="D3" s="568" t="s">
        <v>3</v>
      </c>
      <c r="E3" s="39"/>
      <c r="F3" s="583"/>
      <c r="G3" s="583"/>
      <c r="H3" s="583"/>
      <c r="I3" s="583"/>
      <c r="J3" s="583"/>
      <c r="K3" s="584"/>
      <c r="L3" s="568" t="s">
        <v>5</v>
      </c>
      <c r="M3" s="646"/>
      <c r="N3" s="647"/>
      <c r="O3" s="568" t="s">
        <v>7</v>
      </c>
      <c r="P3" s="651"/>
      <c r="Q3" s="651"/>
      <c r="R3" s="651"/>
      <c r="S3" s="651"/>
      <c r="T3" s="651"/>
      <c r="U3" s="651"/>
      <c r="V3" s="652"/>
      <c r="W3" s="568" t="s">
        <v>8</v>
      </c>
      <c r="X3" s="556">
        <v>2</v>
      </c>
      <c r="Z3" s="31"/>
    </row>
    <row r="4" spans="1:26" ht="14.25" customHeight="1" x14ac:dyDescent="0.25">
      <c r="A4" s="3" t="s">
        <v>31</v>
      </c>
      <c r="B4" s="4"/>
      <c r="C4" s="4"/>
      <c r="D4" s="43"/>
      <c r="E4" s="30" t="s">
        <v>89</v>
      </c>
      <c r="F4" s="5" t="s">
        <v>32</v>
      </c>
      <c r="H4" s="5"/>
      <c r="I4" s="4"/>
      <c r="J4" s="4"/>
      <c r="K4" s="30" t="s">
        <v>47</v>
      </c>
      <c r="L4" s="5" t="s">
        <v>33</v>
      </c>
      <c r="M4" s="4"/>
      <c r="N4" s="4"/>
      <c r="O4" s="567" t="s">
        <v>9</v>
      </c>
      <c r="P4" s="6"/>
      <c r="Q4" s="653" t="s">
        <v>349</v>
      </c>
      <c r="R4" s="654"/>
      <c r="S4" s="654"/>
      <c r="T4" s="655"/>
      <c r="U4" s="567" t="s">
        <v>11</v>
      </c>
      <c r="V4" s="7"/>
      <c r="W4" s="581" t="s">
        <v>109</v>
      </c>
      <c r="X4" s="645"/>
      <c r="Z4" s="30" t="s">
        <v>47</v>
      </c>
    </row>
    <row r="5" spans="1:26" ht="9.9499999999999993" customHeight="1" x14ac:dyDescent="0.2">
      <c r="A5" s="22" t="s">
        <v>26</v>
      </c>
      <c r="B5" s="8"/>
      <c r="C5" s="8"/>
      <c r="D5" s="8"/>
      <c r="E5" s="8"/>
      <c r="F5" s="23" t="s">
        <v>27</v>
      </c>
      <c r="H5" s="23"/>
      <c r="I5" s="8"/>
      <c r="J5" s="8"/>
      <c r="K5" s="8"/>
      <c r="L5" s="23" t="s">
        <v>28</v>
      </c>
      <c r="M5" s="8"/>
      <c r="N5" s="9"/>
      <c r="O5" s="22" t="s">
        <v>10</v>
      </c>
      <c r="P5" s="10"/>
      <c r="Q5" s="656"/>
      <c r="R5" s="656"/>
      <c r="S5" s="656"/>
      <c r="T5" s="657"/>
      <c r="U5" s="568" t="s">
        <v>12</v>
      </c>
      <c r="V5" s="11"/>
      <c r="W5" s="646"/>
      <c r="X5" s="647"/>
    </row>
    <row r="6" spans="1:26" ht="12" customHeight="1" x14ac:dyDescent="0.25">
      <c r="A6" s="12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4"/>
      <c r="S6" s="669" t="s">
        <v>36</v>
      </c>
      <c r="T6" s="670"/>
      <c r="U6" s="670"/>
      <c r="V6" s="670"/>
      <c r="W6" s="670"/>
      <c r="X6" s="596"/>
    </row>
    <row r="7" spans="1:26" ht="12" customHeight="1" x14ac:dyDescent="0.25">
      <c r="A7" s="15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16"/>
      <c r="S7" s="672" t="s">
        <v>13</v>
      </c>
      <c r="T7" s="673"/>
      <c r="U7" s="673"/>
      <c r="V7" s="673"/>
      <c r="W7" s="673"/>
      <c r="X7" s="674"/>
    </row>
    <row r="8" spans="1:26" ht="9.9499999999999993" customHeight="1" x14ac:dyDescent="0.25">
      <c r="A8" s="15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16"/>
      <c r="S8" s="636" t="s">
        <v>87</v>
      </c>
      <c r="T8" s="637"/>
      <c r="U8" s="637"/>
      <c r="V8" s="638"/>
      <c r="W8" s="638"/>
      <c r="X8" s="639"/>
    </row>
    <row r="9" spans="1:26" ht="9.9499999999999993" customHeight="1" x14ac:dyDescent="0.25">
      <c r="A9" s="15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16"/>
      <c r="S9" s="577"/>
      <c r="T9" s="578"/>
      <c r="U9" s="578"/>
      <c r="V9" s="579"/>
      <c r="W9" s="579"/>
      <c r="X9" s="580"/>
    </row>
    <row r="10" spans="1:26" ht="9.9499999999999993" customHeight="1" x14ac:dyDescent="0.25">
      <c r="A10" s="15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16"/>
      <c r="S10" s="577"/>
      <c r="T10" s="578"/>
      <c r="U10" s="578"/>
      <c r="V10" s="579"/>
      <c r="W10" s="579"/>
      <c r="X10" s="580"/>
    </row>
    <row r="11" spans="1:26" ht="9.9499999999999993" customHeight="1" x14ac:dyDescent="0.25">
      <c r="A11" s="15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16"/>
      <c r="S11" s="577"/>
      <c r="T11" s="578"/>
      <c r="U11" s="578"/>
      <c r="V11" s="579"/>
      <c r="W11" s="579"/>
      <c r="X11" s="580"/>
    </row>
    <row r="12" spans="1:26" ht="9.9499999999999993" customHeight="1" x14ac:dyDescent="0.25">
      <c r="A12" s="15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16"/>
      <c r="S12" s="577"/>
      <c r="T12" s="578"/>
      <c r="U12" s="578"/>
      <c r="V12" s="579"/>
      <c r="W12" s="579"/>
      <c r="X12" s="580"/>
    </row>
    <row r="13" spans="1:26" ht="9.9499999999999993" customHeight="1" x14ac:dyDescent="0.25">
      <c r="A13" s="15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16"/>
      <c r="S13" s="577"/>
      <c r="T13" s="578"/>
      <c r="U13" s="578"/>
      <c r="V13" s="579"/>
      <c r="W13" s="579"/>
      <c r="X13" s="580"/>
    </row>
    <row r="14" spans="1:26" ht="9.9499999999999993" customHeight="1" x14ac:dyDescent="0.25">
      <c r="A14" s="15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16"/>
      <c r="S14" s="577"/>
      <c r="T14" s="589"/>
      <c r="U14" s="589"/>
      <c r="V14" s="713"/>
      <c r="W14" s="714"/>
      <c r="X14" s="715"/>
    </row>
    <row r="15" spans="1:26" ht="9.9499999999999993" customHeight="1" x14ac:dyDescent="0.25">
      <c r="A15" s="15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16"/>
      <c r="S15" s="577"/>
      <c r="T15" s="589"/>
      <c r="U15" s="589"/>
      <c r="V15" s="713"/>
      <c r="W15" s="714"/>
      <c r="X15" s="715"/>
    </row>
    <row r="16" spans="1:26" ht="9.9499999999999993" customHeight="1" x14ac:dyDescent="0.25">
      <c r="A16" s="15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6"/>
      <c r="S16" s="577"/>
      <c r="T16" s="589"/>
      <c r="U16" s="589"/>
      <c r="V16" s="713"/>
      <c r="W16" s="714"/>
      <c r="X16" s="715"/>
    </row>
    <row r="17" spans="1:28" ht="9.9499999999999993" customHeight="1" x14ac:dyDescent="0.25">
      <c r="A17" s="15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16"/>
      <c r="S17" s="577"/>
      <c r="T17" s="589"/>
      <c r="U17" s="589"/>
      <c r="V17" s="713"/>
      <c r="W17" s="714"/>
      <c r="X17" s="715"/>
    </row>
    <row r="18" spans="1:28" ht="9.9499999999999993" customHeight="1" x14ac:dyDescent="0.25">
      <c r="A18" s="15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16"/>
      <c r="S18" s="577"/>
      <c r="T18" s="589"/>
      <c r="U18" s="589"/>
      <c r="V18" s="713"/>
      <c r="W18" s="714"/>
      <c r="X18" s="715"/>
    </row>
    <row r="19" spans="1:28" ht="9.9499999999999993" customHeight="1" x14ac:dyDescent="0.25">
      <c r="A19" s="15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16"/>
      <c r="S19" s="577"/>
      <c r="T19" s="589"/>
      <c r="U19" s="589"/>
      <c r="V19" s="713"/>
      <c r="W19" s="714"/>
      <c r="X19" s="715"/>
    </row>
    <row r="20" spans="1:28" ht="9.9499999999999993" customHeight="1" x14ac:dyDescent="0.25">
      <c r="A20" s="15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16"/>
      <c r="S20" s="577"/>
      <c r="T20" s="589"/>
      <c r="U20" s="589"/>
      <c r="V20" s="713"/>
      <c r="W20" s="714"/>
      <c r="X20" s="715"/>
    </row>
    <row r="21" spans="1:28" ht="9.9499999999999993" customHeight="1" x14ac:dyDescent="0.25">
      <c r="A21" s="17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8"/>
      <c r="S21" s="577"/>
      <c r="T21" s="589"/>
      <c r="U21" s="589"/>
      <c r="V21" s="716"/>
      <c r="W21" s="717"/>
      <c r="X21" s="688"/>
    </row>
    <row r="22" spans="1:28" ht="12.75" customHeight="1" x14ac:dyDescent="0.25">
      <c r="A22" s="669" t="s">
        <v>35</v>
      </c>
      <c r="B22" s="689"/>
      <c r="C22" s="690"/>
      <c r="D22" s="697" t="s">
        <v>39</v>
      </c>
      <c r="E22" s="698"/>
      <c r="F22" s="698"/>
      <c r="G22" s="698"/>
      <c r="H22" s="638"/>
      <c r="I22" s="638"/>
      <c r="J22" s="638"/>
      <c r="K22" s="638"/>
      <c r="L22" s="638"/>
      <c r="M22" s="638"/>
      <c r="N22" s="638"/>
      <c r="O22" s="638"/>
      <c r="P22" s="638"/>
      <c r="Q22" s="638"/>
      <c r="R22" s="638"/>
      <c r="S22" s="638"/>
      <c r="T22" s="638"/>
      <c r="U22" s="638"/>
      <c r="V22" s="639"/>
      <c r="W22" s="693" t="s">
        <v>93</v>
      </c>
      <c r="X22" s="694"/>
      <c r="Z22" s="46" t="s">
        <v>50</v>
      </c>
    </row>
    <row r="23" spans="1:28" ht="11.25" customHeight="1" x14ac:dyDescent="0.3">
      <c r="A23" s="672" t="s">
        <v>14</v>
      </c>
      <c r="B23" s="691"/>
      <c r="C23" s="692"/>
      <c r="D23" s="699"/>
      <c r="E23" s="700"/>
      <c r="F23" s="700"/>
      <c r="G23" s="700"/>
      <c r="H23" s="700"/>
      <c r="I23" s="700"/>
      <c r="J23" s="700"/>
      <c r="K23" s="700"/>
      <c r="L23" s="700"/>
      <c r="M23" s="700"/>
      <c r="N23" s="700"/>
      <c r="O23" s="700"/>
      <c r="P23" s="700"/>
      <c r="Q23" s="700"/>
      <c r="R23" s="700"/>
      <c r="S23" s="700"/>
      <c r="T23" s="700"/>
      <c r="U23" s="700"/>
      <c r="V23" s="701"/>
      <c r="W23" s="695" t="s">
        <v>102</v>
      </c>
      <c r="X23" s="696"/>
      <c r="Z23" s="45" t="s">
        <v>51</v>
      </c>
    </row>
    <row r="24" spans="1:28" ht="14.25" customHeight="1" x14ac:dyDescent="0.25">
      <c r="A24" s="669" t="s">
        <v>29</v>
      </c>
      <c r="B24" s="702"/>
      <c r="C24" s="29" t="s">
        <v>16</v>
      </c>
      <c r="D24" s="705" t="s">
        <v>37</v>
      </c>
      <c r="E24" s="706"/>
      <c r="F24" s="706"/>
      <c r="G24" s="706"/>
      <c r="H24" s="707"/>
      <c r="I24" s="634">
        <v>9</v>
      </c>
      <c r="J24" s="634"/>
      <c r="K24" s="634">
        <v>10</v>
      </c>
      <c r="L24" s="634"/>
      <c r="M24" s="634">
        <v>11</v>
      </c>
      <c r="N24" s="634"/>
      <c r="O24" s="634">
        <v>12</v>
      </c>
      <c r="P24" s="634"/>
      <c r="Q24" s="634">
        <v>13</v>
      </c>
      <c r="R24" s="634"/>
      <c r="S24" s="634">
        <v>14</v>
      </c>
      <c r="T24" s="634"/>
      <c r="U24" s="634">
        <v>15</v>
      </c>
      <c r="V24" s="634"/>
      <c r="W24" s="634">
        <v>16</v>
      </c>
      <c r="X24" s="634"/>
      <c r="Z24" s="44"/>
      <c r="AA24" s="41" t="s">
        <v>94</v>
      </c>
    </row>
    <row r="25" spans="1:28" x14ac:dyDescent="0.25">
      <c r="A25" s="703" t="s">
        <v>15</v>
      </c>
      <c r="B25" s="704"/>
      <c r="C25" s="569" t="s">
        <v>45</v>
      </c>
      <c r="D25" s="708" t="s">
        <v>40</v>
      </c>
      <c r="E25" s="709"/>
      <c r="F25" s="709"/>
      <c r="G25" s="709"/>
      <c r="H25" s="710"/>
      <c r="I25" s="635"/>
      <c r="J25" s="635"/>
      <c r="K25" s="635"/>
      <c r="L25" s="635"/>
      <c r="M25" s="635"/>
      <c r="N25" s="635"/>
      <c r="O25" s="635"/>
      <c r="P25" s="635"/>
      <c r="Q25" s="635"/>
      <c r="R25" s="635"/>
      <c r="S25" s="635"/>
      <c r="T25" s="635"/>
      <c r="U25" s="635"/>
      <c r="V25" s="635"/>
      <c r="W25" s="635"/>
      <c r="X25" s="635"/>
      <c r="Z25" s="570" t="s">
        <v>48</v>
      </c>
      <c r="AA25" s="41" t="s">
        <v>95</v>
      </c>
    </row>
    <row r="26" spans="1:28" s="19" customFormat="1" ht="9.9499999999999993" customHeight="1" x14ac:dyDescent="0.25">
      <c r="A26" s="592" t="s">
        <v>52</v>
      </c>
      <c r="B26" s="592"/>
      <c r="C26" s="590" t="s">
        <v>79</v>
      </c>
      <c r="D26" s="570" t="s">
        <v>48</v>
      </c>
      <c r="E26" s="572">
        <v>8.2000000000000003E-2</v>
      </c>
      <c r="F26" s="573"/>
      <c r="G26" s="46" t="s">
        <v>50</v>
      </c>
      <c r="H26" s="63">
        <v>2E-3</v>
      </c>
      <c r="I26" s="711" t="s">
        <v>337</v>
      </c>
      <c r="J26" s="711"/>
      <c r="K26" s="711">
        <v>8.2799999999999999E-2</v>
      </c>
      <c r="L26" s="711"/>
      <c r="M26" s="711">
        <v>8.2900000000000001E-2</v>
      </c>
      <c r="N26" s="711"/>
      <c r="O26" s="711">
        <v>8.3000000000000004E-2</v>
      </c>
      <c r="P26" s="711"/>
      <c r="Q26" s="711">
        <v>8.3099999999999993E-2</v>
      </c>
      <c r="R26" s="711"/>
      <c r="S26" s="711">
        <v>8.3000000000000004E-2</v>
      </c>
      <c r="T26" s="711"/>
      <c r="U26" s="711">
        <v>8.2799999999999999E-2</v>
      </c>
      <c r="V26" s="711"/>
      <c r="W26" s="711" t="s">
        <v>346</v>
      </c>
      <c r="X26" s="711"/>
      <c r="Z26" s="571"/>
      <c r="AA26" s="69">
        <f>E26+H26</f>
        <v>8.4000000000000005E-2</v>
      </c>
      <c r="AB26" s="50">
        <v>26</v>
      </c>
    </row>
    <row r="27" spans="1:28" s="19" customFormat="1" ht="9.9499999999999993" customHeight="1" x14ac:dyDescent="0.3">
      <c r="A27" s="593"/>
      <c r="B27" s="593"/>
      <c r="C27" s="591"/>
      <c r="D27" s="571"/>
      <c r="E27" s="574"/>
      <c r="F27" s="574"/>
      <c r="G27" s="45" t="s">
        <v>51</v>
      </c>
      <c r="H27" s="64">
        <v>2E-3</v>
      </c>
      <c r="I27" s="711"/>
      <c r="J27" s="711"/>
      <c r="K27" s="711"/>
      <c r="L27" s="711"/>
      <c r="M27" s="711"/>
      <c r="N27" s="711"/>
      <c r="O27" s="711"/>
      <c r="P27" s="711"/>
      <c r="Q27" s="711"/>
      <c r="R27" s="711"/>
      <c r="S27" s="711"/>
      <c r="T27" s="711"/>
      <c r="U27" s="711"/>
      <c r="V27" s="711"/>
      <c r="W27" s="711"/>
      <c r="X27" s="711"/>
      <c r="AA27" s="69">
        <f>E26-H27</f>
        <v>0.08</v>
      </c>
      <c r="AB27" s="50">
        <v>27</v>
      </c>
    </row>
    <row r="28" spans="1:28" s="19" customFormat="1" ht="20.100000000000001" customHeight="1" x14ac:dyDescent="0.25">
      <c r="A28" s="626" t="s">
        <v>97</v>
      </c>
      <c r="B28" s="679"/>
      <c r="C28" s="560" t="s">
        <v>98</v>
      </c>
      <c r="D28" s="555" t="s">
        <v>48</v>
      </c>
      <c r="E28" s="65">
        <v>1.92</v>
      </c>
      <c r="F28" s="66" t="s">
        <v>100</v>
      </c>
      <c r="G28" s="67" t="s">
        <v>101</v>
      </c>
      <c r="H28" s="68" t="s">
        <v>94</v>
      </c>
      <c r="I28" s="720" t="s">
        <v>114</v>
      </c>
      <c r="J28" s="720"/>
      <c r="K28" s="720" t="s">
        <v>94</v>
      </c>
      <c r="L28" s="720"/>
      <c r="M28" s="720" t="s">
        <v>94</v>
      </c>
      <c r="N28" s="720"/>
      <c r="O28" s="720" t="s">
        <v>94</v>
      </c>
      <c r="P28" s="720"/>
      <c r="Q28" s="720" t="s">
        <v>94</v>
      </c>
      <c r="R28" s="720"/>
      <c r="S28" s="720" t="s">
        <v>94</v>
      </c>
      <c r="T28" s="720"/>
      <c r="U28" s="720" t="s">
        <v>94</v>
      </c>
      <c r="V28" s="720"/>
      <c r="W28" s="720" t="s">
        <v>336</v>
      </c>
      <c r="X28" s="720"/>
      <c r="AA28" s="70">
        <f>E28/25.4</f>
        <v>7.5590551181102361E-2</v>
      </c>
      <c r="AB28" s="50">
        <v>28</v>
      </c>
    </row>
    <row r="29" spans="1:28" s="19" customFormat="1" ht="20.100000000000001" customHeight="1" x14ac:dyDescent="0.25">
      <c r="A29" s="712"/>
      <c r="B29" s="580"/>
      <c r="C29" s="560" t="s">
        <v>98</v>
      </c>
      <c r="D29" s="555" t="s">
        <v>48</v>
      </c>
      <c r="E29" s="65">
        <v>2.0099999999999998</v>
      </c>
      <c r="F29" s="66" t="s">
        <v>100</v>
      </c>
      <c r="G29" s="67" t="s">
        <v>101</v>
      </c>
      <c r="H29" s="68" t="s">
        <v>95</v>
      </c>
      <c r="I29" s="726" t="s">
        <v>343</v>
      </c>
      <c r="J29" s="720"/>
      <c r="K29" s="720" t="s">
        <v>95</v>
      </c>
      <c r="L29" s="720"/>
      <c r="M29" s="720" t="s">
        <v>95</v>
      </c>
      <c r="N29" s="720"/>
      <c r="O29" s="720" t="s">
        <v>95</v>
      </c>
      <c r="P29" s="720"/>
      <c r="Q29" s="720" t="s">
        <v>95</v>
      </c>
      <c r="R29" s="720"/>
      <c r="S29" s="720" t="s">
        <v>95</v>
      </c>
      <c r="T29" s="720"/>
      <c r="U29" s="720" t="s">
        <v>95</v>
      </c>
      <c r="V29" s="720"/>
      <c r="W29" s="720" t="s">
        <v>114</v>
      </c>
      <c r="X29" s="720"/>
      <c r="AA29" s="70">
        <f>E29/25.4</f>
        <v>7.9133858267716531E-2</v>
      </c>
      <c r="AB29" s="50">
        <v>29</v>
      </c>
    </row>
    <row r="30" spans="1:28" s="19" customFormat="1" ht="9.9499999999999993" customHeight="1" x14ac:dyDescent="0.25">
      <c r="A30" s="592" t="s">
        <v>53</v>
      </c>
      <c r="B30" s="592"/>
      <c r="C30" s="590" t="s">
        <v>79</v>
      </c>
      <c r="D30" s="570" t="s">
        <v>48</v>
      </c>
      <c r="E30" s="572">
        <v>8.2000000000000003E-2</v>
      </c>
      <c r="F30" s="573"/>
      <c r="G30" s="46" t="s">
        <v>50</v>
      </c>
      <c r="H30" s="63">
        <v>2E-3</v>
      </c>
      <c r="I30" s="640" t="s">
        <v>344</v>
      </c>
      <c r="J30" s="640"/>
      <c r="K30" s="640">
        <v>8.2199999999999995E-2</v>
      </c>
      <c r="L30" s="640"/>
      <c r="M30" s="640">
        <v>8.2699999999999996E-2</v>
      </c>
      <c r="N30" s="640"/>
      <c r="O30" s="640">
        <v>8.2799999999999999E-2</v>
      </c>
      <c r="P30" s="640"/>
      <c r="Q30" s="640">
        <v>8.2900000000000001E-2</v>
      </c>
      <c r="R30" s="640"/>
      <c r="S30" s="640">
        <v>8.2699999999999996E-2</v>
      </c>
      <c r="T30" s="640"/>
      <c r="U30" s="640">
        <v>8.2600000000000007E-2</v>
      </c>
      <c r="V30" s="640"/>
      <c r="W30" s="640" t="s">
        <v>347</v>
      </c>
      <c r="X30" s="640"/>
      <c r="AA30" s="69">
        <f>E30+H30</f>
        <v>8.4000000000000005E-2</v>
      </c>
      <c r="AB30" s="50">
        <v>30</v>
      </c>
    </row>
    <row r="31" spans="1:28" s="19" customFormat="1" ht="9.9499999999999993" customHeight="1" x14ac:dyDescent="0.3">
      <c r="A31" s="593"/>
      <c r="B31" s="593"/>
      <c r="C31" s="591"/>
      <c r="D31" s="571"/>
      <c r="E31" s="574"/>
      <c r="F31" s="574"/>
      <c r="G31" s="45" t="s">
        <v>51</v>
      </c>
      <c r="H31" s="64">
        <v>2E-3</v>
      </c>
      <c r="I31" s="640"/>
      <c r="J31" s="640"/>
      <c r="K31" s="640"/>
      <c r="L31" s="640"/>
      <c r="M31" s="640"/>
      <c r="N31" s="640"/>
      <c r="O31" s="640"/>
      <c r="P31" s="640"/>
      <c r="Q31" s="640"/>
      <c r="R31" s="640"/>
      <c r="S31" s="640"/>
      <c r="T31" s="640"/>
      <c r="U31" s="640"/>
      <c r="V31" s="640"/>
      <c r="W31" s="640"/>
      <c r="X31" s="640"/>
      <c r="AA31" s="69">
        <f>E30-H31</f>
        <v>0.08</v>
      </c>
      <c r="AB31" s="50">
        <v>31</v>
      </c>
    </row>
    <row r="32" spans="1:28" s="19" customFormat="1" ht="9.9499999999999993" customHeight="1" x14ac:dyDescent="0.25">
      <c r="A32" s="592" t="s">
        <v>54</v>
      </c>
      <c r="B32" s="592"/>
      <c r="C32" s="590" t="s">
        <v>80</v>
      </c>
      <c r="D32" s="570" t="s">
        <v>48</v>
      </c>
      <c r="E32" s="572">
        <v>0.43</v>
      </c>
      <c r="F32" s="573"/>
      <c r="G32" s="46" t="s">
        <v>50</v>
      </c>
      <c r="H32" s="63">
        <v>5.0000000000000001E-3</v>
      </c>
      <c r="I32" s="640" t="s">
        <v>344</v>
      </c>
      <c r="J32" s="640"/>
      <c r="K32" s="640">
        <v>0.434</v>
      </c>
      <c r="L32" s="640"/>
      <c r="M32" s="640">
        <v>0.435</v>
      </c>
      <c r="N32" s="640"/>
      <c r="O32" s="640">
        <v>0.435</v>
      </c>
      <c r="P32" s="640"/>
      <c r="Q32" s="640">
        <v>0.435</v>
      </c>
      <c r="R32" s="640"/>
      <c r="S32" s="640">
        <v>0.435</v>
      </c>
      <c r="T32" s="640"/>
      <c r="U32" s="640">
        <v>0.4345</v>
      </c>
      <c r="V32" s="640"/>
      <c r="W32" s="640" t="s">
        <v>347</v>
      </c>
      <c r="X32" s="640"/>
      <c r="AA32" s="69">
        <f>E32+H32</f>
        <v>0.435</v>
      </c>
      <c r="AB32" s="50">
        <v>32</v>
      </c>
    </row>
    <row r="33" spans="1:28" s="19" customFormat="1" ht="9.9499999999999993" customHeight="1" x14ac:dyDescent="0.3">
      <c r="A33" s="593"/>
      <c r="B33" s="593"/>
      <c r="C33" s="591"/>
      <c r="D33" s="571"/>
      <c r="E33" s="574"/>
      <c r="F33" s="574"/>
      <c r="G33" s="45" t="s">
        <v>51</v>
      </c>
      <c r="H33" s="64">
        <v>5.0000000000000001E-3</v>
      </c>
      <c r="I33" s="640"/>
      <c r="J33" s="640"/>
      <c r="K33" s="640"/>
      <c r="L33" s="640"/>
      <c r="M33" s="640"/>
      <c r="N33" s="640"/>
      <c r="O33" s="640"/>
      <c r="P33" s="640"/>
      <c r="Q33" s="640"/>
      <c r="R33" s="640"/>
      <c r="S33" s="640"/>
      <c r="T33" s="640"/>
      <c r="U33" s="640"/>
      <c r="V33" s="640"/>
      <c r="W33" s="640"/>
      <c r="X33" s="640"/>
      <c r="AA33" s="69">
        <f t="shared" ref="AA33:AA40" si="0">E32-H33</f>
        <v>0.42499999999999999</v>
      </c>
      <c r="AB33" s="50">
        <v>33</v>
      </c>
    </row>
    <row r="34" spans="1:28" s="19" customFormat="1" ht="9.9499999999999993" customHeight="1" x14ac:dyDescent="0.25">
      <c r="A34" s="592" t="s">
        <v>55</v>
      </c>
      <c r="B34" s="592"/>
      <c r="C34" s="575" t="s">
        <v>82</v>
      </c>
      <c r="D34" s="564" t="s">
        <v>83</v>
      </c>
      <c r="E34" s="565"/>
      <c r="F34" s="565"/>
      <c r="G34" s="565"/>
      <c r="H34" s="566"/>
      <c r="I34" s="588" t="s">
        <v>345</v>
      </c>
      <c r="J34" s="588"/>
      <c r="K34" s="588" t="s">
        <v>94</v>
      </c>
      <c r="L34" s="588"/>
      <c r="M34" s="588" t="s">
        <v>94</v>
      </c>
      <c r="N34" s="588"/>
      <c r="O34" s="588" t="s">
        <v>94</v>
      </c>
      <c r="P34" s="588"/>
      <c r="Q34" s="588" t="s">
        <v>94</v>
      </c>
      <c r="R34" s="588"/>
      <c r="S34" s="588" t="s">
        <v>94</v>
      </c>
      <c r="T34" s="588"/>
      <c r="U34" s="588" t="s">
        <v>94</v>
      </c>
      <c r="V34" s="588"/>
      <c r="W34" s="588" t="s">
        <v>336</v>
      </c>
      <c r="X34" s="588"/>
      <c r="AA34" s="69">
        <f t="shared" si="0"/>
        <v>0</v>
      </c>
      <c r="AB34" s="50">
        <v>34</v>
      </c>
    </row>
    <row r="35" spans="1:28" s="19" customFormat="1" ht="9.9499999999999993" customHeight="1" x14ac:dyDescent="0.25">
      <c r="A35" s="593"/>
      <c r="B35" s="593"/>
      <c r="C35" s="576"/>
      <c r="D35" s="561" t="s">
        <v>84</v>
      </c>
      <c r="E35" s="562"/>
      <c r="F35" s="562"/>
      <c r="G35" s="562"/>
      <c r="H35" s="563"/>
      <c r="I35" s="588"/>
      <c r="J35" s="588"/>
      <c r="K35" s="588"/>
      <c r="L35" s="588"/>
      <c r="M35" s="588"/>
      <c r="N35" s="588"/>
      <c r="O35" s="588"/>
      <c r="P35" s="588"/>
      <c r="Q35" s="588"/>
      <c r="R35" s="588"/>
      <c r="S35" s="588"/>
      <c r="T35" s="588"/>
      <c r="U35" s="588"/>
      <c r="V35" s="588"/>
      <c r="W35" s="588"/>
      <c r="X35" s="588"/>
      <c r="AA35" s="69">
        <f t="shared" si="0"/>
        <v>0</v>
      </c>
      <c r="AB35" s="50">
        <v>35</v>
      </c>
    </row>
    <row r="36" spans="1:28" s="20" customFormat="1" ht="9.9499999999999993" customHeight="1" x14ac:dyDescent="0.25">
      <c r="A36" s="592" t="s">
        <v>56</v>
      </c>
      <c r="B36" s="592"/>
      <c r="C36" s="27" t="s">
        <v>90</v>
      </c>
      <c r="D36" s="51" t="s">
        <v>65</v>
      </c>
      <c r="E36" s="47"/>
      <c r="F36" s="47"/>
      <c r="G36" s="47"/>
      <c r="H36" s="33"/>
      <c r="I36" s="588" t="s">
        <v>336</v>
      </c>
      <c r="J36" s="588"/>
      <c r="K36" s="588" t="s">
        <v>94</v>
      </c>
      <c r="L36" s="588"/>
      <c r="M36" s="588" t="s">
        <v>94</v>
      </c>
      <c r="N36" s="588"/>
      <c r="O36" s="588" t="s">
        <v>94</v>
      </c>
      <c r="P36" s="588"/>
      <c r="Q36" s="588" t="s">
        <v>94</v>
      </c>
      <c r="R36" s="588"/>
      <c r="S36" s="588" t="s">
        <v>94</v>
      </c>
      <c r="T36" s="588"/>
      <c r="U36" s="588" t="s">
        <v>94</v>
      </c>
      <c r="V36" s="588"/>
      <c r="W36" s="588" t="s">
        <v>348</v>
      </c>
      <c r="X36" s="588"/>
      <c r="AA36" s="69">
        <f t="shared" si="0"/>
        <v>0</v>
      </c>
      <c r="AB36" s="50">
        <v>36</v>
      </c>
    </row>
    <row r="37" spans="1:28" s="20" customFormat="1" ht="9.9499999999999993" customHeight="1" x14ac:dyDescent="0.25">
      <c r="A37" s="593"/>
      <c r="B37" s="593"/>
      <c r="C37" s="26" t="s">
        <v>60</v>
      </c>
      <c r="D37" s="561" t="s">
        <v>64</v>
      </c>
      <c r="E37" s="562"/>
      <c r="F37" s="562"/>
      <c r="G37" s="562"/>
      <c r="H37" s="563"/>
      <c r="I37" s="588"/>
      <c r="J37" s="588"/>
      <c r="K37" s="588"/>
      <c r="L37" s="588"/>
      <c r="M37" s="588"/>
      <c r="N37" s="588"/>
      <c r="O37" s="588"/>
      <c r="P37" s="588"/>
      <c r="Q37" s="588"/>
      <c r="R37" s="588"/>
      <c r="S37" s="588"/>
      <c r="T37" s="588"/>
      <c r="U37" s="588"/>
      <c r="V37" s="588"/>
      <c r="W37" s="588"/>
      <c r="X37" s="588"/>
      <c r="AA37" s="69">
        <f t="shared" si="0"/>
        <v>0</v>
      </c>
      <c r="AB37" s="50">
        <v>37</v>
      </c>
    </row>
    <row r="38" spans="1:28" s="20" customFormat="1" ht="9.9499999999999993" customHeight="1" x14ac:dyDescent="0.25">
      <c r="A38" s="592" t="s">
        <v>81</v>
      </c>
      <c r="B38" s="592"/>
      <c r="C38" s="27" t="s">
        <v>61</v>
      </c>
      <c r="D38" s="564" t="s">
        <v>66</v>
      </c>
      <c r="E38" s="565"/>
      <c r="F38" s="565"/>
      <c r="G38" s="565"/>
      <c r="H38" s="566"/>
      <c r="I38" s="588" t="s">
        <v>114</v>
      </c>
      <c r="J38" s="588"/>
      <c r="K38" s="588" t="s">
        <v>106</v>
      </c>
      <c r="L38" s="588"/>
      <c r="M38" s="588" t="s">
        <v>106</v>
      </c>
      <c r="N38" s="588"/>
      <c r="O38" s="588" t="s">
        <v>106</v>
      </c>
      <c r="P38" s="588"/>
      <c r="Q38" s="588" t="s">
        <v>106</v>
      </c>
      <c r="R38" s="588"/>
      <c r="S38" s="588" t="s">
        <v>106</v>
      </c>
      <c r="T38" s="588"/>
      <c r="U38" s="588" t="s">
        <v>106</v>
      </c>
      <c r="V38" s="588"/>
      <c r="W38" s="588" t="s">
        <v>114</v>
      </c>
      <c r="X38" s="588"/>
      <c r="AA38" s="69">
        <f t="shared" si="0"/>
        <v>0</v>
      </c>
      <c r="AB38" s="50">
        <v>38</v>
      </c>
    </row>
    <row r="39" spans="1:28" s="20" customFormat="1" ht="9.9499999999999993" customHeight="1" x14ac:dyDescent="0.25">
      <c r="A39" s="593"/>
      <c r="B39" s="593"/>
      <c r="C39" s="26" t="s">
        <v>60</v>
      </c>
      <c r="D39" s="561" t="s">
        <v>67</v>
      </c>
      <c r="E39" s="562"/>
      <c r="F39" s="562"/>
      <c r="G39" s="562"/>
      <c r="H39" s="563"/>
      <c r="I39" s="588"/>
      <c r="J39" s="588"/>
      <c r="K39" s="588"/>
      <c r="L39" s="588"/>
      <c r="M39" s="588"/>
      <c r="N39" s="588"/>
      <c r="O39" s="588"/>
      <c r="P39" s="588"/>
      <c r="Q39" s="588"/>
      <c r="R39" s="588"/>
      <c r="S39" s="588"/>
      <c r="T39" s="588"/>
      <c r="U39" s="588"/>
      <c r="V39" s="588"/>
      <c r="W39" s="588"/>
      <c r="X39" s="588"/>
      <c r="AA39" s="69">
        <f t="shared" si="0"/>
        <v>0</v>
      </c>
      <c r="AB39" s="50">
        <v>39</v>
      </c>
    </row>
    <row r="40" spans="1:28" s="20" customFormat="1" ht="9.9499999999999993" customHeight="1" x14ac:dyDescent="0.25">
      <c r="A40" s="592" t="s">
        <v>57</v>
      </c>
      <c r="B40" s="592"/>
      <c r="C40" s="27" t="s">
        <v>61</v>
      </c>
      <c r="D40" s="564" t="s">
        <v>68</v>
      </c>
      <c r="E40" s="48"/>
      <c r="F40" s="48"/>
      <c r="G40" s="48"/>
      <c r="H40" s="34"/>
      <c r="I40" s="588" t="s">
        <v>337</v>
      </c>
      <c r="J40" s="588"/>
      <c r="K40" s="588"/>
      <c r="L40" s="588"/>
      <c r="M40" s="588"/>
      <c r="N40" s="588"/>
      <c r="O40" s="588"/>
      <c r="P40" s="588"/>
      <c r="Q40" s="588"/>
      <c r="R40" s="588"/>
      <c r="S40" s="588"/>
      <c r="T40" s="588"/>
      <c r="U40" s="588"/>
      <c r="V40" s="588"/>
      <c r="W40" s="588" t="s">
        <v>341</v>
      </c>
      <c r="X40" s="588"/>
      <c r="AA40" s="69">
        <f t="shared" si="0"/>
        <v>0</v>
      </c>
      <c r="AB40" s="50">
        <v>40</v>
      </c>
    </row>
    <row r="41" spans="1:28" s="20" customFormat="1" ht="9.9499999999999993" customHeight="1" x14ac:dyDescent="0.25">
      <c r="A41" s="593"/>
      <c r="B41" s="593"/>
      <c r="C41" s="26" t="s">
        <v>60</v>
      </c>
      <c r="D41" s="561" t="s">
        <v>69</v>
      </c>
      <c r="E41" s="49"/>
      <c r="F41" s="49"/>
      <c r="G41" s="49"/>
      <c r="H41" s="35"/>
      <c r="I41" s="588"/>
      <c r="J41" s="588"/>
      <c r="K41" s="588"/>
      <c r="L41" s="588"/>
      <c r="M41" s="588"/>
      <c r="N41" s="588"/>
      <c r="O41" s="588"/>
      <c r="P41" s="588"/>
      <c r="Q41" s="588"/>
      <c r="R41" s="588"/>
      <c r="S41" s="588"/>
      <c r="T41" s="588"/>
      <c r="U41" s="588"/>
      <c r="V41" s="588"/>
      <c r="W41" s="588"/>
      <c r="X41" s="588"/>
      <c r="AA41" s="41"/>
      <c r="AB41" s="50"/>
    </row>
    <row r="42" spans="1:28" s="20" customFormat="1" ht="9.9499999999999993" customHeight="1" x14ac:dyDescent="0.25">
      <c r="A42" s="592" t="s">
        <v>58</v>
      </c>
      <c r="B42" s="592"/>
      <c r="C42" s="575" t="s">
        <v>62</v>
      </c>
      <c r="D42" s="564" t="s">
        <v>70</v>
      </c>
      <c r="E42" s="557"/>
      <c r="F42" s="558"/>
      <c r="G42" s="46"/>
      <c r="H42" s="40"/>
      <c r="I42" s="588" t="s">
        <v>344</v>
      </c>
      <c r="J42" s="588"/>
      <c r="K42" s="588"/>
      <c r="L42" s="588"/>
      <c r="M42" s="588"/>
      <c r="N42" s="588"/>
      <c r="O42" s="588"/>
      <c r="P42" s="588"/>
      <c r="Q42" s="588"/>
      <c r="R42" s="588"/>
      <c r="S42" s="588"/>
      <c r="T42" s="588"/>
      <c r="U42" s="588"/>
      <c r="V42" s="588"/>
      <c r="W42" s="588" t="s">
        <v>347</v>
      </c>
      <c r="X42" s="588"/>
      <c r="AA42" s="41"/>
      <c r="AB42" s="50"/>
    </row>
    <row r="43" spans="1:28" s="20" customFormat="1" ht="9.9499999999999993" customHeight="1" x14ac:dyDescent="0.3">
      <c r="A43" s="593"/>
      <c r="B43" s="593"/>
      <c r="C43" s="725"/>
      <c r="D43" s="561" t="s">
        <v>71</v>
      </c>
      <c r="E43" s="559"/>
      <c r="F43" s="559"/>
      <c r="G43" s="45"/>
      <c r="H43" s="42"/>
      <c r="I43" s="588"/>
      <c r="J43" s="588"/>
      <c r="K43" s="588"/>
      <c r="L43" s="588"/>
      <c r="M43" s="588"/>
      <c r="N43" s="588"/>
      <c r="O43" s="588"/>
      <c r="P43" s="588"/>
      <c r="Q43" s="588"/>
      <c r="R43" s="588"/>
      <c r="S43" s="588"/>
      <c r="T43" s="588"/>
      <c r="U43" s="588"/>
      <c r="V43" s="588"/>
      <c r="W43" s="588"/>
      <c r="X43" s="588"/>
      <c r="AA43" s="41"/>
      <c r="AB43" s="50"/>
    </row>
    <row r="44" spans="1:28" s="20" customFormat="1" ht="9.9499999999999993" customHeight="1" x14ac:dyDescent="0.25">
      <c r="A44" s="592" t="s">
        <v>59</v>
      </c>
      <c r="B44" s="592"/>
      <c r="C44" s="575" t="s">
        <v>62</v>
      </c>
      <c r="D44" s="564" t="s">
        <v>72</v>
      </c>
      <c r="E44" s="557"/>
      <c r="F44" s="558"/>
      <c r="G44" s="46"/>
      <c r="H44" s="40"/>
      <c r="I44" s="588" t="s">
        <v>337</v>
      </c>
      <c r="J44" s="588"/>
      <c r="K44" s="588"/>
      <c r="L44" s="588"/>
      <c r="M44" s="588"/>
      <c r="N44" s="588"/>
      <c r="O44" s="588"/>
      <c r="P44" s="588"/>
      <c r="Q44" s="588"/>
      <c r="R44" s="588"/>
      <c r="S44" s="588"/>
      <c r="T44" s="588"/>
      <c r="U44" s="588"/>
      <c r="V44" s="588"/>
      <c r="W44" s="588" t="s">
        <v>337</v>
      </c>
      <c r="X44" s="588"/>
      <c r="AA44" s="41"/>
      <c r="AB44" s="50"/>
    </row>
    <row r="45" spans="1:28" s="20" customFormat="1" ht="9.9499999999999993" customHeight="1" x14ac:dyDescent="0.3">
      <c r="A45" s="593"/>
      <c r="B45" s="593"/>
      <c r="C45" s="576"/>
      <c r="D45" s="561" t="s">
        <v>73</v>
      </c>
      <c r="E45" s="559"/>
      <c r="F45" s="559"/>
      <c r="G45" s="45"/>
      <c r="H45" s="42"/>
      <c r="I45" s="588"/>
      <c r="J45" s="588"/>
      <c r="K45" s="588"/>
      <c r="L45" s="588"/>
      <c r="M45" s="588"/>
      <c r="N45" s="588"/>
      <c r="O45" s="588"/>
      <c r="P45" s="588"/>
      <c r="Q45" s="588"/>
      <c r="R45" s="588"/>
      <c r="S45" s="588"/>
      <c r="T45" s="588"/>
      <c r="U45" s="588"/>
      <c r="V45" s="588"/>
      <c r="W45" s="588"/>
      <c r="X45" s="588"/>
      <c r="AA45" s="41"/>
      <c r="AB45" s="50"/>
    </row>
    <row r="46" spans="1:28" s="20" customFormat="1" ht="9.9499999999999993" customHeight="1" x14ac:dyDescent="0.25">
      <c r="A46" s="592" t="s">
        <v>86</v>
      </c>
      <c r="B46" s="592"/>
      <c r="C46" s="575" t="s">
        <v>62</v>
      </c>
      <c r="D46" s="564" t="s">
        <v>74</v>
      </c>
      <c r="E46" s="565"/>
      <c r="F46" s="565"/>
      <c r="G46" s="565"/>
      <c r="H46" s="566"/>
      <c r="I46" s="588" t="s">
        <v>337</v>
      </c>
      <c r="J46" s="588"/>
      <c r="K46" s="588"/>
      <c r="L46" s="588"/>
      <c r="M46" s="588"/>
      <c r="N46" s="588"/>
      <c r="O46" s="588"/>
      <c r="P46" s="588"/>
      <c r="Q46" s="588"/>
      <c r="R46" s="588"/>
      <c r="S46" s="588"/>
      <c r="T46" s="588"/>
      <c r="U46" s="588"/>
      <c r="V46" s="588"/>
      <c r="W46" s="588" t="s">
        <v>337</v>
      </c>
      <c r="X46" s="588"/>
      <c r="AA46" s="41"/>
      <c r="AB46" s="50"/>
    </row>
    <row r="47" spans="1:28" s="20" customFormat="1" ht="9.9499999999999993" customHeight="1" x14ac:dyDescent="0.25">
      <c r="A47" s="593"/>
      <c r="B47" s="593"/>
      <c r="C47" s="576"/>
      <c r="D47" s="561" t="s">
        <v>75</v>
      </c>
      <c r="E47" s="562"/>
      <c r="F47" s="562"/>
      <c r="G47" s="562"/>
      <c r="H47" s="563"/>
      <c r="I47" s="588"/>
      <c r="J47" s="588"/>
      <c r="K47" s="588"/>
      <c r="L47" s="588"/>
      <c r="M47" s="588"/>
      <c r="N47" s="588"/>
      <c r="O47" s="588"/>
      <c r="P47" s="588"/>
      <c r="Q47" s="588"/>
      <c r="R47" s="588"/>
      <c r="S47" s="588"/>
      <c r="T47" s="588"/>
      <c r="U47" s="588"/>
      <c r="V47" s="588"/>
      <c r="W47" s="588"/>
      <c r="X47" s="588"/>
      <c r="AA47" s="41"/>
      <c r="AB47" s="50"/>
    </row>
    <row r="48" spans="1:28" s="20" customFormat="1" ht="9.9499999999999993" customHeight="1" x14ac:dyDescent="0.25">
      <c r="A48" s="592" t="s">
        <v>85</v>
      </c>
      <c r="B48" s="592"/>
      <c r="C48" s="590" t="s">
        <v>63</v>
      </c>
      <c r="D48" s="564" t="s">
        <v>76</v>
      </c>
      <c r="E48" s="565"/>
      <c r="F48" s="565"/>
      <c r="G48" s="565"/>
      <c r="H48" s="566"/>
      <c r="I48" s="588" t="s">
        <v>114</v>
      </c>
      <c r="J48" s="588"/>
      <c r="K48" s="588" t="s">
        <v>106</v>
      </c>
      <c r="L48" s="588"/>
      <c r="M48" s="588" t="s">
        <v>106</v>
      </c>
      <c r="N48" s="588"/>
      <c r="O48" s="588" t="s">
        <v>106</v>
      </c>
      <c r="P48" s="588"/>
      <c r="Q48" s="588" t="s">
        <v>106</v>
      </c>
      <c r="R48" s="588"/>
      <c r="S48" s="588" t="s">
        <v>106</v>
      </c>
      <c r="T48" s="588"/>
      <c r="U48" s="588" t="s">
        <v>106</v>
      </c>
      <c r="V48" s="588"/>
      <c r="W48" s="588" t="s">
        <v>343</v>
      </c>
      <c r="X48" s="588"/>
      <c r="AA48" s="41"/>
      <c r="AB48" s="50"/>
    </row>
    <row r="49" spans="1:28" s="20" customFormat="1" ht="9.9499999999999993" customHeight="1" x14ac:dyDescent="0.25">
      <c r="A49" s="593"/>
      <c r="B49" s="593"/>
      <c r="C49" s="594"/>
      <c r="D49" s="561" t="s">
        <v>77</v>
      </c>
      <c r="E49" s="562"/>
      <c r="F49" s="562"/>
      <c r="G49" s="562"/>
      <c r="H49" s="563"/>
      <c r="I49" s="588"/>
      <c r="J49" s="588"/>
      <c r="K49" s="588"/>
      <c r="L49" s="588"/>
      <c r="M49" s="588"/>
      <c r="N49" s="588"/>
      <c r="O49" s="588"/>
      <c r="P49" s="588"/>
      <c r="Q49" s="588"/>
      <c r="R49" s="588"/>
      <c r="S49" s="588"/>
      <c r="T49" s="588"/>
      <c r="U49" s="588"/>
      <c r="V49" s="588"/>
      <c r="W49" s="588"/>
      <c r="X49" s="588"/>
      <c r="AA49" s="41"/>
      <c r="AB49" s="50"/>
    </row>
    <row r="50" spans="1:28" s="20" customFormat="1" ht="9.9499999999999993" customHeight="1" x14ac:dyDescent="0.25">
      <c r="A50" s="592"/>
      <c r="B50" s="592"/>
      <c r="C50" s="36"/>
      <c r="D50" s="618"/>
      <c r="E50" s="619"/>
      <c r="F50" s="619"/>
      <c r="G50" s="619"/>
      <c r="H50" s="620"/>
      <c r="I50" s="588"/>
      <c r="J50" s="588"/>
      <c r="K50" s="588"/>
      <c r="L50" s="588"/>
      <c r="M50" s="588"/>
      <c r="N50" s="588"/>
      <c r="O50" s="588"/>
      <c r="P50" s="588"/>
      <c r="Q50" s="588"/>
      <c r="R50" s="588"/>
      <c r="S50" s="588"/>
      <c r="T50" s="588"/>
      <c r="U50" s="588"/>
      <c r="V50" s="588"/>
      <c r="W50" s="588"/>
      <c r="X50" s="588"/>
      <c r="AA50" s="41"/>
      <c r="AB50" s="50"/>
    </row>
    <row r="51" spans="1:28" s="20" customFormat="1" ht="9.9499999999999993" customHeight="1" x14ac:dyDescent="0.25">
      <c r="A51" s="593"/>
      <c r="B51" s="593"/>
      <c r="C51" s="37"/>
      <c r="D51" s="609"/>
      <c r="E51" s="610"/>
      <c r="F51" s="610"/>
      <c r="G51" s="610"/>
      <c r="H51" s="611"/>
      <c r="I51" s="588"/>
      <c r="J51" s="588"/>
      <c r="K51" s="588"/>
      <c r="L51" s="588"/>
      <c r="M51" s="588"/>
      <c r="N51" s="588"/>
      <c r="O51" s="588"/>
      <c r="P51" s="588"/>
      <c r="Q51" s="588"/>
      <c r="R51" s="588"/>
      <c r="S51" s="588"/>
      <c r="T51" s="588"/>
      <c r="U51" s="588"/>
      <c r="V51" s="588"/>
      <c r="W51" s="588"/>
      <c r="X51" s="588"/>
      <c r="AA51" s="41"/>
      <c r="AB51" s="50"/>
    </row>
    <row r="52" spans="1:28" s="20" customFormat="1" ht="9.9499999999999993" customHeight="1" x14ac:dyDescent="0.25">
      <c r="A52" s="592"/>
      <c r="B52" s="592"/>
      <c r="C52" s="590"/>
      <c r="D52" s="618"/>
      <c r="E52" s="619"/>
      <c r="F52" s="619"/>
      <c r="G52" s="619"/>
      <c r="H52" s="620"/>
      <c r="I52" s="588"/>
      <c r="J52" s="588"/>
      <c r="K52" s="588"/>
      <c r="L52" s="588"/>
      <c r="M52" s="588"/>
      <c r="N52" s="588"/>
      <c r="O52" s="588"/>
      <c r="P52" s="588"/>
      <c r="Q52" s="588"/>
      <c r="R52" s="588"/>
      <c r="S52" s="588"/>
      <c r="T52" s="588"/>
      <c r="U52" s="588"/>
      <c r="V52" s="588"/>
      <c r="W52" s="588"/>
      <c r="X52" s="588"/>
      <c r="AA52" s="41"/>
      <c r="AB52" s="50"/>
    </row>
    <row r="53" spans="1:28" s="20" customFormat="1" ht="9.9499999999999993" customHeight="1" x14ac:dyDescent="0.25">
      <c r="A53" s="593"/>
      <c r="B53" s="593"/>
      <c r="C53" s="591"/>
      <c r="D53" s="609"/>
      <c r="E53" s="610"/>
      <c r="F53" s="610"/>
      <c r="G53" s="610"/>
      <c r="H53" s="611"/>
      <c r="I53" s="588"/>
      <c r="J53" s="588"/>
      <c r="K53" s="588"/>
      <c r="L53" s="588"/>
      <c r="M53" s="588"/>
      <c r="N53" s="588"/>
      <c r="O53" s="588"/>
      <c r="P53" s="588"/>
      <c r="Q53" s="588"/>
      <c r="R53" s="588"/>
      <c r="S53" s="588"/>
      <c r="T53" s="588"/>
      <c r="U53" s="588"/>
      <c r="V53" s="588"/>
      <c r="W53" s="588"/>
      <c r="X53" s="588"/>
      <c r="AA53" s="41"/>
      <c r="AB53" s="50"/>
    </row>
    <row r="54" spans="1:28" s="20" customFormat="1" ht="9.9499999999999993" customHeight="1" x14ac:dyDescent="0.25">
      <c r="A54" s="592"/>
      <c r="B54" s="592"/>
      <c r="C54" s="590"/>
      <c r="D54" s="570"/>
      <c r="E54" s="585"/>
      <c r="F54" s="586"/>
      <c r="G54" s="46"/>
      <c r="H54" s="40"/>
      <c r="I54" s="588"/>
      <c r="J54" s="588"/>
      <c r="K54" s="588"/>
      <c r="L54" s="588"/>
      <c r="M54" s="588"/>
      <c r="N54" s="588"/>
      <c r="O54" s="588"/>
      <c r="P54" s="588"/>
      <c r="Q54" s="588"/>
      <c r="R54" s="588"/>
      <c r="S54" s="588"/>
      <c r="T54" s="588"/>
      <c r="U54" s="588"/>
      <c r="V54" s="588"/>
      <c r="W54" s="588"/>
      <c r="X54" s="588"/>
      <c r="AA54" s="41"/>
      <c r="AB54" s="50"/>
    </row>
    <row r="55" spans="1:28" s="20" customFormat="1" ht="9.9499999999999993" customHeight="1" x14ac:dyDescent="0.3">
      <c r="A55" s="593"/>
      <c r="B55" s="593"/>
      <c r="C55" s="591"/>
      <c r="D55" s="571"/>
      <c r="E55" s="587"/>
      <c r="F55" s="587"/>
      <c r="G55" s="45"/>
      <c r="H55" s="42"/>
      <c r="I55" s="588"/>
      <c r="J55" s="588"/>
      <c r="K55" s="588"/>
      <c r="L55" s="588"/>
      <c r="M55" s="588"/>
      <c r="N55" s="588"/>
      <c r="O55" s="588"/>
      <c r="P55" s="588"/>
      <c r="Q55" s="588"/>
      <c r="R55" s="588"/>
      <c r="S55" s="588"/>
      <c r="T55" s="588"/>
      <c r="U55" s="588"/>
      <c r="V55" s="588"/>
      <c r="W55" s="588"/>
      <c r="X55" s="588"/>
      <c r="AA55" s="41"/>
      <c r="AB55" s="50"/>
    </row>
    <row r="56" spans="1:28" s="20" customFormat="1" ht="9.9499999999999993" customHeight="1" x14ac:dyDescent="0.25">
      <c r="A56" s="592"/>
      <c r="B56" s="592"/>
      <c r="C56" s="590"/>
      <c r="D56" s="570"/>
      <c r="E56" s="585"/>
      <c r="F56" s="586"/>
      <c r="G56" s="46"/>
      <c r="H56" s="40"/>
      <c r="I56" s="588"/>
      <c r="J56" s="588"/>
      <c r="K56" s="588"/>
      <c r="L56" s="588"/>
      <c r="M56" s="588"/>
      <c r="N56" s="588"/>
      <c r="O56" s="588"/>
      <c r="P56" s="588"/>
      <c r="Q56" s="588"/>
      <c r="R56" s="588"/>
      <c r="S56" s="588"/>
      <c r="T56" s="588"/>
      <c r="U56" s="588"/>
      <c r="V56" s="588"/>
      <c r="W56" s="588"/>
      <c r="X56" s="588"/>
      <c r="AA56" s="41"/>
      <c r="AB56" s="50"/>
    </row>
    <row r="57" spans="1:28" s="20" customFormat="1" ht="9.9499999999999993" customHeight="1" x14ac:dyDescent="0.3">
      <c r="A57" s="593"/>
      <c r="B57" s="593"/>
      <c r="C57" s="591"/>
      <c r="D57" s="571"/>
      <c r="E57" s="587"/>
      <c r="F57" s="587"/>
      <c r="G57" s="45"/>
      <c r="H57" s="42"/>
      <c r="I57" s="588"/>
      <c r="J57" s="588"/>
      <c r="K57" s="588"/>
      <c r="L57" s="588"/>
      <c r="M57" s="588"/>
      <c r="N57" s="588"/>
      <c r="O57" s="588"/>
      <c r="P57" s="588"/>
      <c r="Q57" s="588"/>
      <c r="R57" s="588"/>
      <c r="S57" s="588"/>
      <c r="T57" s="588"/>
      <c r="U57" s="588"/>
      <c r="V57" s="588"/>
      <c r="W57" s="588"/>
      <c r="X57" s="588"/>
      <c r="AA57" s="41"/>
      <c r="AB57" s="50"/>
    </row>
    <row r="58" spans="1:28" s="20" customFormat="1" ht="9.9499999999999993" customHeight="1" x14ac:dyDescent="0.25">
      <c r="A58" s="592"/>
      <c r="B58" s="592"/>
      <c r="C58" s="36"/>
      <c r="D58" s="618"/>
      <c r="E58" s="619"/>
      <c r="F58" s="619"/>
      <c r="G58" s="619"/>
      <c r="H58" s="620"/>
      <c r="I58" s="588"/>
      <c r="J58" s="588"/>
      <c r="K58" s="588"/>
      <c r="L58" s="588"/>
      <c r="M58" s="588"/>
      <c r="N58" s="588"/>
      <c r="O58" s="588"/>
      <c r="P58" s="588"/>
      <c r="Q58" s="588"/>
      <c r="R58" s="588"/>
      <c r="S58" s="588"/>
      <c r="T58" s="588"/>
      <c r="U58" s="588"/>
      <c r="V58" s="588"/>
      <c r="W58" s="588"/>
      <c r="X58" s="588"/>
      <c r="AA58" s="41"/>
      <c r="AB58" s="50"/>
    </row>
    <row r="59" spans="1:28" s="20" customFormat="1" ht="9.9499999999999993" customHeight="1" x14ac:dyDescent="0.25">
      <c r="A59" s="593"/>
      <c r="B59" s="593"/>
      <c r="C59" s="37"/>
      <c r="D59" s="609"/>
      <c r="E59" s="610"/>
      <c r="F59" s="610"/>
      <c r="G59" s="610"/>
      <c r="H59" s="611"/>
      <c r="I59" s="588"/>
      <c r="J59" s="588"/>
      <c r="K59" s="588"/>
      <c r="L59" s="588"/>
      <c r="M59" s="588"/>
      <c r="N59" s="588"/>
      <c r="O59" s="588"/>
      <c r="P59" s="588"/>
      <c r="Q59" s="588"/>
      <c r="R59" s="588"/>
      <c r="S59" s="588"/>
      <c r="T59" s="588"/>
      <c r="U59" s="588"/>
      <c r="V59" s="588"/>
      <c r="W59" s="588"/>
      <c r="X59" s="588"/>
      <c r="AA59" s="41"/>
      <c r="AB59" s="50"/>
    </row>
    <row r="60" spans="1:28" s="20" customFormat="1" ht="9.9499999999999993" customHeight="1" x14ac:dyDescent="0.25">
      <c r="A60" s="592"/>
      <c r="B60" s="592"/>
      <c r="C60" s="590"/>
      <c r="D60" s="618"/>
      <c r="E60" s="619"/>
      <c r="F60" s="619"/>
      <c r="G60" s="619"/>
      <c r="H60" s="620"/>
      <c r="I60" s="588"/>
      <c r="J60" s="588"/>
      <c r="K60" s="588"/>
      <c r="L60" s="588"/>
      <c r="M60" s="588"/>
      <c r="N60" s="588"/>
      <c r="O60" s="588"/>
      <c r="P60" s="588"/>
      <c r="Q60" s="588"/>
      <c r="R60" s="588"/>
      <c r="S60" s="588"/>
      <c r="T60" s="588"/>
      <c r="U60" s="588"/>
      <c r="V60" s="588"/>
      <c r="W60" s="588"/>
      <c r="X60" s="588"/>
      <c r="AA60" s="41"/>
      <c r="AB60" s="50"/>
    </row>
    <row r="61" spans="1:28" s="20" customFormat="1" ht="9.9499999999999993" customHeight="1" x14ac:dyDescent="0.25">
      <c r="A61" s="593"/>
      <c r="B61" s="593"/>
      <c r="C61" s="591"/>
      <c r="D61" s="609"/>
      <c r="E61" s="610"/>
      <c r="F61" s="610"/>
      <c r="G61" s="610"/>
      <c r="H61" s="611"/>
      <c r="I61" s="588"/>
      <c r="J61" s="588"/>
      <c r="K61" s="588"/>
      <c r="L61" s="588"/>
      <c r="M61" s="588"/>
      <c r="N61" s="588"/>
      <c r="O61" s="588"/>
      <c r="P61" s="588"/>
      <c r="Q61" s="588"/>
      <c r="R61" s="588"/>
      <c r="S61" s="588"/>
      <c r="T61" s="588"/>
      <c r="U61" s="588"/>
      <c r="V61" s="588"/>
      <c r="W61" s="588"/>
      <c r="X61" s="588"/>
      <c r="AA61" s="41"/>
      <c r="AB61" s="50"/>
    </row>
    <row r="62" spans="1:28" s="20" customFormat="1" ht="9.9499999999999993" customHeight="1" x14ac:dyDescent="0.25">
      <c r="A62" s="626"/>
      <c r="B62" s="679"/>
      <c r="C62" s="682"/>
      <c r="D62" s="684"/>
      <c r="E62" s="585"/>
      <c r="F62" s="585"/>
      <c r="G62" s="585"/>
      <c r="H62" s="685"/>
      <c r="I62" s="588"/>
      <c r="J62" s="588"/>
      <c r="K62" s="588"/>
      <c r="L62" s="588"/>
      <c r="M62" s="588"/>
      <c r="N62" s="588"/>
      <c r="O62" s="588"/>
      <c r="P62" s="588"/>
      <c r="Q62" s="588"/>
      <c r="R62" s="588"/>
      <c r="S62" s="588"/>
      <c r="T62" s="588"/>
      <c r="U62" s="588"/>
      <c r="V62" s="588"/>
      <c r="W62" s="588"/>
      <c r="X62" s="588"/>
      <c r="AA62" s="41"/>
      <c r="AB62" s="50"/>
    </row>
    <row r="63" spans="1:28" s="20" customFormat="1" ht="9.9499999999999993" customHeight="1" thickBot="1" x14ac:dyDescent="0.3">
      <c r="A63" s="680"/>
      <c r="B63" s="681"/>
      <c r="C63" s="683"/>
      <c r="D63" s="675"/>
      <c r="E63" s="676"/>
      <c r="F63" s="676"/>
      <c r="G63" s="676"/>
      <c r="H63" s="677"/>
      <c r="I63" s="678"/>
      <c r="J63" s="678"/>
      <c r="K63" s="678"/>
      <c r="L63" s="678"/>
      <c r="M63" s="678"/>
      <c r="N63" s="678"/>
      <c r="O63" s="678"/>
      <c r="P63" s="678"/>
      <c r="Q63" s="678"/>
      <c r="R63" s="678"/>
      <c r="S63" s="678"/>
      <c r="T63" s="678"/>
      <c r="U63" s="678"/>
      <c r="V63" s="678"/>
      <c r="W63" s="678"/>
      <c r="X63" s="678"/>
      <c r="AA63" s="41"/>
      <c r="AB63" s="50"/>
    </row>
    <row r="64" spans="1:28" ht="12.75" customHeight="1" thickTop="1" x14ac:dyDescent="0.25">
      <c r="A64" s="659" t="s">
        <v>41</v>
      </c>
      <c r="B64" s="660"/>
      <c r="C64" s="660"/>
      <c r="D64" s="660"/>
      <c r="E64" s="660"/>
      <c r="F64" s="660"/>
      <c r="G64" s="660"/>
      <c r="H64" s="660"/>
      <c r="I64" s="660"/>
      <c r="J64" s="660"/>
      <c r="K64" s="660"/>
      <c r="L64" s="660"/>
      <c r="M64" s="660"/>
      <c r="N64" s="660"/>
      <c r="O64" s="660"/>
      <c r="P64" s="661"/>
      <c r="Q64" s="622"/>
      <c r="R64" s="623"/>
      <c r="S64" s="630"/>
      <c r="T64" s="631"/>
      <c r="U64" s="622"/>
      <c r="V64" s="623"/>
      <c r="W64" s="622"/>
      <c r="X64" s="623"/>
    </row>
    <row r="65" spans="1:24" ht="9.75" customHeight="1" x14ac:dyDescent="0.25">
      <c r="A65" s="662" t="s">
        <v>42</v>
      </c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63"/>
      <c r="P65" s="664"/>
      <c r="Q65" s="624"/>
      <c r="R65" s="625"/>
      <c r="S65" s="632"/>
      <c r="T65" s="633"/>
      <c r="U65" s="624"/>
      <c r="V65" s="625"/>
      <c r="W65" s="624"/>
      <c r="X65" s="625"/>
    </row>
    <row r="66" spans="1:24" ht="12.75" customHeight="1" x14ac:dyDescent="0.25">
      <c r="A66" s="615" t="s">
        <v>38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7"/>
      <c r="Q66" s="595"/>
      <c r="R66" s="596"/>
      <c r="S66" s="626"/>
      <c r="T66" s="627"/>
      <c r="U66" s="595"/>
      <c r="V66" s="596"/>
      <c r="W66" s="595"/>
      <c r="X66" s="596"/>
    </row>
    <row r="67" spans="1:24" ht="9.75" customHeight="1" x14ac:dyDescent="0.25">
      <c r="A67" s="612" t="s">
        <v>43</v>
      </c>
      <c r="B67" s="613"/>
      <c r="C67" s="613"/>
      <c r="D67" s="613"/>
      <c r="E67" s="613"/>
      <c r="F67" s="613"/>
      <c r="G67" s="613"/>
      <c r="H67" s="613"/>
      <c r="I67" s="613"/>
      <c r="J67" s="613"/>
      <c r="K67" s="613"/>
      <c r="L67" s="613"/>
      <c r="M67" s="613"/>
      <c r="N67" s="613"/>
      <c r="O67" s="613"/>
      <c r="P67" s="614"/>
      <c r="Q67" s="597"/>
      <c r="R67" s="598"/>
      <c r="S67" s="628"/>
      <c r="T67" s="629"/>
      <c r="U67" s="597"/>
      <c r="V67" s="598"/>
      <c r="W67" s="597"/>
      <c r="X67" s="598"/>
    </row>
    <row r="68" spans="1:24" ht="12.75" customHeight="1" x14ac:dyDescent="0.25">
      <c r="A68" s="615"/>
      <c r="B68" s="616"/>
      <c r="C68" s="616"/>
      <c r="D68" s="616"/>
      <c r="E68" s="616"/>
      <c r="F68" s="616"/>
      <c r="G68" s="616"/>
      <c r="H68" s="616"/>
      <c r="I68" s="616"/>
      <c r="J68" s="616"/>
      <c r="K68" s="616"/>
      <c r="L68" s="616"/>
      <c r="M68" s="616"/>
      <c r="N68" s="616"/>
      <c r="O68" s="616"/>
      <c r="P68" s="617"/>
      <c r="Q68" s="595"/>
      <c r="R68" s="596"/>
      <c r="S68" s="626"/>
      <c r="T68" s="627"/>
      <c r="U68" s="595"/>
      <c r="V68" s="596"/>
      <c r="W68" s="595"/>
      <c r="X68" s="596"/>
    </row>
    <row r="69" spans="1:24" ht="9.75" customHeight="1" x14ac:dyDescent="0.25">
      <c r="A69" s="612"/>
      <c r="B69" s="613"/>
      <c r="C69" s="613"/>
      <c r="D69" s="613"/>
      <c r="E69" s="613"/>
      <c r="F69" s="613"/>
      <c r="G69" s="613"/>
      <c r="H69" s="613"/>
      <c r="I69" s="613"/>
      <c r="J69" s="613"/>
      <c r="K69" s="613"/>
      <c r="L69" s="613"/>
      <c r="M69" s="613"/>
      <c r="N69" s="613"/>
      <c r="O69" s="613"/>
      <c r="P69" s="614"/>
      <c r="Q69" s="597"/>
      <c r="R69" s="598"/>
      <c r="S69" s="628"/>
      <c r="T69" s="629"/>
      <c r="U69" s="597"/>
      <c r="V69" s="598"/>
      <c r="W69" s="597"/>
      <c r="X69" s="598"/>
    </row>
    <row r="70" spans="1:24" ht="12.75" customHeight="1" x14ac:dyDescent="0.25">
      <c r="A70" s="615"/>
      <c r="B70" s="616"/>
      <c r="C70" s="616"/>
      <c r="D70" s="616"/>
      <c r="E70" s="616"/>
      <c r="F70" s="616"/>
      <c r="G70" s="616"/>
      <c r="H70" s="616"/>
      <c r="I70" s="616"/>
      <c r="J70" s="616"/>
      <c r="K70" s="616"/>
      <c r="L70" s="616"/>
      <c r="M70" s="616"/>
      <c r="N70" s="616"/>
      <c r="O70" s="616"/>
      <c r="P70" s="617"/>
      <c r="Q70" s="595" t="s">
        <v>80</v>
      </c>
      <c r="R70" s="596"/>
      <c r="S70" s="626" t="s">
        <v>103</v>
      </c>
      <c r="T70" s="627"/>
      <c r="U70" s="595"/>
      <c r="V70" s="596"/>
      <c r="W70" s="595"/>
      <c r="X70" s="596"/>
    </row>
    <row r="71" spans="1:24" ht="9.75" customHeight="1" x14ac:dyDescent="0.25">
      <c r="A71" s="603"/>
      <c r="B71" s="604"/>
      <c r="C71" s="604"/>
      <c r="D71" s="604"/>
      <c r="E71" s="604"/>
      <c r="F71" s="604"/>
      <c r="G71" s="604"/>
      <c r="H71" s="604"/>
      <c r="I71" s="604"/>
      <c r="J71" s="604"/>
      <c r="K71" s="604"/>
      <c r="L71" s="604"/>
      <c r="M71" s="604"/>
      <c r="N71" s="604"/>
      <c r="O71" s="604"/>
      <c r="P71" s="605"/>
      <c r="Q71" s="597"/>
      <c r="R71" s="598"/>
      <c r="S71" s="628"/>
      <c r="T71" s="629"/>
      <c r="U71" s="597"/>
      <c r="V71" s="598"/>
      <c r="W71" s="597"/>
      <c r="X71" s="598"/>
    </row>
    <row r="72" spans="1:24" ht="12.75" customHeight="1" x14ac:dyDescent="0.25">
      <c r="A72" s="606" t="s">
        <v>121</v>
      </c>
      <c r="B72" s="607"/>
      <c r="C72" s="607"/>
      <c r="D72" s="607"/>
      <c r="E72" s="607"/>
      <c r="F72" s="607"/>
      <c r="G72" s="607"/>
      <c r="H72" s="607"/>
      <c r="I72" s="607"/>
      <c r="J72" s="607"/>
      <c r="K72" s="607"/>
      <c r="L72" s="607"/>
      <c r="M72" s="607"/>
      <c r="N72" s="607"/>
      <c r="O72" s="607"/>
      <c r="P72" s="608"/>
      <c r="Q72" s="595" t="s">
        <v>92</v>
      </c>
      <c r="R72" s="596"/>
      <c r="S72" s="599">
        <v>42983</v>
      </c>
      <c r="T72" s="600"/>
      <c r="U72" s="595"/>
      <c r="V72" s="596"/>
      <c r="W72" s="595"/>
      <c r="X72" s="596"/>
    </row>
    <row r="73" spans="1:24" ht="9.75" customHeight="1" x14ac:dyDescent="0.25">
      <c r="A73" s="603"/>
      <c r="B73" s="604"/>
      <c r="C73" s="604"/>
      <c r="D73" s="604"/>
      <c r="E73" s="604"/>
      <c r="F73" s="604"/>
      <c r="G73" s="604"/>
      <c r="H73" s="604"/>
      <c r="I73" s="604"/>
      <c r="J73" s="604"/>
      <c r="K73" s="604"/>
      <c r="L73" s="604"/>
      <c r="M73" s="604"/>
      <c r="N73" s="604"/>
      <c r="O73" s="604"/>
      <c r="P73" s="605"/>
      <c r="Q73" s="597"/>
      <c r="R73" s="598"/>
      <c r="S73" s="601"/>
      <c r="T73" s="602"/>
      <c r="U73" s="597"/>
      <c r="V73" s="598"/>
      <c r="W73" s="597"/>
      <c r="X73" s="598"/>
    </row>
    <row r="74" spans="1:24" ht="12.75" customHeight="1" x14ac:dyDescent="0.25">
      <c r="A74" s="606"/>
      <c r="B74" s="607"/>
      <c r="C74" s="607"/>
      <c r="D74" s="607"/>
      <c r="E74" s="607"/>
      <c r="F74" s="607"/>
      <c r="G74" s="607"/>
      <c r="H74" s="607"/>
      <c r="I74" s="607"/>
      <c r="J74" s="607"/>
      <c r="K74" s="607"/>
      <c r="L74" s="607"/>
      <c r="M74" s="607"/>
      <c r="N74" s="607"/>
      <c r="O74" s="607"/>
      <c r="P74" s="608"/>
      <c r="Q74" s="595" t="s">
        <v>17</v>
      </c>
      <c r="R74" s="596"/>
      <c r="S74" s="621">
        <v>42285</v>
      </c>
      <c r="T74" s="596"/>
      <c r="U74" s="595"/>
      <c r="V74" s="596"/>
      <c r="W74" s="595"/>
      <c r="X74" s="596"/>
    </row>
    <row r="75" spans="1:24" ht="9.75" customHeight="1" x14ac:dyDescent="0.25">
      <c r="A75" s="603"/>
      <c r="B75" s="604"/>
      <c r="C75" s="604"/>
      <c r="D75" s="604"/>
      <c r="E75" s="604"/>
      <c r="F75" s="604"/>
      <c r="G75" s="604"/>
      <c r="H75" s="604"/>
      <c r="I75" s="604"/>
      <c r="J75" s="604"/>
      <c r="K75" s="604"/>
      <c r="L75" s="604"/>
      <c r="M75" s="604"/>
      <c r="N75" s="604"/>
      <c r="O75" s="604"/>
      <c r="P75" s="605"/>
      <c r="Q75" s="597"/>
      <c r="R75" s="598"/>
      <c r="S75" s="597"/>
      <c r="T75" s="598"/>
      <c r="U75" s="597"/>
      <c r="V75" s="598"/>
      <c r="W75" s="597"/>
      <c r="X75" s="598"/>
    </row>
    <row r="76" spans="1:24" ht="13.35" customHeight="1" x14ac:dyDescent="0.25">
      <c r="A76" s="71"/>
      <c r="B76" s="72"/>
      <c r="C76" s="72"/>
      <c r="D76" s="72"/>
      <c r="E76" s="72"/>
      <c r="F76" s="72"/>
      <c r="G76" s="72"/>
      <c r="H76" s="72"/>
      <c r="I76" s="72"/>
      <c r="J76" s="718" t="s">
        <v>46</v>
      </c>
      <c r="K76" s="719"/>
      <c r="L76" s="665" t="s">
        <v>118</v>
      </c>
      <c r="M76" s="665"/>
      <c r="N76" s="665"/>
      <c r="O76" s="665"/>
      <c r="P76" s="666"/>
      <c r="Q76" s="658" t="s">
        <v>18</v>
      </c>
      <c r="R76" s="658"/>
      <c r="S76" s="658" t="s">
        <v>19</v>
      </c>
      <c r="T76" s="658"/>
      <c r="U76" s="658" t="s">
        <v>20</v>
      </c>
      <c r="V76" s="658"/>
      <c r="W76" s="658" t="s">
        <v>22</v>
      </c>
      <c r="X76" s="658"/>
    </row>
    <row r="77" spans="1:24" ht="9" customHeight="1" x14ac:dyDescent="0.25">
      <c r="A77" s="73"/>
      <c r="B77" s="74"/>
      <c r="C77" s="74"/>
      <c r="D77" s="74"/>
      <c r="E77" s="74"/>
      <c r="F77" s="74"/>
      <c r="G77" s="74"/>
      <c r="H77" s="74"/>
      <c r="I77" s="74"/>
      <c r="J77" s="723" t="s">
        <v>44</v>
      </c>
      <c r="K77" s="724"/>
      <c r="L77" s="667"/>
      <c r="M77" s="667"/>
      <c r="N77" s="667"/>
      <c r="O77" s="667"/>
      <c r="P77" s="668"/>
      <c r="Q77" s="671" t="s">
        <v>5</v>
      </c>
      <c r="R77" s="671"/>
      <c r="S77" s="671" t="s">
        <v>10</v>
      </c>
      <c r="T77" s="671"/>
      <c r="U77" s="671" t="s">
        <v>21</v>
      </c>
      <c r="V77" s="671"/>
      <c r="W77" s="671" t="s">
        <v>23</v>
      </c>
      <c r="X77" s="671"/>
    </row>
    <row r="78" spans="1:24" ht="13.5" customHeight="1" x14ac:dyDescent="0.25">
      <c r="A78" s="721" t="s">
        <v>24</v>
      </c>
      <c r="B78" s="722"/>
      <c r="C78" s="722"/>
      <c r="D78" s="722"/>
      <c r="E78" s="722"/>
      <c r="F78" s="722"/>
      <c r="G78" s="722"/>
      <c r="H78" s="722"/>
      <c r="I78" s="722"/>
      <c r="J78" s="722"/>
      <c r="K78" s="722"/>
      <c r="L78" s="722"/>
      <c r="M78" s="722"/>
      <c r="N78" s="722"/>
      <c r="O78" s="722"/>
      <c r="P78" s="722"/>
      <c r="Q78" s="722"/>
      <c r="R78" s="722"/>
      <c r="S78" s="722"/>
      <c r="T78" s="722"/>
      <c r="U78" s="722"/>
      <c r="V78" s="722"/>
      <c r="W78" s="722"/>
      <c r="X78" s="722"/>
    </row>
  </sheetData>
  <sheetProtection algorithmName="SHA-512" hashValue="G/Fc19G45223LRbQMzSdF5br7VXKkyARqZrGJdnWRVg9vySMH9J1Ouq3kuO4aHwhFdvU0rtq12lO5qQKWOTANw==" saltValue="SqE3hiMFVMKbXHOJWn34Fg==" spinCount="100000" sheet="1" objects="1" scenarios="1" selectLockedCells="1"/>
  <mergeCells count="311">
    <mergeCell ref="Q4:T5"/>
    <mergeCell ref="W4:X5"/>
    <mergeCell ref="S6:X6"/>
    <mergeCell ref="S7:X7"/>
    <mergeCell ref="S8:X8"/>
    <mergeCell ref="S9:X9"/>
    <mergeCell ref="A1:X1"/>
    <mergeCell ref="A2:B2"/>
    <mergeCell ref="C2:C3"/>
    <mergeCell ref="F2:K3"/>
    <mergeCell ref="M2:N3"/>
    <mergeCell ref="P2:V3"/>
    <mergeCell ref="A3:B3"/>
    <mergeCell ref="S15:U15"/>
    <mergeCell ref="V15:X15"/>
    <mergeCell ref="S16:U16"/>
    <mergeCell ref="V16:X16"/>
    <mergeCell ref="S17:U17"/>
    <mergeCell ref="V17:X17"/>
    <mergeCell ref="S10:X10"/>
    <mergeCell ref="S11:X11"/>
    <mergeCell ref="S12:X12"/>
    <mergeCell ref="S13:X13"/>
    <mergeCell ref="S14:U14"/>
    <mergeCell ref="V14:X14"/>
    <mergeCell ref="S21:U21"/>
    <mergeCell ref="V21:X21"/>
    <mergeCell ref="A22:C22"/>
    <mergeCell ref="D22:V23"/>
    <mergeCell ref="W22:X22"/>
    <mergeCell ref="A23:C23"/>
    <mergeCell ref="W23:X23"/>
    <mergeCell ref="S18:U18"/>
    <mergeCell ref="V18:X18"/>
    <mergeCell ref="S19:U19"/>
    <mergeCell ref="V19:X19"/>
    <mergeCell ref="S20:U20"/>
    <mergeCell ref="V20:X20"/>
    <mergeCell ref="Z25:Z26"/>
    <mergeCell ref="A26:B27"/>
    <mergeCell ref="C26:C27"/>
    <mergeCell ref="D26:D27"/>
    <mergeCell ref="E26:F27"/>
    <mergeCell ref="I26:J27"/>
    <mergeCell ref="K26:L27"/>
    <mergeCell ref="M26:N27"/>
    <mergeCell ref="O26:P27"/>
    <mergeCell ref="Q26:R27"/>
    <mergeCell ref="Q24:R25"/>
    <mergeCell ref="S24:T25"/>
    <mergeCell ref="U24:V25"/>
    <mergeCell ref="W24:X25"/>
    <mergeCell ref="A25:B25"/>
    <mergeCell ref="D25:H25"/>
    <mergeCell ref="A24:B24"/>
    <mergeCell ref="D24:H24"/>
    <mergeCell ref="I24:J25"/>
    <mergeCell ref="K24:L25"/>
    <mergeCell ref="M24:N25"/>
    <mergeCell ref="O24:P25"/>
    <mergeCell ref="S26:T27"/>
    <mergeCell ref="U26:V27"/>
    <mergeCell ref="W26:X27"/>
    <mergeCell ref="A28:B29"/>
    <mergeCell ref="I28:J28"/>
    <mergeCell ref="K28:L28"/>
    <mergeCell ref="M28:N28"/>
    <mergeCell ref="O28:P28"/>
    <mergeCell ref="Q28:R28"/>
    <mergeCell ref="S28:T28"/>
    <mergeCell ref="U28:V28"/>
    <mergeCell ref="W28:X28"/>
    <mergeCell ref="I29:J29"/>
    <mergeCell ref="K29:L29"/>
    <mergeCell ref="M29:N29"/>
    <mergeCell ref="O29:P29"/>
    <mergeCell ref="Q29:R29"/>
    <mergeCell ref="S29:T29"/>
    <mergeCell ref="U29:V29"/>
    <mergeCell ref="W29:X29"/>
    <mergeCell ref="M30:N31"/>
    <mergeCell ref="O30:P31"/>
    <mergeCell ref="Q30:R31"/>
    <mergeCell ref="S30:T31"/>
    <mergeCell ref="U30:V31"/>
    <mergeCell ref="W30:X31"/>
    <mergeCell ref="A30:B31"/>
    <mergeCell ref="C30:C31"/>
    <mergeCell ref="D30:D31"/>
    <mergeCell ref="E30:F31"/>
    <mergeCell ref="I30:J31"/>
    <mergeCell ref="K30:L31"/>
    <mergeCell ref="M32:N33"/>
    <mergeCell ref="O32:P33"/>
    <mergeCell ref="Q32:R33"/>
    <mergeCell ref="S32:T33"/>
    <mergeCell ref="U32:V33"/>
    <mergeCell ref="W32:X33"/>
    <mergeCell ref="A32:B33"/>
    <mergeCell ref="C32:C33"/>
    <mergeCell ref="D32:D33"/>
    <mergeCell ref="E32:F33"/>
    <mergeCell ref="I32:J33"/>
    <mergeCell ref="K32:L33"/>
    <mergeCell ref="Q34:R35"/>
    <mergeCell ref="S34:T35"/>
    <mergeCell ref="U34:V35"/>
    <mergeCell ref="W34:X35"/>
    <mergeCell ref="A36:B37"/>
    <mergeCell ref="I36:J37"/>
    <mergeCell ref="K36:L37"/>
    <mergeCell ref="M36:N37"/>
    <mergeCell ref="O36:P37"/>
    <mergeCell ref="Q36:R37"/>
    <mergeCell ref="A34:B35"/>
    <mergeCell ref="C34:C35"/>
    <mergeCell ref="I34:J35"/>
    <mergeCell ref="K34:L35"/>
    <mergeCell ref="M34:N35"/>
    <mergeCell ref="O34:P35"/>
    <mergeCell ref="S36:T37"/>
    <mergeCell ref="U36:V37"/>
    <mergeCell ref="W36:X37"/>
    <mergeCell ref="A38:B39"/>
    <mergeCell ref="I38:J39"/>
    <mergeCell ref="K38:L39"/>
    <mergeCell ref="M38:N39"/>
    <mergeCell ref="O38:P39"/>
    <mergeCell ref="Q38:R39"/>
    <mergeCell ref="S38:T39"/>
    <mergeCell ref="U38:V39"/>
    <mergeCell ref="W38:X39"/>
    <mergeCell ref="A40:B41"/>
    <mergeCell ref="I40:J41"/>
    <mergeCell ref="K40:L41"/>
    <mergeCell ref="M40:N41"/>
    <mergeCell ref="O40:P41"/>
    <mergeCell ref="Q40:R41"/>
    <mergeCell ref="S40:T41"/>
    <mergeCell ref="U40:V41"/>
    <mergeCell ref="W40:X41"/>
    <mergeCell ref="A42:B43"/>
    <mergeCell ref="C42:C43"/>
    <mergeCell ref="I42:J43"/>
    <mergeCell ref="K42:L43"/>
    <mergeCell ref="M42:N43"/>
    <mergeCell ref="O42:P43"/>
    <mergeCell ref="Q42:R43"/>
    <mergeCell ref="S42:T43"/>
    <mergeCell ref="U42:V43"/>
    <mergeCell ref="W42:X43"/>
    <mergeCell ref="A44:B45"/>
    <mergeCell ref="C44:C45"/>
    <mergeCell ref="I44:J45"/>
    <mergeCell ref="K44:L45"/>
    <mergeCell ref="M44:N45"/>
    <mergeCell ref="O44:P45"/>
    <mergeCell ref="Q44:R45"/>
    <mergeCell ref="S44:T45"/>
    <mergeCell ref="U44:V45"/>
    <mergeCell ref="W44:X45"/>
    <mergeCell ref="A46:B47"/>
    <mergeCell ref="C46:C47"/>
    <mergeCell ref="I46:J47"/>
    <mergeCell ref="K46:L47"/>
    <mergeCell ref="M46:N47"/>
    <mergeCell ref="O46:P47"/>
    <mergeCell ref="Q46:R47"/>
    <mergeCell ref="S46:T47"/>
    <mergeCell ref="U46:V47"/>
    <mergeCell ref="W46:X47"/>
    <mergeCell ref="A48:B49"/>
    <mergeCell ref="C48:C49"/>
    <mergeCell ref="I48:J49"/>
    <mergeCell ref="K48:L49"/>
    <mergeCell ref="M48:N49"/>
    <mergeCell ref="O48:P49"/>
    <mergeCell ref="Q48:R49"/>
    <mergeCell ref="S48:T49"/>
    <mergeCell ref="U48:V49"/>
    <mergeCell ref="W48:X49"/>
    <mergeCell ref="A50:B51"/>
    <mergeCell ref="D50:H50"/>
    <mergeCell ref="I50:J51"/>
    <mergeCell ref="K50:L51"/>
    <mergeCell ref="M50:N51"/>
    <mergeCell ref="O50:P51"/>
    <mergeCell ref="Q50:R51"/>
    <mergeCell ref="S50:T51"/>
    <mergeCell ref="U50:V51"/>
    <mergeCell ref="D53:H53"/>
    <mergeCell ref="A54:B55"/>
    <mergeCell ref="C54:C55"/>
    <mergeCell ref="D54:D55"/>
    <mergeCell ref="E54:F55"/>
    <mergeCell ref="I54:J55"/>
    <mergeCell ref="K54:L55"/>
    <mergeCell ref="W50:X51"/>
    <mergeCell ref="D51:H51"/>
    <mergeCell ref="A52:B53"/>
    <mergeCell ref="C52:C53"/>
    <mergeCell ref="D52:H52"/>
    <mergeCell ref="I52:J53"/>
    <mergeCell ref="K52:L53"/>
    <mergeCell ref="M52:N53"/>
    <mergeCell ref="O52:P53"/>
    <mergeCell ref="Q52:R53"/>
    <mergeCell ref="M54:N55"/>
    <mergeCell ref="O54:P55"/>
    <mergeCell ref="Q54:R55"/>
    <mergeCell ref="S54:T55"/>
    <mergeCell ref="U54:V55"/>
    <mergeCell ref="W54:X55"/>
    <mergeCell ref="S52:T53"/>
    <mergeCell ref="U52:V53"/>
    <mergeCell ref="W52:X53"/>
    <mergeCell ref="M56:N57"/>
    <mergeCell ref="O56:P57"/>
    <mergeCell ref="Q56:R57"/>
    <mergeCell ref="S56:T57"/>
    <mergeCell ref="U56:V57"/>
    <mergeCell ref="W56:X57"/>
    <mergeCell ref="A56:B57"/>
    <mergeCell ref="C56:C57"/>
    <mergeCell ref="D56:D57"/>
    <mergeCell ref="E56:F57"/>
    <mergeCell ref="I56:J57"/>
    <mergeCell ref="K56:L57"/>
    <mergeCell ref="Q58:R59"/>
    <mergeCell ref="S58:T59"/>
    <mergeCell ref="U58:V59"/>
    <mergeCell ref="W58:X59"/>
    <mergeCell ref="D59:H59"/>
    <mergeCell ref="A60:B61"/>
    <mergeCell ref="C60:C61"/>
    <mergeCell ref="D60:H60"/>
    <mergeCell ref="I60:J61"/>
    <mergeCell ref="K60:L61"/>
    <mergeCell ref="A58:B59"/>
    <mergeCell ref="D58:H58"/>
    <mergeCell ref="I58:J59"/>
    <mergeCell ref="K58:L59"/>
    <mergeCell ref="M58:N59"/>
    <mergeCell ref="O58:P59"/>
    <mergeCell ref="M62:N63"/>
    <mergeCell ref="O62:P63"/>
    <mergeCell ref="Q62:R63"/>
    <mergeCell ref="S62:T63"/>
    <mergeCell ref="U62:V63"/>
    <mergeCell ref="W62:X63"/>
    <mergeCell ref="D61:H61"/>
    <mergeCell ref="A62:B63"/>
    <mergeCell ref="C62:C63"/>
    <mergeCell ref="D62:H62"/>
    <mergeCell ref="I62:J63"/>
    <mergeCell ref="K62:L63"/>
    <mergeCell ref="D63:H63"/>
    <mergeCell ref="M60:N61"/>
    <mergeCell ref="O60:P61"/>
    <mergeCell ref="Q60:R61"/>
    <mergeCell ref="S60:T61"/>
    <mergeCell ref="U60:V61"/>
    <mergeCell ref="W60:X61"/>
    <mergeCell ref="A66:P66"/>
    <mergeCell ref="Q66:R67"/>
    <mergeCell ref="S66:T67"/>
    <mergeCell ref="U66:V67"/>
    <mergeCell ref="W66:X67"/>
    <mergeCell ref="A67:P67"/>
    <mergeCell ref="A64:P64"/>
    <mergeCell ref="Q64:R65"/>
    <mergeCell ref="S64:T65"/>
    <mergeCell ref="U64:V65"/>
    <mergeCell ref="W64:X65"/>
    <mergeCell ref="A65:P65"/>
    <mergeCell ref="A70:P70"/>
    <mergeCell ref="Q70:R71"/>
    <mergeCell ref="S70:T71"/>
    <mergeCell ref="U70:V71"/>
    <mergeCell ref="W70:X71"/>
    <mergeCell ref="A71:P71"/>
    <mergeCell ref="A68:P68"/>
    <mergeCell ref="Q68:R69"/>
    <mergeCell ref="S68:T69"/>
    <mergeCell ref="U68:V69"/>
    <mergeCell ref="W68:X69"/>
    <mergeCell ref="A69:P69"/>
    <mergeCell ref="A74:P74"/>
    <mergeCell ref="Q74:R75"/>
    <mergeCell ref="S74:T75"/>
    <mergeCell ref="U74:V75"/>
    <mergeCell ref="W74:X75"/>
    <mergeCell ref="A75:P75"/>
    <mergeCell ref="A72:P72"/>
    <mergeCell ref="Q72:R73"/>
    <mergeCell ref="S72:T73"/>
    <mergeCell ref="U72:V73"/>
    <mergeCell ref="W72:X73"/>
    <mergeCell ref="A73:P73"/>
    <mergeCell ref="W77:X77"/>
    <mergeCell ref="A78:X78"/>
    <mergeCell ref="J76:K76"/>
    <mergeCell ref="L76:P77"/>
    <mergeCell ref="Q76:R76"/>
    <mergeCell ref="S76:T76"/>
    <mergeCell ref="U76:V76"/>
    <mergeCell ref="W76:X76"/>
    <mergeCell ref="J77:K77"/>
    <mergeCell ref="Q77:R77"/>
    <mergeCell ref="S77:T77"/>
    <mergeCell ref="U77:V77"/>
  </mergeCells>
  <phoneticPr fontId="10" type="noConversion"/>
  <conditionalFormatting sqref="I32:X33">
    <cfRule type="cellIs" dxfId="9" priority="9" operator="greaterThan">
      <formula>$AA$32</formula>
    </cfRule>
    <cfRule type="cellIs" dxfId="8" priority="10" operator="lessThan">
      <formula>$AA$33</formula>
    </cfRule>
  </conditionalFormatting>
  <conditionalFormatting sqref="I30:X31">
    <cfRule type="cellIs" dxfId="7" priority="7" operator="greaterThan">
      <formula>$AA$30</formula>
    </cfRule>
    <cfRule type="cellIs" dxfId="6" priority="8" operator="lessThan">
      <formula>$AA$31</formula>
    </cfRule>
  </conditionalFormatting>
  <conditionalFormatting sqref="I26:X27">
    <cfRule type="cellIs" dxfId="5" priority="5" operator="greaterThan">
      <formula>$AA$26</formula>
    </cfRule>
    <cfRule type="cellIs" dxfId="4" priority="6" operator="lessThan">
      <formula>$AA$27</formula>
    </cfRule>
  </conditionalFormatting>
  <conditionalFormatting sqref="I28:X28">
    <cfRule type="cellIs" dxfId="3" priority="3" operator="equal">
      <formula>$AA$24</formula>
    </cfRule>
    <cfRule type="cellIs" dxfId="2" priority="4" operator="notEqual">
      <formula>$AB$24</formula>
    </cfRule>
  </conditionalFormatting>
  <conditionalFormatting sqref="I29:X29">
    <cfRule type="cellIs" dxfId="1" priority="1" operator="equal">
      <formula>$AA$25</formula>
    </cfRule>
    <cfRule type="cellIs" dxfId="0" priority="2" operator="notEqual">
      <formula>$AB$25</formula>
    </cfRule>
  </conditionalFormatting>
  <printOptions horizontalCentered="1"/>
  <pageMargins left="0.31496062992125984" right="0" top="0.43307086614173229" bottom="0.25" header="0.31496062992125984" footer="0.18"/>
  <pageSetup paperSize="9" scale="9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122</vt:i4>
      </vt:variant>
      <vt:variant>
        <vt:lpstr>已命名的範圍</vt:lpstr>
      </vt:variant>
      <vt:variant>
        <vt:i4>122</vt:i4>
      </vt:variant>
    </vt:vector>
  </HeadingPairs>
  <TitlesOfParts>
    <vt:vector size="244" baseType="lpstr">
      <vt:lpstr>SETUP</vt:lpstr>
      <vt:lpstr>SETUP (2)</vt:lpstr>
      <vt:lpstr>201223D</vt:lpstr>
      <vt:lpstr>201223D-2</vt:lpstr>
      <vt:lpstr>201223E</vt:lpstr>
      <vt:lpstr>201223E-2</vt:lpstr>
      <vt:lpstr>201224D</vt:lpstr>
      <vt:lpstr>201224D-2</vt:lpstr>
      <vt:lpstr>201224E</vt:lpstr>
      <vt:lpstr>201224E-2</vt:lpstr>
      <vt:lpstr>201225D</vt:lpstr>
      <vt:lpstr>201225D-2</vt:lpstr>
      <vt:lpstr>201227E</vt:lpstr>
      <vt:lpstr>201227E-2</vt:lpstr>
      <vt:lpstr>201228D</vt:lpstr>
      <vt:lpstr>201228D-2</vt:lpstr>
      <vt:lpstr>201228E</vt:lpstr>
      <vt:lpstr>201228E-2</vt:lpstr>
      <vt:lpstr>201229D</vt:lpstr>
      <vt:lpstr>201229D-2</vt:lpstr>
      <vt:lpstr>201229E</vt:lpstr>
      <vt:lpstr>201229E-2</vt:lpstr>
      <vt:lpstr>201230D</vt:lpstr>
      <vt:lpstr>201230D-2</vt:lpstr>
      <vt:lpstr>201230E</vt:lpstr>
      <vt:lpstr>201230E-2</vt:lpstr>
      <vt:lpstr>201231D</vt:lpstr>
      <vt:lpstr>201231D-2</vt:lpstr>
      <vt:lpstr>210103E</vt:lpstr>
      <vt:lpstr>210103E-2</vt:lpstr>
      <vt:lpstr>210104D</vt:lpstr>
      <vt:lpstr>210104D-2</vt:lpstr>
      <vt:lpstr>210104E</vt:lpstr>
      <vt:lpstr>210104E-2</vt:lpstr>
      <vt:lpstr>210105D</vt:lpstr>
      <vt:lpstr>210105D-2</vt:lpstr>
      <vt:lpstr>210105E</vt:lpstr>
      <vt:lpstr>210105E-2</vt:lpstr>
      <vt:lpstr>210106D</vt:lpstr>
      <vt:lpstr>210106D-2</vt:lpstr>
      <vt:lpstr>210106E</vt:lpstr>
      <vt:lpstr>210106E-2</vt:lpstr>
      <vt:lpstr>210107D</vt:lpstr>
      <vt:lpstr>210107D-2</vt:lpstr>
      <vt:lpstr>210107E</vt:lpstr>
      <vt:lpstr>210107E-2</vt:lpstr>
      <vt:lpstr>210108D</vt:lpstr>
      <vt:lpstr>210108D-2</vt:lpstr>
      <vt:lpstr>210110E</vt:lpstr>
      <vt:lpstr>210110E-2</vt:lpstr>
      <vt:lpstr>210111D</vt:lpstr>
      <vt:lpstr>210111D-2</vt:lpstr>
      <vt:lpstr>210111E</vt:lpstr>
      <vt:lpstr>210111E-2</vt:lpstr>
      <vt:lpstr>210112D</vt:lpstr>
      <vt:lpstr>210112D-2</vt:lpstr>
      <vt:lpstr>210112E</vt:lpstr>
      <vt:lpstr>210112E-2</vt:lpstr>
      <vt:lpstr>210113D</vt:lpstr>
      <vt:lpstr>210113D-2</vt:lpstr>
      <vt:lpstr>210113E</vt:lpstr>
      <vt:lpstr>210113E-2</vt:lpstr>
      <vt:lpstr>210114D</vt:lpstr>
      <vt:lpstr>210114D-2</vt:lpstr>
      <vt:lpstr>210114E</vt:lpstr>
      <vt:lpstr>210114E-2</vt:lpstr>
      <vt:lpstr>210115D</vt:lpstr>
      <vt:lpstr>210115D-2</vt:lpstr>
      <vt:lpstr>210117E</vt:lpstr>
      <vt:lpstr>210117E-2</vt:lpstr>
      <vt:lpstr>210118D</vt:lpstr>
      <vt:lpstr>210118D-2</vt:lpstr>
      <vt:lpstr>210118E</vt:lpstr>
      <vt:lpstr>210118E-2</vt:lpstr>
      <vt:lpstr>210119D</vt:lpstr>
      <vt:lpstr>210119D-2</vt:lpstr>
      <vt:lpstr>210119E</vt:lpstr>
      <vt:lpstr>210119E-2</vt:lpstr>
      <vt:lpstr>210120D</vt:lpstr>
      <vt:lpstr>210120D-2</vt:lpstr>
      <vt:lpstr>210120E</vt:lpstr>
      <vt:lpstr>210120E-2</vt:lpstr>
      <vt:lpstr>210121D</vt:lpstr>
      <vt:lpstr>210121D-2</vt:lpstr>
      <vt:lpstr>210121E</vt:lpstr>
      <vt:lpstr>210121E-2</vt:lpstr>
      <vt:lpstr>210122D</vt:lpstr>
      <vt:lpstr>210122D-2</vt:lpstr>
      <vt:lpstr>210124E</vt:lpstr>
      <vt:lpstr>210124E-2</vt:lpstr>
      <vt:lpstr>210125D</vt:lpstr>
      <vt:lpstr>210125D-2</vt:lpstr>
      <vt:lpstr>210125E</vt:lpstr>
      <vt:lpstr>210125E-2</vt:lpstr>
      <vt:lpstr>210126D</vt:lpstr>
      <vt:lpstr>210126D-2</vt:lpstr>
      <vt:lpstr>210126E</vt:lpstr>
      <vt:lpstr>210126E-2</vt:lpstr>
      <vt:lpstr>210127D</vt:lpstr>
      <vt:lpstr>210127D-2</vt:lpstr>
      <vt:lpstr>210127E</vt:lpstr>
      <vt:lpstr>210127E-2</vt:lpstr>
      <vt:lpstr>210128D</vt:lpstr>
      <vt:lpstr>210128D-2</vt:lpstr>
      <vt:lpstr>210128E</vt:lpstr>
      <vt:lpstr>210128E-2</vt:lpstr>
      <vt:lpstr>210129D</vt:lpstr>
      <vt:lpstr>210129D-2</vt:lpstr>
      <vt:lpstr>210131E</vt:lpstr>
      <vt:lpstr>210131E-2</vt:lpstr>
      <vt:lpstr>210201D</vt:lpstr>
      <vt:lpstr>210201D-2</vt:lpstr>
      <vt:lpstr>210201E</vt:lpstr>
      <vt:lpstr>210201E-2</vt:lpstr>
      <vt:lpstr>210202D</vt:lpstr>
      <vt:lpstr>210202D-2</vt:lpstr>
      <vt:lpstr>210202E</vt:lpstr>
      <vt:lpstr>210202E-2</vt:lpstr>
      <vt:lpstr>210203D</vt:lpstr>
      <vt:lpstr>210203D-2</vt:lpstr>
      <vt:lpstr>210203E</vt:lpstr>
      <vt:lpstr>210203E-2</vt:lpstr>
      <vt:lpstr>'201223D'!Print_Area</vt:lpstr>
      <vt:lpstr>'201223D-2'!Print_Area</vt:lpstr>
      <vt:lpstr>'201223E'!Print_Area</vt:lpstr>
      <vt:lpstr>'201223E-2'!Print_Area</vt:lpstr>
      <vt:lpstr>'201224D'!Print_Area</vt:lpstr>
      <vt:lpstr>'201224D-2'!Print_Area</vt:lpstr>
      <vt:lpstr>'201224E'!Print_Area</vt:lpstr>
      <vt:lpstr>'201224E-2'!Print_Area</vt:lpstr>
      <vt:lpstr>'201225D'!Print_Area</vt:lpstr>
      <vt:lpstr>'201225D-2'!Print_Area</vt:lpstr>
      <vt:lpstr>'201227E'!Print_Area</vt:lpstr>
      <vt:lpstr>'201227E-2'!Print_Area</vt:lpstr>
      <vt:lpstr>'201228D'!Print_Area</vt:lpstr>
      <vt:lpstr>'201228D-2'!Print_Area</vt:lpstr>
      <vt:lpstr>'201228E'!Print_Area</vt:lpstr>
      <vt:lpstr>'201228E-2'!Print_Area</vt:lpstr>
      <vt:lpstr>'201229D'!Print_Area</vt:lpstr>
      <vt:lpstr>'201229D-2'!Print_Area</vt:lpstr>
      <vt:lpstr>'201229E'!Print_Area</vt:lpstr>
      <vt:lpstr>'201229E-2'!Print_Area</vt:lpstr>
      <vt:lpstr>'201230D'!Print_Area</vt:lpstr>
      <vt:lpstr>'201230D-2'!Print_Area</vt:lpstr>
      <vt:lpstr>'201230E'!Print_Area</vt:lpstr>
      <vt:lpstr>'201230E-2'!Print_Area</vt:lpstr>
      <vt:lpstr>'201231D'!Print_Area</vt:lpstr>
      <vt:lpstr>'201231D-2'!Print_Area</vt:lpstr>
      <vt:lpstr>'210103E'!Print_Area</vt:lpstr>
      <vt:lpstr>'210103E-2'!Print_Area</vt:lpstr>
      <vt:lpstr>'210104D'!Print_Area</vt:lpstr>
      <vt:lpstr>'210104D-2'!Print_Area</vt:lpstr>
      <vt:lpstr>'210104E'!Print_Area</vt:lpstr>
      <vt:lpstr>'210104E-2'!Print_Area</vt:lpstr>
      <vt:lpstr>'210105D'!Print_Area</vt:lpstr>
      <vt:lpstr>'210105D-2'!Print_Area</vt:lpstr>
      <vt:lpstr>'210105E'!Print_Area</vt:lpstr>
      <vt:lpstr>'210105E-2'!Print_Area</vt:lpstr>
      <vt:lpstr>'210106D'!Print_Area</vt:lpstr>
      <vt:lpstr>'210106D-2'!Print_Area</vt:lpstr>
      <vt:lpstr>'210106E'!Print_Area</vt:lpstr>
      <vt:lpstr>'210106E-2'!Print_Area</vt:lpstr>
      <vt:lpstr>'210107D'!Print_Area</vt:lpstr>
      <vt:lpstr>'210107D-2'!Print_Area</vt:lpstr>
      <vt:lpstr>'210107E'!Print_Area</vt:lpstr>
      <vt:lpstr>'210107E-2'!Print_Area</vt:lpstr>
      <vt:lpstr>'210108D'!Print_Area</vt:lpstr>
      <vt:lpstr>'210108D-2'!Print_Area</vt:lpstr>
      <vt:lpstr>'210110E'!Print_Area</vt:lpstr>
      <vt:lpstr>'210110E-2'!Print_Area</vt:lpstr>
      <vt:lpstr>'210111D'!Print_Area</vt:lpstr>
      <vt:lpstr>'210111D-2'!Print_Area</vt:lpstr>
      <vt:lpstr>'210111E'!Print_Area</vt:lpstr>
      <vt:lpstr>'210111E-2'!Print_Area</vt:lpstr>
      <vt:lpstr>'210112D'!Print_Area</vt:lpstr>
      <vt:lpstr>'210112D-2'!Print_Area</vt:lpstr>
      <vt:lpstr>'210112E'!Print_Area</vt:lpstr>
      <vt:lpstr>'210112E-2'!Print_Area</vt:lpstr>
      <vt:lpstr>'210113D'!Print_Area</vt:lpstr>
      <vt:lpstr>'210113D-2'!Print_Area</vt:lpstr>
      <vt:lpstr>'210113E'!Print_Area</vt:lpstr>
      <vt:lpstr>'210113E-2'!Print_Area</vt:lpstr>
      <vt:lpstr>'210114D'!Print_Area</vt:lpstr>
      <vt:lpstr>'210114D-2'!Print_Area</vt:lpstr>
      <vt:lpstr>'210114E'!Print_Area</vt:lpstr>
      <vt:lpstr>'210114E-2'!Print_Area</vt:lpstr>
      <vt:lpstr>'210115D'!Print_Area</vt:lpstr>
      <vt:lpstr>'210115D-2'!Print_Area</vt:lpstr>
      <vt:lpstr>'210117E'!Print_Area</vt:lpstr>
      <vt:lpstr>'210117E-2'!Print_Area</vt:lpstr>
      <vt:lpstr>'210118D'!Print_Area</vt:lpstr>
      <vt:lpstr>'210118D-2'!Print_Area</vt:lpstr>
      <vt:lpstr>'210118E'!Print_Area</vt:lpstr>
      <vt:lpstr>'210118E-2'!Print_Area</vt:lpstr>
      <vt:lpstr>'210119D'!Print_Area</vt:lpstr>
      <vt:lpstr>'210119D-2'!Print_Area</vt:lpstr>
      <vt:lpstr>'210119E'!Print_Area</vt:lpstr>
      <vt:lpstr>'210119E-2'!Print_Area</vt:lpstr>
      <vt:lpstr>'210120D'!Print_Area</vt:lpstr>
      <vt:lpstr>'210120D-2'!Print_Area</vt:lpstr>
      <vt:lpstr>'210120E'!Print_Area</vt:lpstr>
      <vt:lpstr>'210120E-2'!Print_Area</vt:lpstr>
      <vt:lpstr>'210121D'!Print_Area</vt:lpstr>
      <vt:lpstr>'210121D-2'!Print_Area</vt:lpstr>
      <vt:lpstr>'210121E'!Print_Area</vt:lpstr>
      <vt:lpstr>'210121E-2'!Print_Area</vt:lpstr>
      <vt:lpstr>'210122D'!Print_Area</vt:lpstr>
      <vt:lpstr>'210122D-2'!Print_Area</vt:lpstr>
      <vt:lpstr>'210124E'!Print_Area</vt:lpstr>
      <vt:lpstr>'210124E-2'!Print_Area</vt:lpstr>
      <vt:lpstr>'210125D'!Print_Area</vt:lpstr>
      <vt:lpstr>'210125D-2'!Print_Area</vt:lpstr>
      <vt:lpstr>'210125E'!Print_Area</vt:lpstr>
      <vt:lpstr>'210125E-2'!Print_Area</vt:lpstr>
      <vt:lpstr>'210126D'!Print_Area</vt:lpstr>
      <vt:lpstr>'210126D-2'!Print_Area</vt:lpstr>
      <vt:lpstr>'210126E'!Print_Area</vt:lpstr>
      <vt:lpstr>'210126E-2'!Print_Area</vt:lpstr>
      <vt:lpstr>'210127D'!Print_Area</vt:lpstr>
      <vt:lpstr>'210127D-2'!Print_Area</vt:lpstr>
      <vt:lpstr>'210127E'!Print_Area</vt:lpstr>
      <vt:lpstr>'210127E-2'!Print_Area</vt:lpstr>
      <vt:lpstr>'210128D'!Print_Area</vt:lpstr>
      <vt:lpstr>'210128D-2'!Print_Area</vt:lpstr>
      <vt:lpstr>'210128E'!Print_Area</vt:lpstr>
      <vt:lpstr>'210128E-2'!Print_Area</vt:lpstr>
      <vt:lpstr>'210129D'!Print_Area</vt:lpstr>
      <vt:lpstr>'210129D-2'!Print_Area</vt:lpstr>
      <vt:lpstr>'210131E'!Print_Area</vt:lpstr>
      <vt:lpstr>'210131E-2'!Print_Area</vt:lpstr>
      <vt:lpstr>'210201D'!Print_Area</vt:lpstr>
      <vt:lpstr>'210201D-2'!Print_Area</vt:lpstr>
      <vt:lpstr>'210201E'!Print_Area</vt:lpstr>
      <vt:lpstr>'210201E-2'!Print_Area</vt:lpstr>
      <vt:lpstr>'210202D'!Print_Area</vt:lpstr>
      <vt:lpstr>'210202D-2'!Print_Area</vt:lpstr>
      <vt:lpstr>'210202E'!Print_Area</vt:lpstr>
      <vt:lpstr>'210202E-2'!Print_Area</vt:lpstr>
      <vt:lpstr>'210203D'!Print_Area</vt:lpstr>
      <vt:lpstr>'210203D-2'!Print_Area</vt:lpstr>
      <vt:lpstr>'210203E'!Print_Area</vt:lpstr>
      <vt:lpstr>'210203E-2'!Print_Area</vt:lpstr>
      <vt:lpstr>SETUP!Print_Area</vt:lpstr>
      <vt:lpstr>'SETUP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</dc:creator>
  <cp:lastModifiedBy>ws25</cp:lastModifiedBy>
  <cp:lastPrinted>2020-11-09T08:30:18Z</cp:lastPrinted>
  <dcterms:created xsi:type="dcterms:W3CDTF">2014-12-29T06:32:15Z</dcterms:created>
  <dcterms:modified xsi:type="dcterms:W3CDTF">2021-02-04T07:14:58Z</dcterms:modified>
</cp:coreProperties>
</file>