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nd" state="visible" r:id="rId3"/>
    <sheet sheetId="2" name="1st" state="visible" r:id="rId4"/>
    <sheet sheetId="3" name="total" state="visible" r:id="rId5"/>
  </sheets>
  <definedNames/>
  <calcPr/>
</workbook>
</file>

<file path=xl/sharedStrings.xml><?xml version="1.0" encoding="utf-8"?>
<sst xmlns="http://schemas.openxmlformats.org/spreadsheetml/2006/main">
  <si>
    <t>example1</t>
  </si>
  <si>
    <t>example2</t>
  </si>
  <si>
    <t>example3</t>
  </si>
  <si>
    <t>array_3</t>
  </si>
  <si>
    <t>easy_swap</t>
  </si>
  <si>
    <t>fib_db</t>
  </si>
  <si>
    <t>archi01</t>
  </si>
  <si>
    <t>archi02</t>
  </si>
  <si>
    <t>archi07</t>
  </si>
  <si>
    <t>archi09</t>
  </si>
  <si>
    <t>archi10</t>
  </si>
  <si>
    <t>archi12</t>
  </si>
  <si>
    <t>archi15</t>
  </si>
  <si>
    <t>archi17</t>
  </si>
  <si>
    <t>archi18</t>
  </si>
  <si>
    <t>archi19</t>
  </si>
  <si>
    <t>archi20</t>
  </si>
  <si>
    <t>archi21</t>
  </si>
  <si>
    <t>archi22</t>
  </si>
  <si>
    <t>archi23</t>
  </si>
  <si>
    <t>archi24</t>
  </si>
  <si>
    <t>archi25</t>
  </si>
  <si>
    <t>archi26</t>
  </si>
  <si>
    <t>archi27</t>
  </si>
  <si>
    <t>archi29</t>
  </si>
  <si>
    <t>archi30</t>
  </si>
  <si>
    <t>archi32</t>
  </si>
  <si>
    <t>archi33</t>
  </si>
  <si>
    <t>archi36</t>
  </si>
  <si>
    <t>archi37</t>
  </si>
  <si>
    <t>archi40</t>
  </si>
  <si>
    <t>archi41</t>
  </si>
  <si>
    <t>archi42</t>
  </si>
  <si>
    <t>archi50</t>
  </si>
  <si>
    <t># defeated group 20%</t>
  </si>
  <si>
    <t>archi01</t>
  </si>
  <si>
    <t>archi01</t>
  </si>
  <si>
    <t>archi02</t>
  </si>
  <si>
    <t>archi02</t>
  </si>
  <si>
    <t>archi03</t>
  </si>
  <si>
    <t>directory does not exist</t>
  </si>
  <si>
    <t>archi03</t>
  </si>
  <si>
    <t>archi04</t>
  </si>
  <si>
    <t>directory does not exist</t>
  </si>
  <si>
    <t>archi04</t>
  </si>
  <si>
    <t>archi05</t>
  </si>
  <si>
    <t>archi05</t>
  </si>
  <si>
    <t>archi06</t>
  </si>
  <si>
    <t>directory does not exist</t>
  </si>
  <si>
    <t>archi06</t>
  </si>
  <si>
    <t>archi07</t>
  </si>
  <si>
    <t>archi07</t>
  </si>
  <si>
    <t>archi08</t>
  </si>
  <si>
    <t>archi08</t>
  </si>
  <si>
    <t>archi09</t>
  </si>
  <si>
    <t>archi09</t>
  </si>
  <si>
    <t>archi10</t>
  </si>
  <si>
    <t>archi10</t>
  </si>
  <si>
    <t>archi11</t>
  </si>
  <si>
    <t>archi11</t>
  </si>
  <si>
    <t>archi12</t>
  </si>
  <si>
    <t>archi12</t>
  </si>
  <si>
    <t>archi13</t>
  </si>
  <si>
    <t>directory does not exist</t>
  </si>
  <si>
    <t>archi13</t>
  </si>
  <si>
    <t>archi14</t>
  </si>
  <si>
    <t>directory does not exist</t>
  </si>
  <si>
    <t>archi14</t>
  </si>
  <si>
    <t>archi15</t>
  </si>
  <si>
    <t>archi15</t>
  </si>
  <si>
    <t>archi16</t>
  </si>
  <si>
    <t>directory does not exist</t>
  </si>
  <si>
    <t>archi16</t>
  </si>
  <si>
    <t>archi17</t>
  </si>
  <si>
    <t>archi17</t>
  </si>
  <si>
    <t>archi18</t>
  </si>
  <si>
    <t>archi18</t>
  </si>
  <si>
    <t>archi19</t>
  </si>
  <si>
    <t>archi19</t>
  </si>
  <si>
    <t>archi20</t>
  </si>
  <si>
    <t>archi20</t>
  </si>
  <si>
    <t>archi21</t>
  </si>
  <si>
    <t>archi21</t>
  </si>
  <si>
    <t>archi22</t>
  </si>
  <si>
    <t>archi22</t>
  </si>
  <si>
    <t>archi23</t>
  </si>
  <si>
    <t>archi23</t>
  </si>
  <si>
    <t>archi24</t>
  </si>
  <si>
    <t>archi24</t>
  </si>
  <si>
    <t>archi25</t>
  </si>
  <si>
    <t>archi25</t>
  </si>
  <si>
    <t>archi26</t>
  </si>
  <si>
    <t>archi26</t>
  </si>
  <si>
    <t>archi27</t>
  </si>
  <si>
    <t>archi27</t>
  </si>
  <si>
    <t>archi28</t>
  </si>
  <si>
    <t>directory does not exist</t>
  </si>
  <si>
    <t>archi28</t>
  </si>
  <si>
    <t>archi29</t>
  </si>
  <si>
    <t>archi29</t>
  </si>
  <si>
    <t>archi30</t>
  </si>
  <si>
    <t>archi30</t>
  </si>
  <si>
    <t>archi31</t>
  </si>
  <si>
    <t>directory does not exist</t>
  </si>
  <si>
    <t>archi31</t>
  </si>
  <si>
    <t>archi32</t>
  </si>
  <si>
    <t>archi32</t>
  </si>
  <si>
    <t>archi33</t>
  </si>
  <si>
    <t>archi33</t>
  </si>
  <si>
    <t>archi34</t>
  </si>
  <si>
    <t>archi34</t>
  </si>
  <si>
    <t>archi35</t>
  </si>
  <si>
    <t>archi35</t>
  </si>
  <si>
    <t>archi36</t>
  </si>
  <si>
    <t>archi36</t>
  </si>
  <si>
    <t>archi37</t>
  </si>
  <si>
    <t>archi37</t>
  </si>
  <si>
    <t>archi38</t>
  </si>
  <si>
    <t>archi38</t>
  </si>
  <si>
    <t>archi39</t>
  </si>
  <si>
    <t>archi39</t>
  </si>
  <si>
    <t>archi40</t>
  </si>
  <si>
    <t>archi40</t>
  </si>
  <si>
    <t>archi41</t>
  </si>
  <si>
    <t>archi41</t>
  </si>
  <si>
    <t>archi42</t>
  </si>
  <si>
    <t>archi42</t>
  </si>
  <si>
    <t>archi43</t>
  </si>
  <si>
    <t>directory does not exist</t>
  </si>
  <si>
    <t>archi43</t>
  </si>
  <si>
    <t>archi44</t>
  </si>
  <si>
    <t>directory does not exist</t>
  </si>
  <si>
    <t>archi44</t>
  </si>
  <si>
    <t>archi45</t>
  </si>
  <si>
    <t>directory does not exist</t>
  </si>
  <si>
    <t>archi45</t>
  </si>
  <si>
    <t>archi46</t>
  </si>
  <si>
    <t>directory does not exist</t>
  </si>
  <si>
    <t>archi46</t>
  </si>
  <si>
    <t>archi47</t>
  </si>
  <si>
    <t>directory does not exist</t>
  </si>
  <si>
    <t>archi47</t>
  </si>
  <si>
    <t>archi48</t>
  </si>
  <si>
    <t>archi48</t>
  </si>
  <si>
    <t>archi49</t>
  </si>
  <si>
    <t>archi49</t>
  </si>
  <si>
    <t>archi50</t>
  </si>
  <si>
    <t>archi50</t>
  </si>
  <si>
    <t>example1</t>
  </si>
  <si>
    <t>example2</t>
  </si>
  <si>
    <t>example3</t>
  </si>
  <si>
    <t>array_3</t>
  </si>
  <si>
    <t>easy_swap</t>
  </si>
  <si>
    <t>fib_db</t>
  </si>
  <si>
    <t>archi01</t>
  </si>
  <si>
    <t>archi01</t>
  </si>
  <si>
    <t>archi02</t>
  </si>
  <si>
    <t>archi02</t>
  </si>
  <si>
    <t>archi03</t>
  </si>
  <si>
    <t>directory does not exist</t>
  </si>
  <si>
    <t>archi03</t>
  </si>
  <si>
    <t>archi04</t>
  </si>
  <si>
    <t>directory does not exist</t>
  </si>
  <si>
    <t>archi04</t>
  </si>
  <si>
    <t>archi05</t>
  </si>
  <si>
    <t>directory does not exist</t>
  </si>
  <si>
    <t>archi05</t>
  </si>
  <si>
    <t>archi06</t>
  </si>
  <si>
    <t>directory does not exist</t>
  </si>
  <si>
    <t>archi06</t>
  </si>
  <si>
    <t>archi07</t>
  </si>
  <si>
    <t>archi07</t>
  </si>
  <si>
    <t>archi08</t>
  </si>
  <si>
    <t>archi08</t>
  </si>
  <si>
    <t>archi09</t>
  </si>
  <si>
    <t>archi09</t>
  </si>
  <si>
    <t>archi10</t>
  </si>
  <si>
    <t>archi10</t>
  </si>
  <si>
    <t>archi11</t>
  </si>
  <si>
    <t>archi11</t>
  </si>
  <si>
    <t>archi12</t>
  </si>
  <si>
    <t>archi12</t>
  </si>
  <si>
    <t>archi13</t>
  </si>
  <si>
    <t>archi13</t>
  </si>
  <si>
    <t>archi14</t>
  </si>
  <si>
    <t>directory does not exist</t>
  </si>
  <si>
    <t>archi14</t>
  </si>
  <si>
    <t>archi15</t>
  </si>
  <si>
    <t>archi15</t>
  </si>
  <si>
    <t>archi16</t>
  </si>
  <si>
    <t>directory does not exist</t>
  </si>
  <si>
    <t>archi16</t>
  </si>
  <si>
    <t>archi17</t>
  </si>
  <si>
    <t>archi17</t>
  </si>
  <si>
    <t>archi18</t>
  </si>
  <si>
    <t>archi18</t>
  </si>
  <si>
    <t>archi19</t>
  </si>
  <si>
    <t>execution file does not exist</t>
  </si>
  <si>
    <t>archi19</t>
  </si>
  <si>
    <t>archi20</t>
  </si>
  <si>
    <t>archi20</t>
  </si>
  <si>
    <t>archi21</t>
  </si>
  <si>
    <t>archi21</t>
  </si>
  <si>
    <t>archi22</t>
  </si>
  <si>
    <t>archi22</t>
  </si>
  <si>
    <t>archi23</t>
  </si>
  <si>
    <t>archi23</t>
  </si>
  <si>
    <t>archi24</t>
  </si>
  <si>
    <t>archi24</t>
  </si>
  <si>
    <t>archi25</t>
  </si>
  <si>
    <t>archi25</t>
  </si>
  <si>
    <t>archi26</t>
  </si>
  <si>
    <t>archi26</t>
  </si>
  <si>
    <t>archi27</t>
  </si>
  <si>
    <t>archi27</t>
  </si>
  <si>
    <t>archi28</t>
  </si>
  <si>
    <t>directory does not exist</t>
  </si>
  <si>
    <t>archi28</t>
  </si>
  <si>
    <t>archi29</t>
  </si>
  <si>
    <t>archi29</t>
  </si>
  <si>
    <t>archi30</t>
  </si>
  <si>
    <t>archi30</t>
  </si>
  <si>
    <t>archi31</t>
  </si>
  <si>
    <t>archi31</t>
  </si>
  <si>
    <t>archi32</t>
  </si>
  <si>
    <t>archi32</t>
  </si>
  <si>
    <t>archi33</t>
  </si>
  <si>
    <t>archi33</t>
  </si>
  <si>
    <t>archi34</t>
  </si>
  <si>
    <t>archi34</t>
  </si>
  <si>
    <t>archi35</t>
  </si>
  <si>
    <t>archi35</t>
  </si>
  <si>
    <t>archi36</t>
  </si>
  <si>
    <t>archi36</t>
  </si>
  <si>
    <t>archi37</t>
  </si>
  <si>
    <t>archi37</t>
  </si>
  <si>
    <t>archi38</t>
  </si>
  <si>
    <t>archi38</t>
  </si>
  <si>
    <t>archi39</t>
  </si>
  <si>
    <t>archi39</t>
  </si>
  <si>
    <t>archi40</t>
  </si>
  <si>
    <t>archi40</t>
  </si>
  <si>
    <t>archi41</t>
  </si>
  <si>
    <t>archi41</t>
  </si>
  <si>
    <t>archi42</t>
  </si>
  <si>
    <t>archi42</t>
  </si>
  <si>
    <t>archi43</t>
  </si>
  <si>
    <t>directory does not exist</t>
  </si>
  <si>
    <t>archi43</t>
  </si>
  <si>
    <t>archi44</t>
  </si>
  <si>
    <t>directory does not exist</t>
  </si>
  <si>
    <t>archi44</t>
  </si>
  <si>
    <t>archi45</t>
  </si>
  <si>
    <t>directory does not exist</t>
  </si>
  <si>
    <t>archi45</t>
  </si>
  <si>
    <t>archi46</t>
  </si>
  <si>
    <t>directory does not exist</t>
  </si>
  <si>
    <t>archi46</t>
  </si>
  <si>
    <t>archi47</t>
  </si>
  <si>
    <t>directory does not exist</t>
  </si>
  <si>
    <t>archi47</t>
  </si>
  <si>
    <t>archi48</t>
  </si>
  <si>
    <t>archi48</t>
  </si>
  <si>
    <t>archi49</t>
  </si>
  <si>
    <t>archi49</t>
  </si>
  <si>
    <t>archi50</t>
  </si>
  <si>
    <t>archi50</t>
  </si>
  <si>
    <t>1st (35%)</t>
  </si>
  <si>
    <t>2nd (35%)</t>
  </si>
  <si>
    <t>test case (20%)</t>
  </si>
  <si>
    <t>Report (10%)</t>
  </si>
  <si>
    <t>archi01</t>
  </si>
  <si>
    <t>archi01</t>
  </si>
  <si>
    <t>archi02</t>
  </si>
  <si>
    <t>archi02</t>
  </si>
  <si>
    <t>archi03</t>
  </si>
  <si>
    <t>archi03</t>
  </si>
  <si>
    <t>archi04</t>
  </si>
  <si>
    <t>archi04</t>
  </si>
  <si>
    <t>archi05</t>
  </si>
  <si>
    <t>archi05</t>
  </si>
  <si>
    <t>archi06</t>
  </si>
  <si>
    <t>archi06</t>
  </si>
  <si>
    <t>archi07</t>
  </si>
  <si>
    <t>archi07</t>
  </si>
  <si>
    <t>archi08</t>
  </si>
  <si>
    <t>archi08</t>
  </si>
  <si>
    <t>archi09</t>
  </si>
  <si>
    <t>archi09</t>
  </si>
  <si>
    <t>archi10</t>
  </si>
  <si>
    <t>archi10</t>
  </si>
  <si>
    <t>archi11</t>
  </si>
  <si>
    <t>archi11</t>
  </si>
  <si>
    <t>archi12</t>
  </si>
  <si>
    <t>archi12</t>
  </si>
  <si>
    <t>archi13</t>
  </si>
  <si>
    <t>archi13</t>
  </si>
  <si>
    <t>archi14</t>
  </si>
  <si>
    <t>archi14</t>
  </si>
  <si>
    <t>archi15</t>
  </si>
  <si>
    <t>archi15</t>
  </si>
  <si>
    <t>archi16</t>
  </si>
  <si>
    <t>archi16</t>
  </si>
  <si>
    <t>archi17</t>
  </si>
  <si>
    <t>archi17</t>
  </si>
  <si>
    <t>archi18</t>
  </si>
  <si>
    <t>archi18</t>
  </si>
  <si>
    <t>archi19</t>
  </si>
  <si>
    <t>archi19</t>
  </si>
  <si>
    <t>archi20</t>
  </si>
  <si>
    <t>archi20</t>
  </si>
  <si>
    <t>archi21</t>
  </si>
  <si>
    <t>archi21</t>
  </si>
  <si>
    <t>archi22</t>
  </si>
  <si>
    <t>archi22</t>
  </si>
  <si>
    <t>archi23</t>
  </si>
  <si>
    <t>archi23</t>
  </si>
  <si>
    <t>archi24</t>
  </si>
  <si>
    <t>archi24</t>
  </si>
  <si>
    <t>archi25</t>
  </si>
  <si>
    <t>archi25</t>
  </si>
  <si>
    <t>archi26</t>
  </si>
  <si>
    <t>archi26</t>
  </si>
  <si>
    <t>archi27</t>
  </si>
  <si>
    <t>archi27</t>
  </si>
  <si>
    <t>archi28</t>
  </si>
  <si>
    <t>archi28</t>
  </si>
  <si>
    <t>archi29</t>
  </si>
  <si>
    <t>archi29</t>
  </si>
  <si>
    <t>archi30</t>
  </si>
  <si>
    <t>archi30</t>
  </si>
  <si>
    <t>archi31</t>
  </si>
  <si>
    <t>archi31</t>
  </si>
  <si>
    <t>archi32</t>
  </si>
  <si>
    <t>archi32</t>
  </si>
  <si>
    <t>archi33</t>
  </si>
  <si>
    <t>archi33</t>
  </si>
  <si>
    <t>archi34</t>
  </si>
  <si>
    <t>archi34</t>
  </si>
  <si>
    <t>archi35</t>
  </si>
  <si>
    <t>archi35</t>
  </si>
  <si>
    <t>archi36</t>
  </si>
  <si>
    <t>archi36</t>
  </si>
  <si>
    <t>archi37</t>
  </si>
  <si>
    <t>archi37</t>
  </si>
  <si>
    <t>archi38</t>
  </si>
  <si>
    <t>archi38</t>
  </si>
  <si>
    <t>archi39</t>
  </si>
  <si>
    <t>archi39</t>
  </si>
  <si>
    <t>archi40</t>
  </si>
  <si>
    <t>archi40</t>
  </si>
  <si>
    <t>archi41</t>
  </si>
  <si>
    <t>archi41</t>
  </si>
  <si>
    <t>archi42</t>
  </si>
  <si>
    <t>archi42</t>
  </si>
  <si>
    <t>archi43</t>
  </si>
  <si>
    <t>archi43</t>
  </si>
  <si>
    <t>archi44</t>
  </si>
  <si>
    <t>archi44</t>
  </si>
  <si>
    <t>archi45</t>
  </si>
  <si>
    <t>archi45</t>
  </si>
  <si>
    <t>archi46</t>
  </si>
  <si>
    <t>archi46</t>
  </si>
  <si>
    <t>archi47</t>
  </si>
  <si>
    <t>archi47</t>
  </si>
  <si>
    <t>archi48</t>
  </si>
  <si>
    <t>archi48</t>
  </si>
  <si>
    <t>archi49</t>
  </si>
  <si>
    <t>archi49</t>
  </si>
  <si>
    <t>archi50</t>
  </si>
  <si>
    <t>archi50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</si>
</sst>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name val="Arial"/>
    </font>
    <font>
      <sz val="10.0"/>
      <name val="Arial"/>
    </font>
    <font>
      <sz val="10.0"/>
    </font>
    <font>
      <sz val="10.0"/>
    </font>
    <font>
      <sz val="10.0"/>
    </font>
    <font>
      <sz val="10.0"/>
    </font>
    <font>
      <sz val="10.0"/>
      <name val="Arial"/>
    </font>
    <font>
      <sz val="10.0"/>
    </font>
    <font>
      <sz val="10.0"/>
      <name val="Arial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  <font>
      <sz val="10.0"/>
    </font>
  </fonts>
  <fills count="4">
    <fill>
      <patternFill patternType="none"/>
    </fill>
    <fill>
      <patternFill patternType="lightGray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fillId="2" xfId="0" numFmtId="0" borderId="1" applyFont="1" fontId="1"/>
    <xf applyAlignment="1" fillId="2" xfId="0" numFmtId="0" borderId="1" applyFont="1" fontId="2">
      <alignment horizontal="center" wrapText="1"/>
    </xf>
    <xf applyAlignment="1" fillId="2" xfId="0" numFmtId="0" borderId="1" applyFont="1" fontId="3">
      <alignment wrapText="1"/>
    </xf>
    <xf applyAlignment="1" fillId="3" xfId="0" numFmtId="0" borderId="1" applyFont="1" fontId="4" applyFill="1">
      <alignment horizontal="left" wrapText="1"/>
    </xf>
    <xf applyAlignment="1" fillId="3" xfId="0" numFmtId="0" borderId="1" applyFont="1" fontId="5">
      <alignment wrapText="1"/>
    </xf>
    <xf applyAlignment="1" fillId="2" xfId="0" numFmtId="0" borderId="1" applyFont="1" fontId="6">
      <alignment horizontal="right"/>
    </xf>
    <xf applyAlignment="1" fillId="2" xfId="0" numFmtId="0" borderId="1" applyFont="1" fontId="7">
      <alignment wrapText="1"/>
    </xf>
    <xf fillId="2" xfId="0" numFmtId="0" borderId="1" applyFont="1" fontId="8"/>
    <xf applyAlignment="1" fillId="2" xfId="0" numFmtId="0" borderId="1" applyFont="1" fontId="9">
      <alignment horizontal="right" wrapText="1"/>
    </xf>
    <xf applyAlignment="1" fillId="2" xfId="0" numFmtId="0" borderId="1" applyFont="1" fontId="10">
      <alignment horizontal="right"/>
    </xf>
    <xf applyAlignment="1" fillId="2" xfId="0" numFmtId="0" borderId="1" applyFont="1" fontId="11">
      <alignment horizontal="right" wrapText="1"/>
    </xf>
    <xf applyAlignment="1" fillId="2" xfId="0" numFmtId="0" borderId="1" applyFont="1" fontId="12">
      <alignment/>
    </xf>
    <xf applyAlignment="1" fillId="2" xfId="0" numFmtId="0" borderId="1" applyFont="1" fontId="13">
      <alignment/>
    </xf>
    <xf applyAlignment="1" fillId="2" xfId="0" numFmtId="0" borderId="1" applyFont="1" fontId="14">
      <alignment horizontal="right" wrapText="1"/>
    </xf>
    <xf applyAlignment="1" fillId="2" xfId="0" numFmtId="0" borderId="1" applyFont="1" fontId="15">
      <alignment horizontal="right" wrapText="1"/>
    </xf>
    <xf applyAlignment="1" fillId="2" xfId="0" numFmtId="0" borderId="1" applyFont="1" fontId="16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0"/>
    <col min="2" customWidth="1" max="35" width="9.0"/>
  </cols>
  <sheetData>
    <row customHeight="1" r="1" ht="12.75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  <c t="s" s="1" r="S1">
        <v>17</v>
      </c>
      <c t="s" s="1" r="T1">
        <v>18</v>
      </c>
      <c t="s" s="1" r="U1">
        <v>19</v>
      </c>
      <c t="s" s="1" r="V1">
        <v>20</v>
      </c>
      <c t="s" s="1" r="W1">
        <v>21</v>
      </c>
      <c t="s" s="1" r="X1">
        <v>22</v>
      </c>
      <c t="s" s="1" r="Y1">
        <v>23</v>
      </c>
      <c t="s" s="1" r="Z1">
        <v>24</v>
      </c>
      <c t="s" s="1" r="AA1">
        <v>25</v>
      </c>
      <c t="s" s="1" r="AB1">
        <v>26</v>
      </c>
      <c t="s" s="1" r="AC1">
        <v>27</v>
      </c>
      <c t="s" s="1" r="AD1">
        <v>28</v>
      </c>
      <c t="s" s="1" r="AE1">
        <v>29</v>
      </c>
      <c t="s" s="1" r="AF1">
        <v>30</v>
      </c>
      <c t="s" s="1" r="AG1">
        <v>31</v>
      </c>
      <c t="s" s="1" r="AH1">
        <v>32</v>
      </c>
      <c t="s" s="1" r="AI1">
        <v>33</v>
      </c>
      <c t="str" s="2" r="AK1">
        <f>"open test case ("&amp;COUNTA(B1:G1)&amp;") 30%"</f>
        <v>open test case (6) 30%</v>
      </c>
      <c t="str" s="2" r="AL1">
        <f>"hidden test case ("&amp;COUNTA(H1:AI1)&amp;") 40%"</f>
        <v>hidden test case (28) 40%</v>
      </c>
      <c s="3" r="AM1"/>
      <c t="s" s="4" r="AN1">
        <v>34</v>
      </c>
      <c s="5" r="AO1"/>
      <c s="3" r="AP1"/>
    </row>
    <row customHeight="1" r="2" ht="12.75">
      <c t="str" s="6" r="H2">
        <f>COUNTIF(H3:H52,"0")</f>
        <v>26</v>
      </c>
      <c t="str" s="6" r="I2">
        <f>COUNTIF(I3:I52,"0")</f>
        <v>26</v>
      </c>
      <c t="str" s="6" r="J2">
        <f>COUNTIF(J3:J52,"0")</f>
        <v>21</v>
      </c>
      <c t="str" s="6" r="K2">
        <f>COUNTIF(K3:K52,"0")</f>
        <v>22</v>
      </c>
      <c t="str" s="6" r="L2">
        <f>COUNTIF(L3:L52,"0")</f>
        <v>20</v>
      </c>
      <c t="str" s="6" r="M2">
        <f>COUNTIF(M3:M52,"0")</f>
        <v>18</v>
      </c>
      <c t="str" s="6" r="N2">
        <f>COUNTIF(N3:N52,"0")</f>
        <v>26</v>
      </c>
      <c t="str" s="6" r="O2">
        <f>COUNTIF(O3:O52,"0")</f>
        <v>28</v>
      </c>
      <c t="str" s="6" r="P2">
        <f>COUNTIF(P3:P52,"0")</f>
        <v>21</v>
      </c>
      <c t="str" s="6" r="Q2">
        <f>COUNTIF(Q3:Q52,"0")</f>
        <v>18</v>
      </c>
      <c t="str" s="6" r="R2">
        <f>COUNTIF(R3:R52,"0")</f>
        <v>17</v>
      </c>
      <c t="str" s="6" r="S2">
        <f>COUNTIF(S3:S52,"0")</f>
        <v>21</v>
      </c>
      <c t="str" s="6" r="T2">
        <f>COUNTIF(T3:T52,"0")</f>
        <v>20</v>
      </c>
      <c t="str" s="6" r="U2">
        <f>COUNTIF(U3:U52,"0")</f>
        <v>19</v>
      </c>
      <c t="str" s="6" r="V2">
        <f>COUNTIF(V3:V52,"0")</f>
        <v>39</v>
      </c>
      <c t="str" s="6" r="W2">
        <f>COUNTIF(W3:W52,"0")</f>
        <v>42</v>
      </c>
      <c t="str" s="6" r="X2">
        <f>COUNTIF(X3:X52,"0")</f>
        <v>39</v>
      </c>
      <c t="str" s="6" r="Y2">
        <f>COUNTIF(Y3:Y52,"0")</f>
        <v>22</v>
      </c>
      <c t="str" s="6" r="Z2">
        <f>COUNTIF(Z3:Z52,"0")</f>
        <v>40</v>
      </c>
      <c t="str" s="6" r="AA2">
        <f>COUNTIF(AA3:AA52,"0")</f>
        <v>26</v>
      </c>
      <c t="str" s="6" r="AB2">
        <f>COUNTIF(AB3:AB52,"0")</f>
        <v>30</v>
      </c>
      <c t="str" s="6" r="AC2">
        <f>COUNTIF(AC3:AC52,"0")</f>
        <v>17</v>
      </c>
      <c t="str" s="6" r="AD2">
        <f>COUNTIF(AD3:AD52,"0")</f>
        <v>40</v>
      </c>
      <c t="str" s="6" r="AE2">
        <f>COUNTIF(AE3:AE52,"0")</f>
        <v>20</v>
      </c>
      <c t="str" s="6" r="AF2">
        <f>COUNTIF(AF3:AF52,"0")</f>
        <v>19</v>
      </c>
      <c t="str" s="6" r="AG2">
        <f>COUNTIF(AG3:AG52,"0")</f>
        <v>20</v>
      </c>
      <c t="str" s="6" r="AH2">
        <f>COUNTIF(AH3:AH52,"0")</f>
        <v>39</v>
      </c>
      <c t="str" s="6" r="AI2">
        <f>COUNTIF(AI3:AI52,"0")</f>
        <v>21</v>
      </c>
      <c s="3" r="AK2"/>
      <c s="7" r="AL2"/>
      <c s="7" r="AM2"/>
      <c s="7" r="AN2"/>
      <c s="7" r="AO2"/>
      <c s="3" r="AP2"/>
    </row>
    <row customHeight="1" r="3" ht="12.75">
      <c t="s" s="1" r="A3">
        <v>35</v>
      </c>
      <c s="8" r="B3">
        <v>1.0</v>
      </c>
      <c s="8" r="C3">
        <v>1.0</v>
      </c>
      <c s="8" r="D3">
        <v>1.0</v>
      </c>
      <c s="8" r="E3">
        <v>1.0</v>
      </c>
      <c s="8" r="F3">
        <v>1.0</v>
      </c>
      <c s="8" r="G3">
        <v>1.0</v>
      </c>
      <c s="8" r="H3">
        <v>1.0</v>
      </c>
      <c s="8" r="I3">
        <v>1.0</v>
      </c>
      <c s="8" r="J3">
        <v>1.0</v>
      </c>
      <c s="8" r="K3">
        <v>1.0</v>
      </c>
      <c s="8" r="L3">
        <v>1.0</v>
      </c>
      <c s="8" r="M3">
        <v>1.0</v>
      </c>
      <c s="8" r="N3">
        <v>1.0</v>
      </c>
      <c s="8" r="O3">
        <v>1.0</v>
      </c>
      <c s="8" r="P3">
        <v>1.0</v>
      </c>
      <c s="8" r="Q3">
        <v>1.0</v>
      </c>
      <c s="8" r="R3">
        <v>1.0</v>
      </c>
      <c s="8" r="S3">
        <v>1.0</v>
      </c>
      <c s="8" r="T3">
        <v>1.0</v>
      </c>
      <c s="8" r="U3">
        <v>1.0</v>
      </c>
      <c s="8" r="V3">
        <v>1.0</v>
      </c>
      <c s="8" r="W3">
        <v>1.0</v>
      </c>
      <c s="8" r="X3">
        <v>1.0</v>
      </c>
      <c s="8" r="Y3">
        <v>1.0</v>
      </c>
      <c s="8" r="Z3">
        <v>1.0</v>
      </c>
      <c s="8" r="AA3">
        <v>1.0</v>
      </c>
      <c s="8" r="AB3">
        <v>1.0</v>
      </c>
      <c s="8" r="AC3">
        <v>1.0</v>
      </c>
      <c s="8" r="AD3">
        <v>1.0</v>
      </c>
      <c s="8" r="AE3">
        <v>1.0</v>
      </c>
      <c s="8" r="AF3">
        <v>1.0</v>
      </c>
      <c s="8" r="AG3">
        <v>1.0</v>
      </c>
      <c s="8" r="AH3">
        <v>1.0</v>
      </c>
      <c s="8" r="AI3">
        <v>1.0</v>
      </c>
      <c t="str" s="9" r="AK3">
        <f>SUM(B3:G3)</f>
        <v>6</v>
      </c>
      <c t="str" s="9" r="AL3">
        <f>SUM(H3:AI3)</f>
        <v>28</v>
      </c>
      <c t="str" s="10" r="AM3">
        <f>30*(AK3/6)+40*(AL3/28)</f>
        <v>70</v>
      </c>
      <c s="11" r="AN3">
        <v>26.0</v>
      </c>
      <c t="str" s="9" r="AO3">
        <f>20*(1-1/1.5^AN3)</f>
        <v>19.99947197</v>
      </c>
      <c t="s" s="12" r="AP3">
        <v>36</v>
      </c>
    </row>
    <row customHeight="1" r="4" ht="12.75">
      <c t="s" s="1" r="A4">
        <v>37</v>
      </c>
      <c s="8" r="B4">
        <v>1.0</v>
      </c>
      <c s="8" r="C4">
        <v>1.0</v>
      </c>
      <c s="8" r="D4">
        <v>1.0</v>
      </c>
      <c s="8" r="E4">
        <v>1.0</v>
      </c>
      <c s="8" r="F4">
        <v>1.0</v>
      </c>
      <c s="8" r="G4">
        <v>1.0</v>
      </c>
      <c s="8" r="H4">
        <v>1.0</v>
      </c>
      <c s="8" r="I4">
        <v>1.0</v>
      </c>
      <c s="8" r="J4">
        <v>1.0</v>
      </c>
      <c s="8" r="K4">
        <v>1.0</v>
      </c>
      <c s="8" r="L4">
        <v>1.0</v>
      </c>
      <c s="8" r="M4">
        <v>1.0</v>
      </c>
      <c s="8" r="N4">
        <v>1.0</v>
      </c>
      <c s="8" r="O4">
        <v>1.0</v>
      </c>
      <c s="8" r="P4">
        <v>1.0</v>
      </c>
      <c s="8" r="Q4">
        <v>1.0</v>
      </c>
      <c s="8" r="R4">
        <v>1.0</v>
      </c>
      <c s="8" r="S4">
        <v>1.0</v>
      </c>
      <c s="8" r="T4">
        <v>1.0</v>
      </c>
      <c s="8" r="U4">
        <v>1.0</v>
      </c>
      <c s="8" r="V4">
        <v>1.0</v>
      </c>
      <c s="8" r="W4">
        <v>1.0</v>
      </c>
      <c s="8" r="X4">
        <v>1.0</v>
      </c>
      <c s="8" r="Y4">
        <v>1.0</v>
      </c>
      <c s="8" r="Z4">
        <v>1.0</v>
      </c>
      <c s="8" r="AA4">
        <v>1.0</v>
      </c>
      <c s="8" r="AB4">
        <v>1.0</v>
      </c>
      <c s="8" r="AC4">
        <v>1.0</v>
      </c>
      <c s="8" r="AD4">
        <v>1.0</v>
      </c>
      <c s="8" r="AE4">
        <v>1.0</v>
      </c>
      <c s="8" r="AF4">
        <v>1.0</v>
      </c>
      <c s="8" r="AG4">
        <v>1.0</v>
      </c>
      <c s="8" r="AH4">
        <v>1.0</v>
      </c>
      <c s="8" r="AI4">
        <v>1.0</v>
      </c>
      <c t="str" s="9" r="AK4">
        <f>SUM(B4:G4)</f>
        <v>6</v>
      </c>
      <c t="str" s="9" r="AL4">
        <f>SUM(H4:AI4)</f>
        <v>28</v>
      </c>
      <c t="str" s="10" r="AM4">
        <f>30*(AK4/6)+40*(AL4/28)</f>
        <v>70</v>
      </c>
      <c s="11" r="AN4">
        <v>26.0</v>
      </c>
      <c t="str" s="9" r="AO4">
        <f>20*(1-1/1.5^AN4)</f>
        <v>19.99947197</v>
      </c>
      <c t="s" s="13" r="AP4">
        <v>38</v>
      </c>
    </row>
    <row customHeight="1" r="5" ht="12.75">
      <c t="s" s="1" r="A5">
        <v>39</v>
      </c>
      <c s="8" r="B5">
        <v>0.0</v>
      </c>
      <c s="8" r="C5">
        <v>0.0</v>
      </c>
      <c s="8" r="D5">
        <v>0.0</v>
      </c>
      <c s="8" r="E5">
        <v>0.0</v>
      </c>
      <c s="8" r="F5">
        <v>0.0</v>
      </c>
      <c s="8" r="G5">
        <v>0.0</v>
      </c>
      <c s="8" r="H5">
        <v>0.0</v>
      </c>
      <c s="8" r="I5">
        <v>0.0</v>
      </c>
      <c s="8" r="J5">
        <v>0.0</v>
      </c>
      <c s="8" r="K5">
        <v>0.0</v>
      </c>
      <c s="8" r="L5">
        <v>0.0</v>
      </c>
      <c s="8" r="M5">
        <v>0.0</v>
      </c>
      <c s="8" r="N5">
        <v>0.0</v>
      </c>
      <c s="8" r="O5">
        <v>0.0</v>
      </c>
      <c s="8" r="P5">
        <v>0.0</v>
      </c>
      <c s="8" r="Q5">
        <v>0.0</v>
      </c>
      <c s="8" r="R5">
        <v>0.0</v>
      </c>
      <c s="8" r="S5">
        <v>0.0</v>
      </c>
      <c s="8" r="T5">
        <v>0.0</v>
      </c>
      <c s="8" r="U5">
        <v>0.0</v>
      </c>
      <c s="8" r="V5">
        <v>0.0</v>
      </c>
      <c s="8" r="W5">
        <v>0.0</v>
      </c>
      <c s="8" r="X5">
        <v>0.0</v>
      </c>
      <c s="8" r="Y5">
        <v>0.0</v>
      </c>
      <c s="8" r="Z5">
        <v>0.0</v>
      </c>
      <c s="8" r="AA5">
        <v>0.0</v>
      </c>
      <c s="8" r="AB5">
        <v>0.0</v>
      </c>
      <c s="8" r="AC5">
        <v>0.0</v>
      </c>
      <c s="8" r="AD5">
        <v>0.0</v>
      </c>
      <c s="8" r="AE5">
        <v>0.0</v>
      </c>
      <c s="8" r="AF5">
        <v>0.0</v>
      </c>
      <c s="8" r="AG5">
        <v>0.0</v>
      </c>
      <c s="8" r="AH5">
        <v>0.0</v>
      </c>
      <c s="8" r="AI5">
        <v>0.0</v>
      </c>
      <c t="s" s="1" r="AJ5">
        <v>40</v>
      </c>
      <c t="str" s="9" r="AK5">
        <f>SUM(B5:G5)</f>
        <v>0</v>
      </c>
      <c t="str" s="9" r="AL5">
        <f>SUM(H5:AI5)</f>
        <v>0</v>
      </c>
      <c t="str" s="10" r="AM5">
        <f>30*(AK5/6)+40*(AL5/28)</f>
        <v>0</v>
      </c>
      <c s="11" r="AN5"/>
      <c t="str" s="9" r="AO5">
        <f>20*(1-1/1.5^AN5)</f>
        <v>0</v>
      </c>
      <c t="s" s="13" r="AP5">
        <v>41</v>
      </c>
    </row>
    <row customHeight="1" r="6" ht="12.75">
      <c t="s" s="1" r="A6">
        <v>42</v>
      </c>
      <c s="8" r="B6">
        <v>0.0</v>
      </c>
      <c s="8" r="C6">
        <v>0.0</v>
      </c>
      <c s="8" r="D6">
        <v>0.0</v>
      </c>
      <c s="8" r="E6">
        <v>0.0</v>
      </c>
      <c s="8" r="F6">
        <v>0.0</v>
      </c>
      <c s="8" r="G6">
        <v>0.0</v>
      </c>
      <c s="8" r="H6">
        <v>0.0</v>
      </c>
      <c s="8" r="I6">
        <v>0.0</v>
      </c>
      <c s="8" r="J6">
        <v>0.0</v>
      </c>
      <c s="8" r="K6">
        <v>0.0</v>
      </c>
      <c s="8" r="L6">
        <v>0.0</v>
      </c>
      <c s="8" r="M6">
        <v>0.0</v>
      </c>
      <c s="8" r="N6">
        <v>0.0</v>
      </c>
      <c s="8" r="O6">
        <v>0.0</v>
      </c>
      <c s="8" r="P6">
        <v>0.0</v>
      </c>
      <c s="8" r="Q6">
        <v>0.0</v>
      </c>
      <c s="8" r="R6">
        <v>0.0</v>
      </c>
      <c s="8" r="S6">
        <v>0.0</v>
      </c>
      <c s="8" r="T6">
        <v>0.0</v>
      </c>
      <c s="8" r="U6">
        <v>0.0</v>
      </c>
      <c s="8" r="V6">
        <v>0.0</v>
      </c>
      <c s="8" r="W6">
        <v>0.0</v>
      </c>
      <c s="8" r="X6">
        <v>0.0</v>
      </c>
      <c s="8" r="Y6">
        <v>0.0</v>
      </c>
      <c s="8" r="Z6">
        <v>0.0</v>
      </c>
      <c s="8" r="AA6">
        <v>0.0</v>
      </c>
      <c s="8" r="AB6">
        <v>0.0</v>
      </c>
      <c s="8" r="AC6">
        <v>0.0</v>
      </c>
      <c s="8" r="AD6">
        <v>0.0</v>
      </c>
      <c s="8" r="AE6">
        <v>0.0</v>
      </c>
      <c s="8" r="AF6">
        <v>0.0</v>
      </c>
      <c s="8" r="AG6">
        <v>0.0</v>
      </c>
      <c s="8" r="AH6">
        <v>0.0</v>
      </c>
      <c s="8" r="AI6">
        <v>0.0</v>
      </c>
      <c t="s" s="1" r="AJ6">
        <v>43</v>
      </c>
      <c t="str" s="9" r="AK6">
        <f>SUM(B6:G6)</f>
        <v>0</v>
      </c>
      <c t="str" s="9" r="AL6">
        <f>SUM(H6:AI6)</f>
        <v>0</v>
      </c>
      <c t="str" s="10" r="AM6">
        <f>30*(AK6/6)+40*(AL6/28)</f>
        <v>0</v>
      </c>
      <c s="11" r="AN6"/>
      <c t="str" s="9" r="AO6">
        <f>20*(1-1/1.5^AN6)</f>
        <v>0</v>
      </c>
      <c t="s" s="12" r="AP6">
        <v>44</v>
      </c>
    </row>
    <row customHeight="1" r="7" ht="12.75">
      <c t="s" s="1" r="A7">
        <v>45</v>
      </c>
      <c s="8" r="B7">
        <v>0.0</v>
      </c>
      <c s="8" r="C7">
        <v>0.0</v>
      </c>
      <c s="8" r="D7">
        <v>0.0</v>
      </c>
      <c s="8" r="E7">
        <v>0.0</v>
      </c>
      <c s="8" r="F7">
        <v>0.0</v>
      </c>
      <c s="8" r="G7">
        <v>0.0</v>
      </c>
      <c s="8" r="H7">
        <v>0.0</v>
      </c>
      <c s="8" r="I7">
        <v>0.0</v>
      </c>
      <c s="8" r="J7">
        <v>0.0</v>
      </c>
      <c s="8" r="K7">
        <v>0.0</v>
      </c>
      <c s="8" r="L7">
        <v>0.0</v>
      </c>
      <c s="8" r="M7">
        <v>0.0</v>
      </c>
      <c s="8" r="N7">
        <v>0.0</v>
      </c>
      <c s="8" r="O7">
        <v>0.0</v>
      </c>
      <c s="8" r="P7">
        <v>0.0</v>
      </c>
      <c s="8" r="Q7">
        <v>0.0</v>
      </c>
      <c s="8" r="R7">
        <v>0.0</v>
      </c>
      <c s="8" r="S7">
        <v>0.0</v>
      </c>
      <c s="8" r="T7">
        <v>0.0</v>
      </c>
      <c s="8" r="U7">
        <v>0.0</v>
      </c>
      <c s="8" r="V7">
        <v>0.0</v>
      </c>
      <c s="8" r="W7">
        <v>0.0</v>
      </c>
      <c s="8" r="X7">
        <v>0.0</v>
      </c>
      <c s="8" r="Y7">
        <v>0.0</v>
      </c>
      <c s="8" r="Z7">
        <v>0.0</v>
      </c>
      <c s="8" r="AA7">
        <v>0.0</v>
      </c>
      <c s="8" r="AB7">
        <v>0.0</v>
      </c>
      <c s="8" r="AC7">
        <v>0.0</v>
      </c>
      <c s="8" r="AD7">
        <v>0.0</v>
      </c>
      <c s="8" r="AE7">
        <v>0.0</v>
      </c>
      <c s="8" r="AF7">
        <v>0.0</v>
      </c>
      <c s="8" r="AG7">
        <v>0.0</v>
      </c>
      <c s="8" r="AH7">
        <v>0.0</v>
      </c>
      <c s="8" r="AI7">
        <v>0.0</v>
      </c>
      <c t="str" s="9" r="AK7">
        <f>SUM(B7:G7)</f>
        <v>0</v>
      </c>
      <c t="str" s="9" r="AL7">
        <f>SUM(H7:AI7)</f>
        <v>0</v>
      </c>
      <c t="str" s="10" r="AM7">
        <f>30*(AK7/6)+40*(AL7/28)</f>
        <v>0</v>
      </c>
      <c s="14" r="AN7"/>
      <c t="str" s="9" r="AO7">
        <f>20*(1-1/1.5^AN7)</f>
        <v>0</v>
      </c>
      <c t="s" s="13" r="AP7">
        <v>46</v>
      </c>
    </row>
    <row customHeight="1" r="8" ht="12.75">
      <c t="s" s="1" r="A8">
        <v>47</v>
      </c>
      <c s="8" r="B8">
        <v>0.0</v>
      </c>
      <c s="8" r="C8">
        <v>0.0</v>
      </c>
      <c s="8" r="D8">
        <v>0.0</v>
      </c>
      <c s="8" r="E8">
        <v>0.0</v>
      </c>
      <c s="8" r="F8">
        <v>0.0</v>
      </c>
      <c s="8" r="G8">
        <v>0.0</v>
      </c>
      <c s="8" r="H8">
        <v>0.0</v>
      </c>
      <c s="8" r="I8">
        <v>0.0</v>
      </c>
      <c s="8" r="J8">
        <v>0.0</v>
      </c>
      <c s="8" r="K8">
        <v>0.0</v>
      </c>
      <c s="8" r="L8">
        <v>0.0</v>
      </c>
      <c s="8" r="M8">
        <v>0.0</v>
      </c>
      <c s="8" r="N8">
        <v>0.0</v>
      </c>
      <c s="8" r="O8">
        <v>0.0</v>
      </c>
      <c s="8" r="P8">
        <v>0.0</v>
      </c>
      <c s="8" r="Q8">
        <v>0.0</v>
      </c>
      <c s="8" r="R8">
        <v>0.0</v>
      </c>
      <c s="8" r="S8">
        <v>0.0</v>
      </c>
      <c s="8" r="T8">
        <v>0.0</v>
      </c>
      <c s="8" r="U8">
        <v>0.0</v>
      </c>
      <c s="8" r="V8">
        <v>0.0</v>
      </c>
      <c s="8" r="W8">
        <v>0.0</v>
      </c>
      <c s="8" r="X8">
        <v>0.0</v>
      </c>
      <c s="8" r="Y8">
        <v>0.0</v>
      </c>
      <c s="8" r="Z8">
        <v>0.0</v>
      </c>
      <c s="8" r="AA8">
        <v>0.0</v>
      </c>
      <c s="8" r="AB8">
        <v>0.0</v>
      </c>
      <c s="8" r="AC8">
        <v>0.0</v>
      </c>
      <c s="8" r="AD8">
        <v>0.0</v>
      </c>
      <c s="8" r="AE8">
        <v>0.0</v>
      </c>
      <c s="8" r="AF8">
        <v>0.0</v>
      </c>
      <c s="8" r="AG8">
        <v>0.0</v>
      </c>
      <c s="8" r="AH8">
        <v>0.0</v>
      </c>
      <c s="8" r="AI8">
        <v>0.0</v>
      </c>
      <c t="s" s="1" r="AJ8">
        <v>48</v>
      </c>
      <c t="str" s="9" r="AK8">
        <f>SUM(B8:G8)</f>
        <v>0</v>
      </c>
      <c t="str" s="9" r="AL8">
        <f>SUM(H8:AI8)</f>
        <v>0</v>
      </c>
      <c t="str" s="10" r="AM8">
        <f>30*(AK8/6)+40*(AL8/28)</f>
        <v>0</v>
      </c>
      <c s="15" r="AN8"/>
      <c t="str" s="9" r="AO8">
        <f>20*(1-1/1.5^AN8)</f>
        <v>0</v>
      </c>
      <c t="s" s="12" r="AP8">
        <v>49</v>
      </c>
    </row>
    <row customHeight="1" r="9" ht="12.75">
      <c t="s" s="1" r="A9">
        <v>50</v>
      </c>
      <c s="8" r="B9">
        <v>1.0</v>
      </c>
      <c s="8" r="C9">
        <v>1.0</v>
      </c>
      <c s="8" r="D9">
        <v>1.0</v>
      </c>
      <c s="8" r="E9">
        <v>1.0</v>
      </c>
      <c s="8" r="F9">
        <v>1.0</v>
      </c>
      <c s="8" r="G9">
        <v>1.0</v>
      </c>
      <c s="8" r="H9">
        <v>1.0</v>
      </c>
      <c s="8" r="I9">
        <v>1.0</v>
      </c>
      <c s="8" r="J9">
        <v>1.0</v>
      </c>
      <c s="8" r="K9">
        <v>1.0</v>
      </c>
      <c s="8" r="L9">
        <v>1.0</v>
      </c>
      <c s="8" r="M9">
        <v>1.0</v>
      </c>
      <c s="8" r="N9">
        <v>1.0</v>
      </c>
      <c s="8" r="O9">
        <v>1.0</v>
      </c>
      <c s="8" r="P9">
        <v>1.0</v>
      </c>
      <c s="8" r="Q9">
        <v>1.0</v>
      </c>
      <c s="8" r="R9">
        <v>1.0</v>
      </c>
      <c s="8" r="S9">
        <v>1.0</v>
      </c>
      <c s="8" r="T9">
        <v>1.0</v>
      </c>
      <c s="8" r="U9">
        <v>1.0</v>
      </c>
      <c s="8" r="V9">
        <v>0.0</v>
      </c>
      <c s="8" r="W9">
        <v>0.0</v>
      </c>
      <c s="8" r="X9">
        <v>0.0</v>
      </c>
      <c s="8" r="Y9">
        <v>1.0</v>
      </c>
      <c s="8" r="Z9">
        <v>0.0</v>
      </c>
      <c s="8" r="AA9">
        <v>1.0</v>
      </c>
      <c s="8" r="AB9">
        <v>1.0</v>
      </c>
      <c s="8" r="AC9">
        <v>1.0</v>
      </c>
      <c s="8" r="AD9">
        <v>0.0</v>
      </c>
      <c s="8" r="AE9">
        <v>1.0</v>
      </c>
      <c s="8" r="AF9">
        <v>1.0</v>
      </c>
      <c s="8" r="AG9">
        <v>1.0</v>
      </c>
      <c s="8" r="AH9">
        <v>0.0</v>
      </c>
      <c s="8" r="AI9">
        <v>1.0</v>
      </c>
      <c t="str" s="9" r="AK9">
        <f>SUM(B9:G9)</f>
        <v>6</v>
      </c>
      <c t="str" s="9" r="AL9">
        <f>SUM(H9:AI9)</f>
        <v>22</v>
      </c>
      <c t="str" s="10" r="AM9">
        <f>30*(AK9/6)+40*(AL9/28)</f>
        <v>61.42857143</v>
      </c>
      <c s="11" r="AN9">
        <v>21.0</v>
      </c>
      <c t="str" s="9" r="AO9">
        <f>20*(1-1/1.5^AN9)</f>
        <v>19.99599028</v>
      </c>
      <c t="s" s="12" r="AP9">
        <v>51</v>
      </c>
    </row>
    <row customHeight="1" r="10" ht="12.75">
      <c t="s" s="1" r="A10">
        <v>52</v>
      </c>
      <c s="8" r="B10">
        <v>1.0</v>
      </c>
      <c s="8" r="C10">
        <v>1.0</v>
      </c>
      <c s="8" r="D10">
        <v>1.0</v>
      </c>
      <c s="8" r="E10">
        <v>1.0</v>
      </c>
      <c s="8" r="F10">
        <v>1.0</v>
      </c>
      <c s="8" r="G10">
        <v>1.0</v>
      </c>
      <c s="8" r="H10">
        <v>0.0</v>
      </c>
      <c s="8" r="I10">
        <v>1.0</v>
      </c>
      <c s="8" r="J10">
        <v>1.0</v>
      </c>
      <c s="8" r="K10">
        <v>1.0</v>
      </c>
      <c s="8" r="L10">
        <v>1.0</v>
      </c>
      <c s="8" r="M10">
        <v>1.0</v>
      </c>
      <c s="8" r="N10">
        <v>0.0</v>
      </c>
      <c s="8" r="O10">
        <v>1.0</v>
      </c>
      <c s="8" r="P10">
        <v>1.0</v>
      </c>
      <c s="8" r="Q10">
        <v>1.0</v>
      </c>
      <c s="8" r="R10">
        <v>1.0</v>
      </c>
      <c s="8" r="S10">
        <v>1.0</v>
      </c>
      <c s="8" r="T10">
        <v>1.0</v>
      </c>
      <c s="8" r="U10">
        <v>1.0</v>
      </c>
      <c s="8" r="V10">
        <v>0.0</v>
      </c>
      <c s="8" r="W10">
        <v>0.0</v>
      </c>
      <c s="8" r="X10">
        <v>0.0</v>
      </c>
      <c s="8" r="Y10">
        <v>1.0</v>
      </c>
      <c s="8" r="Z10">
        <v>0.0</v>
      </c>
      <c s="8" r="AA10">
        <v>0.0</v>
      </c>
      <c s="8" r="AB10">
        <v>1.0</v>
      </c>
      <c s="8" r="AC10">
        <v>1.0</v>
      </c>
      <c s="8" r="AD10">
        <v>0.0</v>
      </c>
      <c s="8" r="AE10">
        <v>1.0</v>
      </c>
      <c s="8" r="AF10">
        <v>0.0</v>
      </c>
      <c s="8" r="AG10">
        <v>1.0</v>
      </c>
      <c s="8" r="AH10">
        <v>0.0</v>
      </c>
      <c s="8" r="AI10">
        <v>1.0</v>
      </c>
      <c t="str" s="9" r="AK10">
        <f>SUM(B10:G10)</f>
        <v>6</v>
      </c>
      <c t="str" s="9" r="AL10">
        <f>SUM(H10:AI10)</f>
        <v>18</v>
      </c>
      <c t="str" s="10" r="AM10">
        <f>30*(AK10/6)+40*(AL10/28)</f>
        <v>55.71428571</v>
      </c>
      <c t="str" s="9" r="AO10">
        <f>20*(1-1/1.5^AN11)</f>
        <v>19.99732686</v>
      </c>
      <c t="s" s="12" r="AP10">
        <v>53</v>
      </c>
    </row>
    <row customHeight="1" r="11" ht="12.75">
      <c t="s" s="1" r="A11">
        <v>54</v>
      </c>
      <c s="8" r="B11">
        <v>1.0</v>
      </c>
      <c s="8" r="C11">
        <v>1.0</v>
      </c>
      <c s="8" r="D11">
        <v>1.0</v>
      </c>
      <c s="8" r="E11">
        <v>1.0</v>
      </c>
      <c s="8" r="F11">
        <v>1.0</v>
      </c>
      <c s="8" r="G11">
        <v>1.0</v>
      </c>
      <c s="8" r="H11">
        <v>1.0</v>
      </c>
      <c s="8" r="I11">
        <v>1.0</v>
      </c>
      <c s="8" r="J11">
        <v>1.0</v>
      </c>
      <c s="8" r="K11">
        <v>1.0</v>
      </c>
      <c s="8" r="L11">
        <v>1.0</v>
      </c>
      <c s="8" r="M11">
        <v>1.0</v>
      </c>
      <c s="8" r="N11">
        <v>1.0</v>
      </c>
      <c s="8" r="O11">
        <v>1.0</v>
      </c>
      <c s="8" r="P11">
        <v>1.0</v>
      </c>
      <c s="8" r="Q11">
        <v>1.0</v>
      </c>
      <c s="8" r="R11">
        <v>1.0</v>
      </c>
      <c s="8" r="S11">
        <v>1.0</v>
      </c>
      <c s="8" r="T11">
        <v>1.0</v>
      </c>
      <c s="8" r="U11">
        <v>1.0</v>
      </c>
      <c s="8" r="V11">
        <v>0.0</v>
      </c>
      <c s="8" r="W11">
        <v>0.0</v>
      </c>
      <c s="8" r="X11">
        <v>0.0</v>
      </c>
      <c s="8" r="Y11">
        <v>1.0</v>
      </c>
      <c s="8" r="Z11">
        <v>0.0</v>
      </c>
      <c s="8" r="AA11">
        <v>1.0</v>
      </c>
      <c s="8" r="AB11">
        <v>1.0</v>
      </c>
      <c s="8" r="AC11">
        <v>1.0</v>
      </c>
      <c s="8" r="AD11">
        <v>0.0</v>
      </c>
      <c s="8" r="AE11">
        <v>1.0</v>
      </c>
      <c s="8" r="AF11">
        <v>1.0</v>
      </c>
      <c s="8" r="AG11">
        <v>1.0</v>
      </c>
      <c s="8" r="AH11">
        <v>0.0</v>
      </c>
      <c s="8" r="AI11">
        <v>1.0</v>
      </c>
      <c t="str" s="9" r="AK11">
        <f>SUM(B11:G11)</f>
        <v>6</v>
      </c>
      <c t="str" s="9" r="AL11">
        <f>SUM(H11:AI11)</f>
        <v>22</v>
      </c>
      <c t="str" s="10" r="AM11">
        <f>30*(AK11/6)+40*(AL11/28)</f>
        <v>61.42857143</v>
      </c>
      <c s="11" r="AN11">
        <v>22.0</v>
      </c>
      <c t="str" s="9" r="AO11">
        <f>20*(1-1/1.5^AN12)</f>
        <v>19.99398543</v>
      </c>
      <c t="s" s="12" r="AP11">
        <v>55</v>
      </c>
    </row>
    <row customHeight="1" r="12" ht="12.75">
      <c t="s" s="1" r="A12">
        <v>56</v>
      </c>
      <c s="8" r="B12">
        <v>1.0</v>
      </c>
      <c s="8" r="C12">
        <v>1.0</v>
      </c>
      <c s="8" r="D12">
        <v>1.0</v>
      </c>
      <c s="8" r="E12">
        <v>1.0</v>
      </c>
      <c s="8" r="F12">
        <v>1.0</v>
      </c>
      <c s="8" r="G12">
        <v>1.0</v>
      </c>
      <c s="8" r="H12">
        <v>0.0</v>
      </c>
      <c s="8" r="I12">
        <v>1.0</v>
      </c>
      <c s="8" r="J12">
        <v>1.0</v>
      </c>
      <c s="8" r="K12">
        <v>1.0</v>
      </c>
      <c s="8" r="L12">
        <v>1.0</v>
      </c>
      <c s="8" r="M12">
        <v>1.0</v>
      </c>
      <c s="8" r="N12">
        <v>0.0</v>
      </c>
      <c s="8" r="O12">
        <v>0.0</v>
      </c>
      <c s="8" r="P12">
        <v>1.0</v>
      </c>
      <c s="8" r="Q12">
        <v>1.0</v>
      </c>
      <c s="8" r="R12">
        <v>1.0</v>
      </c>
      <c s="8" r="S12">
        <v>1.0</v>
      </c>
      <c s="8" r="T12">
        <v>1.0</v>
      </c>
      <c s="8" r="U12">
        <v>1.0</v>
      </c>
      <c s="8" r="V12">
        <v>0.0</v>
      </c>
      <c s="8" r="W12">
        <v>0.0</v>
      </c>
      <c s="8" r="X12">
        <v>0.0</v>
      </c>
      <c s="8" r="Y12">
        <v>1.0</v>
      </c>
      <c s="8" r="Z12">
        <v>0.0</v>
      </c>
      <c s="8" r="AA12">
        <v>1.0</v>
      </c>
      <c s="8" r="AB12">
        <v>0.0</v>
      </c>
      <c s="8" r="AC12">
        <v>1.0</v>
      </c>
      <c s="8" r="AD12">
        <v>0.0</v>
      </c>
      <c s="8" r="AE12">
        <v>1.0</v>
      </c>
      <c s="8" r="AF12">
        <v>1.0</v>
      </c>
      <c s="8" r="AG12">
        <v>1.0</v>
      </c>
      <c s="8" r="AH12">
        <v>0.0</v>
      </c>
      <c s="8" r="AI12">
        <v>1.0</v>
      </c>
      <c t="str" s="9" r="AK12">
        <f>SUM(B12:G12)</f>
        <v>6</v>
      </c>
      <c t="str" s="9" r="AL12">
        <f>SUM(H12:AI12)</f>
        <v>18</v>
      </c>
      <c t="str" s="10" r="AM12">
        <f>30*(AK12/6)+40*(AL12/28)</f>
        <v>55.71428571</v>
      </c>
      <c s="11" r="AN12">
        <v>20.0</v>
      </c>
      <c t="str" s="9" r="AO12">
        <f>20*(1-1/1.5^AN12)</f>
        <v>19.99398543</v>
      </c>
      <c t="s" s="12" r="AP12">
        <v>57</v>
      </c>
    </row>
    <row customHeight="1" r="13" ht="12.75">
      <c t="s" s="1" r="A13">
        <v>58</v>
      </c>
      <c s="8" r="B13">
        <v>1.0</v>
      </c>
      <c s="8" r="C13">
        <v>1.0</v>
      </c>
      <c s="8" r="D13">
        <v>1.0</v>
      </c>
      <c s="8" r="E13">
        <v>1.0</v>
      </c>
      <c s="8" r="F13">
        <v>1.0</v>
      </c>
      <c s="8" r="G13">
        <v>1.0</v>
      </c>
      <c s="8" r="H13">
        <v>1.0</v>
      </c>
      <c s="8" r="I13">
        <v>1.0</v>
      </c>
      <c s="8" r="J13">
        <v>1.0</v>
      </c>
      <c s="8" r="K13">
        <v>1.0</v>
      </c>
      <c s="8" r="L13">
        <v>1.0</v>
      </c>
      <c s="8" r="M13">
        <v>1.0</v>
      </c>
      <c s="8" r="N13">
        <v>1.0</v>
      </c>
      <c s="8" r="O13">
        <v>1.0</v>
      </c>
      <c s="8" r="P13">
        <v>1.0</v>
      </c>
      <c s="8" r="Q13">
        <v>1.0</v>
      </c>
      <c s="8" r="R13">
        <v>1.0</v>
      </c>
      <c s="8" r="S13">
        <v>1.0</v>
      </c>
      <c s="8" r="T13">
        <v>1.0</v>
      </c>
      <c s="8" r="U13">
        <v>1.0</v>
      </c>
      <c s="8" r="V13">
        <v>0.0</v>
      </c>
      <c s="8" r="W13">
        <v>0.0</v>
      </c>
      <c s="8" r="X13">
        <v>0.0</v>
      </c>
      <c s="8" r="Y13">
        <v>1.0</v>
      </c>
      <c s="8" r="Z13">
        <v>0.0</v>
      </c>
      <c s="8" r="AA13">
        <v>1.0</v>
      </c>
      <c s="8" r="AB13">
        <v>1.0</v>
      </c>
      <c s="8" r="AC13">
        <v>1.0</v>
      </c>
      <c s="8" r="AD13">
        <v>0.0</v>
      </c>
      <c s="8" r="AE13">
        <v>1.0</v>
      </c>
      <c s="8" r="AF13">
        <v>1.0</v>
      </c>
      <c s="8" r="AG13">
        <v>1.0</v>
      </c>
      <c s="8" r="AH13">
        <v>0.0</v>
      </c>
      <c s="8" r="AI13">
        <v>1.0</v>
      </c>
      <c t="str" s="9" r="AK13">
        <f>SUM(B13:G13)</f>
        <v>6</v>
      </c>
      <c t="str" s="9" r="AL13">
        <f>SUM(H13:AI13)</f>
        <v>22</v>
      </c>
      <c t="str" s="10" r="AM13">
        <f>30*(AK13/6)+40*(AL13/28)</f>
        <v>61.42857143</v>
      </c>
      <c s="15" r="AN13"/>
      <c t="str" s="9" r="AO13">
        <f>20*(1-1/1.5^AN13)</f>
        <v>0</v>
      </c>
      <c t="s" s="12" r="AP13">
        <v>59</v>
      </c>
    </row>
    <row customHeight="1" r="14" ht="12.75">
      <c t="s" s="1" r="A14">
        <v>60</v>
      </c>
      <c s="8" r="B14">
        <v>1.0</v>
      </c>
      <c s="8" r="C14">
        <v>1.0</v>
      </c>
      <c s="8" r="D14">
        <v>1.0</v>
      </c>
      <c s="8" r="E14">
        <v>1.0</v>
      </c>
      <c s="8" r="F14">
        <v>1.0</v>
      </c>
      <c s="8" r="G14">
        <v>1.0</v>
      </c>
      <c s="8" r="H14">
        <v>1.0</v>
      </c>
      <c s="8" r="I14">
        <v>0.0</v>
      </c>
      <c s="8" r="J14">
        <v>0.0</v>
      </c>
      <c s="8" r="K14">
        <v>1.0</v>
      </c>
      <c s="8" r="L14">
        <v>1.0</v>
      </c>
      <c s="8" r="M14">
        <v>1.0</v>
      </c>
      <c s="8" r="N14">
        <v>1.0</v>
      </c>
      <c s="8" r="O14">
        <v>0.0</v>
      </c>
      <c s="8" r="P14">
        <v>0.0</v>
      </c>
      <c s="8" r="Q14">
        <v>1.0</v>
      </c>
      <c s="8" r="R14">
        <v>1.0</v>
      </c>
      <c s="8" r="S14">
        <v>1.0</v>
      </c>
      <c s="8" r="T14">
        <v>0.0</v>
      </c>
      <c s="8" r="U14">
        <v>0.0</v>
      </c>
      <c s="8" r="V14">
        <v>0.0</v>
      </c>
      <c s="8" r="W14">
        <v>0.0</v>
      </c>
      <c s="8" r="X14">
        <v>0.0</v>
      </c>
      <c s="8" r="Y14">
        <v>1.0</v>
      </c>
      <c s="8" r="Z14">
        <v>0.0</v>
      </c>
      <c s="8" r="AA14">
        <v>0.0</v>
      </c>
      <c s="8" r="AB14">
        <v>0.0</v>
      </c>
      <c s="8" r="AC14">
        <v>1.0</v>
      </c>
      <c s="8" r="AD14">
        <v>0.0</v>
      </c>
      <c s="8" r="AE14">
        <v>1.0</v>
      </c>
      <c s="8" r="AF14">
        <v>1.0</v>
      </c>
      <c s="8" r="AG14">
        <v>0.0</v>
      </c>
      <c s="8" r="AH14">
        <v>0.0</v>
      </c>
      <c s="8" r="AI14">
        <v>0.0</v>
      </c>
      <c t="str" s="9" r="AK14">
        <f>SUM(B14:G14)</f>
        <v>6</v>
      </c>
      <c t="str" s="9" r="AL14">
        <f>SUM(H14:AI14)</f>
        <v>12</v>
      </c>
      <c t="str" s="10" r="AM14">
        <f>30*(AK14/6)+40*(AL14/28)</f>
        <v>47.14285714</v>
      </c>
      <c s="11" r="AN14">
        <v>18.0</v>
      </c>
      <c t="str" s="9" r="AO14">
        <f>20*(1-1/1.5^AN14)</f>
        <v>19.98646721</v>
      </c>
      <c t="s" s="13" r="AP14">
        <v>61</v>
      </c>
    </row>
    <row customHeight="1" r="15" ht="12.75">
      <c t="s" s="1" r="A15">
        <v>62</v>
      </c>
      <c s="8" r="B15">
        <v>0.0</v>
      </c>
      <c s="8" r="C15">
        <v>0.0</v>
      </c>
      <c s="8" r="D15">
        <v>0.0</v>
      </c>
      <c s="8" r="E15">
        <v>0.0</v>
      </c>
      <c s="8" r="F15">
        <v>0.0</v>
      </c>
      <c s="8" r="G15">
        <v>0.0</v>
      </c>
      <c s="8" r="H15">
        <v>0.0</v>
      </c>
      <c s="8" r="I15">
        <v>0.0</v>
      </c>
      <c s="8" r="J15">
        <v>0.0</v>
      </c>
      <c s="8" r="K15">
        <v>0.0</v>
      </c>
      <c s="8" r="L15">
        <v>0.0</v>
      </c>
      <c s="8" r="M15">
        <v>0.0</v>
      </c>
      <c s="8" r="N15">
        <v>0.0</v>
      </c>
      <c s="8" r="O15">
        <v>0.0</v>
      </c>
      <c s="8" r="P15">
        <v>0.0</v>
      </c>
      <c s="8" r="Q15">
        <v>0.0</v>
      </c>
      <c s="8" r="R15">
        <v>0.0</v>
      </c>
      <c s="8" r="S15">
        <v>0.0</v>
      </c>
      <c s="8" r="T15">
        <v>0.0</v>
      </c>
      <c s="8" r="U15">
        <v>0.0</v>
      </c>
      <c s="8" r="V15">
        <v>0.0</v>
      </c>
      <c s="8" r="W15">
        <v>0.0</v>
      </c>
      <c s="8" r="X15">
        <v>0.0</v>
      </c>
      <c s="8" r="Y15">
        <v>0.0</v>
      </c>
      <c s="8" r="Z15">
        <v>0.0</v>
      </c>
      <c s="8" r="AA15">
        <v>0.0</v>
      </c>
      <c s="8" r="AB15">
        <v>0.0</v>
      </c>
      <c s="8" r="AC15">
        <v>0.0</v>
      </c>
      <c s="8" r="AD15">
        <v>0.0</v>
      </c>
      <c s="8" r="AE15">
        <v>0.0</v>
      </c>
      <c s="8" r="AF15">
        <v>0.0</v>
      </c>
      <c s="8" r="AG15">
        <v>0.0</v>
      </c>
      <c s="8" r="AH15">
        <v>0.0</v>
      </c>
      <c s="8" r="AI15">
        <v>0.0</v>
      </c>
      <c t="s" s="1" r="AJ15">
        <v>63</v>
      </c>
      <c t="str" s="9" r="AK15">
        <f>SUM(B15:G15)</f>
        <v>0</v>
      </c>
      <c t="str" s="9" r="AL15">
        <f>SUM(H15:AI15)</f>
        <v>0</v>
      </c>
      <c t="str" s="10" r="AM15">
        <f>30*(AK15/6)+40*(AL15/28)</f>
        <v>0</v>
      </c>
      <c s="14" r="AN15"/>
      <c t="str" s="9" r="AO15">
        <f>20*(1-1/1.5^AN15)</f>
        <v>0</v>
      </c>
      <c t="s" s="13" r="AP15">
        <v>64</v>
      </c>
    </row>
    <row customHeight="1" r="16" ht="12.75">
      <c t="s" s="1" r="A16">
        <v>65</v>
      </c>
      <c s="8" r="B16">
        <v>0.0</v>
      </c>
      <c s="8" r="C16">
        <v>0.0</v>
      </c>
      <c s="8" r="D16">
        <v>0.0</v>
      </c>
      <c s="8" r="E16">
        <v>0.0</v>
      </c>
      <c s="8" r="F16">
        <v>0.0</v>
      </c>
      <c s="8" r="G16">
        <v>0.0</v>
      </c>
      <c s="8" r="H16">
        <v>0.0</v>
      </c>
      <c s="8" r="I16">
        <v>0.0</v>
      </c>
      <c s="8" r="J16">
        <v>0.0</v>
      </c>
      <c s="8" r="K16">
        <v>0.0</v>
      </c>
      <c s="8" r="L16">
        <v>0.0</v>
      </c>
      <c s="8" r="M16">
        <v>0.0</v>
      </c>
      <c s="8" r="N16">
        <v>0.0</v>
      </c>
      <c s="8" r="O16">
        <v>0.0</v>
      </c>
      <c s="8" r="P16">
        <v>0.0</v>
      </c>
      <c s="8" r="Q16">
        <v>0.0</v>
      </c>
      <c s="8" r="R16">
        <v>0.0</v>
      </c>
      <c s="8" r="S16">
        <v>0.0</v>
      </c>
      <c s="8" r="T16">
        <v>0.0</v>
      </c>
      <c s="8" r="U16">
        <v>0.0</v>
      </c>
      <c s="8" r="V16">
        <v>0.0</v>
      </c>
      <c s="8" r="W16">
        <v>0.0</v>
      </c>
      <c s="8" r="X16">
        <v>0.0</v>
      </c>
      <c s="8" r="Y16">
        <v>0.0</v>
      </c>
      <c s="8" r="Z16">
        <v>0.0</v>
      </c>
      <c s="8" r="AA16">
        <v>0.0</v>
      </c>
      <c s="8" r="AB16">
        <v>0.0</v>
      </c>
      <c s="8" r="AC16">
        <v>0.0</v>
      </c>
      <c s="8" r="AD16">
        <v>0.0</v>
      </c>
      <c s="8" r="AE16">
        <v>0.0</v>
      </c>
      <c s="8" r="AF16">
        <v>0.0</v>
      </c>
      <c s="8" r="AG16">
        <v>0.0</v>
      </c>
      <c s="8" r="AH16">
        <v>0.0</v>
      </c>
      <c s="8" r="AI16">
        <v>0.0</v>
      </c>
      <c t="s" s="1" r="AJ16">
        <v>66</v>
      </c>
      <c t="str" s="9" r="AK16">
        <f>SUM(B16:G16)</f>
        <v>0</v>
      </c>
      <c t="str" s="9" r="AL16">
        <f>SUM(H16:AI16)</f>
        <v>0</v>
      </c>
      <c t="str" s="10" r="AM16">
        <f>30*(AK16/6)+40*(AL16/28)</f>
        <v>0</v>
      </c>
      <c s="15" r="AN16"/>
      <c t="str" s="9" r="AO16">
        <f>20*(1-1/1.5^AN16)</f>
        <v>0</v>
      </c>
      <c t="s" s="12" r="AP16">
        <v>67</v>
      </c>
    </row>
    <row customHeight="1" r="17" ht="12.75">
      <c t="s" s="1" r="A17">
        <v>68</v>
      </c>
      <c s="8" r="B17">
        <v>1.0</v>
      </c>
      <c s="8" r="C17">
        <v>1.0</v>
      </c>
      <c s="8" r="D17">
        <v>1.0</v>
      </c>
      <c s="8" r="E17">
        <v>1.0</v>
      </c>
      <c s="8" r="F17">
        <v>1.0</v>
      </c>
      <c s="8" r="G17">
        <v>1.0</v>
      </c>
      <c s="8" r="H17">
        <v>1.0</v>
      </c>
      <c s="8" r="I17">
        <v>1.0</v>
      </c>
      <c s="8" r="J17">
        <v>1.0</v>
      </c>
      <c s="8" r="K17">
        <v>1.0</v>
      </c>
      <c s="8" r="L17">
        <v>1.0</v>
      </c>
      <c s="8" r="M17">
        <v>1.0</v>
      </c>
      <c s="8" r="N17">
        <v>1.0</v>
      </c>
      <c s="8" r="O17">
        <v>0.0</v>
      </c>
      <c s="8" r="P17">
        <v>1.0</v>
      </c>
      <c s="8" r="Q17">
        <v>1.0</v>
      </c>
      <c s="8" r="R17">
        <v>1.0</v>
      </c>
      <c s="8" r="S17">
        <v>1.0</v>
      </c>
      <c s="8" r="T17">
        <v>1.0</v>
      </c>
      <c s="8" r="U17">
        <v>1.0</v>
      </c>
      <c s="8" r="V17">
        <v>0.0</v>
      </c>
      <c s="8" r="W17">
        <v>0.0</v>
      </c>
      <c s="8" r="X17">
        <v>0.0</v>
      </c>
      <c s="8" r="Y17">
        <v>1.0</v>
      </c>
      <c s="8" r="Z17">
        <v>0.0</v>
      </c>
      <c s="8" r="AA17">
        <v>1.0</v>
      </c>
      <c s="8" r="AB17">
        <v>0.0</v>
      </c>
      <c s="8" r="AC17">
        <v>1.0</v>
      </c>
      <c s="8" r="AD17">
        <v>0.0</v>
      </c>
      <c s="8" r="AE17">
        <v>1.0</v>
      </c>
      <c s="8" r="AF17">
        <v>1.0</v>
      </c>
      <c s="8" r="AG17">
        <v>1.0</v>
      </c>
      <c s="8" r="AH17">
        <v>0.0</v>
      </c>
      <c s="8" r="AI17">
        <v>1.0</v>
      </c>
      <c t="str" s="9" r="AK17">
        <f>SUM(B17:G17)</f>
        <v>6</v>
      </c>
      <c t="str" s="9" r="AL17">
        <f>SUM(H17:AI17)</f>
        <v>20</v>
      </c>
      <c t="str" s="10" r="AM17">
        <f>30*(AK17/6)+40*(AL17/28)</f>
        <v>58.57142857</v>
      </c>
      <c s="11" r="AN17">
        <v>26.0</v>
      </c>
      <c t="str" s="9" r="AO17">
        <f>20*(1-1/1.5^AN17)</f>
        <v>19.99947197</v>
      </c>
      <c t="s" s="13" r="AP17">
        <v>69</v>
      </c>
    </row>
    <row customHeight="1" r="18" ht="12.75">
      <c t="s" s="1" r="A18">
        <v>70</v>
      </c>
      <c s="8" r="B18">
        <v>0.0</v>
      </c>
      <c s="8" r="C18">
        <v>0.0</v>
      </c>
      <c s="8" r="D18">
        <v>0.0</v>
      </c>
      <c s="8" r="E18">
        <v>0.0</v>
      </c>
      <c s="8" r="F18">
        <v>0.0</v>
      </c>
      <c s="8" r="G18">
        <v>0.0</v>
      </c>
      <c s="8" r="H18">
        <v>0.0</v>
      </c>
      <c s="8" r="I18">
        <v>0.0</v>
      </c>
      <c s="8" r="J18">
        <v>0.0</v>
      </c>
      <c s="8" r="K18">
        <v>0.0</v>
      </c>
      <c s="8" r="L18">
        <v>0.0</v>
      </c>
      <c s="8" r="M18">
        <v>0.0</v>
      </c>
      <c s="8" r="N18">
        <v>0.0</v>
      </c>
      <c s="8" r="O18">
        <v>0.0</v>
      </c>
      <c s="8" r="P18">
        <v>0.0</v>
      </c>
      <c s="8" r="Q18">
        <v>0.0</v>
      </c>
      <c s="8" r="R18">
        <v>0.0</v>
      </c>
      <c s="8" r="S18">
        <v>0.0</v>
      </c>
      <c s="8" r="T18">
        <v>0.0</v>
      </c>
      <c s="8" r="U18">
        <v>0.0</v>
      </c>
      <c s="8" r="V18">
        <v>0.0</v>
      </c>
      <c s="8" r="W18">
        <v>0.0</v>
      </c>
      <c s="8" r="X18">
        <v>0.0</v>
      </c>
      <c s="8" r="Y18">
        <v>0.0</v>
      </c>
      <c s="8" r="Z18">
        <v>0.0</v>
      </c>
      <c s="8" r="AA18">
        <v>0.0</v>
      </c>
      <c s="8" r="AB18">
        <v>0.0</v>
      </c>
      <c s="8" r="AC18">
        <v>0.0</v>
      </c>
      <c s="8" r="AD18">
        <v>0.0</v>
      </c>
      <c s="8" r="AE18">
        <v>0.0</v>
      </c>
      <c s="8" r="AF18">
        <v>0.0</v>
      </c>
      <c s="8" r="AG18">
        <v>0.0</v>
      </c>
      <c s="8" r="AH18">
        <v>0.0</v>
      </c>
      <c s="8" r="AI18">
        <v>0.0</v>
      </c>
      <c t="s" s="1" r="AJ18">
        <v>71</v>
      </c>
      <c t="str" s="9" r="AK18">
        <f>SUM(B18:G18)</f>
        <v>0</v>
      </c>
      <c t="str" s="9" r="AL18">
        <f>SUM(H18:AI18)</f>
        <v>0</v>
      </c>
      <c t="str" s="10" r="AM18">
        <f>30*(AK18/6)+40*(AL18/28)</f>
        <v>0</v>
      </c>
      <c s="15" r="AN18"/>
      <c t="str" s="9" r="AO18">
        <f>20*(1-1/1.5^AN18)</f>
        <v>0</v>
      </c>
      <c t="s" s="12" r="AP18">
        <v>72</v>
      </c>
    </row>
    <row customHeight="1" r="19" ht="12.75">
      <c t="s" s="1" r="A19">
        <v>73</v>
      </c>
      <c s="8" r="B19">
        <v>1.0</v>
      </c>
      <c s="8" r="C19">
        <v>1.0</v>
      </c>
      <c s="8" r="D19">
        <v>1.0</v>
      </c>
      <c s="8" r="E19">
        <v>1.0</v>
      </c>
      <c s="8" r="F19">
        <v>1.0</v>
      </c>
      <c s="8" r="G19">
        <v>1.0</v>
      </c>
      <c s="8" r="H19">
        <v>1.0</v>
      </c>
      <c s="8" r="I19">
        <v>1.0</v>
      </c>
      <c s="8" r="J19">
        <v>1.0</v>
      </c>
      <c s="8" r="K19">
        <v>1.0</v>
      </c>
      <c s="8" r="L19">
        <v>1.0</v>
      </c>
      <c s="8" r="M19">
        <v>1.0</v>
      </c>
      <c s="8" r="N19">
        <v>1.0</v>
      </c>
      <c s="8" r="O19">
        <v>1.0</v>
      </c>
      <c s="8" r="P19">
        <v>1.0</v>
      </c>
      <c s="8" r="Q19">
        <v>1.0</v>
      </c>
      <c s="8" r="R19">
        <v>1.0</v>
      </c>
      <c s="8" r="S19">
        <v>1.0</v>
      </c>
      <c s="8" r="T19">
        <v>1.0</v>
      </c>
      <c s="8" r="U19">
        <v>1.0</v>
      </c>
      <c s="8" r="V19">
        <v>0.0</v>
      </c>
      <c s="8" r="W19">
        <v>0.0</v>
      </c>
      <c s="8" r="X19">
        <v>0.0</v>
      </c>
      <c s="8" r="Y19">
        <v>1.0</v>
      </c>
      <c s="8" r="Z19">
        <v>0.0</v>
      </c>
      <c s="8" r="AA19">
        <v>1.0</v>
      </c>
      <c s="8" r="AB19">
        <v>1.0</v>
      </c>
      <c s="8" r="AC19">
        <v>1.0</v>
      </c>
      <c s="8" r="AD19">
        <v>0.0</v>
      </c>
      <c s="8" r="AE19">
        <v>1.0</v>
      </c>
      <c s="8" r="AF19">
        <v>1.0</v>
      </c>
      <c s="8" r="AG19">
        <v>1.0</v>
      </c>
      <c s="8" r="AH19">
        <v>0.0</v>
      </c>
      <c s="8" r="AI19">
        <v>1.0</v>
      </c>
      <c t="str" s="9" r="AK19">
        <f>SUM(B19:G19)</f>
        <v>6</v>
      </c>
      <c t="str" s="9" r="AL19">
        <f>SUM(H19:AI19)</f>
        <v>22</v>
      </c>
      <c t="str" s="10" r="AM19">
        <f>30*(AK19/6)+40*(AL19/28)</f>
        <v>61.42857143</v>
      </c>
      <c s="11" r="AN19">
        <v>28.0</v>
      </c>
      <c t="str" s="9" r="AO19">
        <f>20*(1-1/1.5^AN19)</f>
        <v>19.99976532</v>
      </c>
      <c t="s" s="12" r="AP19">
        <v>74</v>
      </c>
    </row>
    <row customHeight="1" r="20" ht="12.75">
      <c t="s" s="1" r="A20">
        <v>75</v>
      </c>
      <c s="8" r="B20">
        <v>1.0</v>
      </c>
      <c s="8" r="C20">
        <v>1.0</v>
      </c>
      <c s="8" r="D20">
        <v>1.0</v>
      </c>
      <c s="8" r="E20">
        <v>1.0</v>
      </c>
      <c s="8" r="F20">
        <v>1.0</v>
      </c>
      <c s="8" r="G20">
        <v>1.0</v>
      </c>
      <c s="8" r="H20">
        <v>1.0</v>
      </c>
      <c s="8" r="I20">
        <v>1.0</v>
      </c>
      <c s="8" r="J20">
        <v>1.0</v>
      </c>
      <c s="8" r="K20">
        <v>1.0</v>
      </c>
      <c s="8" r="L20">
        <v>1.0</v>
      </c>
      <c s="8" r="M20">
        <v>1.0</v>
      </c>
      <c s="8" r="N20">
        <v>1.0</v>
      </c>
      <c s="8" r="O20">
        <v>1.0</v>
      </c>
      <c s="8" r="P20">
        <v>1.0</v>
      </c>
      <c s="8" r="Q20">
        <v>1.0</v>
      </c>
      <c s="8" r="R20">
        <v>1.0</v>
      </c>
      <c s="8" r="S20">
        <v>1.0</v>
      </c>
      <c s="8" r="T20">
        <v>1.0</v>
      </c>
      <c s="8" r="U20">
        <v>1.0</v>
      </c>
      <c s="8" r="V20">
        <v>1.0</v>
      </c>
      <c s="8" r="W20">
        <v>0.0</v>
      </c>
      <c s="8" r="X20">
        <v>1.0</v>
      </c>
      <c s="8" r="Y20">
        <v>1.0</v>
      </c>
      <c s="8" r="Z20">
        <v>0.0</v>
      </c>
      <c s="8" r="AA20">
        <v>1.0</v>
      </c>
      <c s="8" r="AB20">
        <v>1.0</v>
      </c>
      <c s="8" r="AC20">
        <v>1.0</v>
      </c>
      <c s="8" r="AD20">
        <v>1.0</v>
      </c>
      <c s="8" r="AE20">
        <v>1.0</v>
      </c>
      <c s="8" r="AF20">
        <v>1.0</v>
      </c>
      <c s="8" r="AG20">
        <v>1.0</v>
      </c>
      <c s="8" r="AH20">
        <v>1.0</v>
      </c>
      <c s="8" r="AI20">
        <v>1.0</v>
      </c>
      <c t="str" s="9" r="AK20">
        <f>SUM(B20:G20)</f>
        <v>6</v>
      </c>
      <c t="str" s="9" r="AL20">
        <f>SUM(H20:AI20)</f>
        <v>26</v>
      </c>
      <c t="str" s="10" r="AM20">
        <f>30*(AK20/6)+40*(AL20/28)</f>
        <v>67.14285714</v>
      </c>
      <c s="11" r="AN20">
        <v>21.0</v>
      </c>
      <c t="str" s="9" r="AO20">
        <f>20*(1-1/1.5^AN20)</f>
        <v>19.99599028</v>
      </c>
      <c t="s" s="12" r="AP20">
        <v>76</v>
      </c>
    </row>
    <row customHeight="1" r="21" ht="12.75">
      <c t="s" s="1" r="A21">
        <v>77</v>
      </c>
      <c s="8" r="B21">
        <v>1.0</v>
      </c>
      <c s="8" r="C21">
        <v>1.0</v>
      </c>
      <c s="8" r="D21">
        <v>1.0</v>
      </c>
      <c s="8" r="E21">
        <v>1.0</v>
      </c>
      <c s="8" r="F21">
        <v>1.0</v>
      </c>
      <c s="8" r="G21">
        <v>1.0</v>
      </c>
      <c s="8" r="H21">
        <v>0.0</v>
      </c>
      <c s="8" r="I21">
        <v>0.0</v>
      </c>
      <c s="8" r="J21">
        <v>0.0</v>
      </c>
      <c s="8" r="K21">
        <v>0.0</v>
      </c>
      <c s="8" r="L21">
        <v>0.0</v>
      </c>
      <c s="8" r="M21">
        <v>0.0</v>
      </c>
      <c s="8" r="N21">
        <v>0.0</v>
      </c>
      <c s="8" r="O21">
        <v>0.0</v>
      </c>
      <c s="8" r="P21">
        <v>0.0</v>
      </c>
      <c s="8" r="Q21">
        <v>1.0</v>
      </c>
      <c s="8" r="R21">
        <v>0.0</v>
      </c>
      <c s="8" r="S21">
        <v>0.0</v>
      </c>
      <c s="8" r="T21">
        <v>0.0</v>
      </c>
      <c s="8" r="U21">
        <v>0.0</v>
      </c>
      <c s="8" r="V21">
        <v>0.0</v>
      </c>
      <c s="8" r="W21">
        <v>0.0</v>
      </c>
      <c s="8" r="X21">
        <v>0.0</v>
      </c>
      <c s="8" r="Y21">
        <v>0.0</v>
      </c>
      <c s="8" r="Z21">
        <v>0.0</v>
      </c>
      <c s="8" r="AA21">
        <v>0.0</v>
      </c>
      <c s="8" r="AB21">
        <v>0.0</v>
      </c>
      <c s="8" r="AC21">
        <v>0.0</v>
      </c>
      <c s="8" r="AD21">
        <v>0.0</v>
      </c>
      <c s="8" r="AE21">
        <v>0.0</v>
      </c>
      <c s="8" r="AF21">
        <v>0.0</v>
      </c>
      <c s="8" r="AG21">
        <v>0.0</v>
      </c>
      <c s="8" r="AH21">
        <v>0.0</v>
      </c>
      <c s="8" r="AI21">
        <v>0.0</v>
      </c>
      <c t="str" s="9" r="AK21">
        <f>SUM(B21:G21)</f>
        <v>6</v>
      </c>
      <c t="str" s="9" r="AL21">
        <f>SUM(H21:AI21)</f>
        <v>1</v>
      </c>
      <c t="str" s="10" r="AM21">
        <f>30*(AK21/6)+40*(AL21/28)</f>
        <v>31.42857143</v>
      </c>
      <c s="11" r="AN21">
        <v>18.0</v>
      </c>
      <c t="str" s="9" r="AO21">
        <f>20*(1-1/1.5^AN21)</f>
        <v>19.98646721</v>
      </c>
      <c t="s" s="12" r="AP21">
        <v>78</v>
      </c>
    </row>
    <row customHeight="1" r="22" ht="12.75">
      <c t="s" s="1" r="A22">
        <v>79</v>
      </c>
      <c s="8" r="B22">
        <v>1.0</v>
      </c>
      <c s="8" r="C22">
        <v>1.0</v>
      </c>
      <c s="8" r="D22">
        <v>1.0</v>
      </c>
      <c s="8" r="E22">
        <v>1.0</v>
      </c>
      <c s="8" r="F22">
        <v>1.0</v>
      </c>
      <c s="8" r="G22">
        <v>1.0</v>
      </c>
      <c s="8" r="H22">
        <v>0.0</v>
      </c>
      <c s="8" r="I22">
        <v>0.0</v>
      </c>
      <c s="8" r="J22">
        <v>1.0</v>
      </c>
      <c s="8" r="K22">
        <v>1.0</v>
      </c>
      <c s="8" r="L22">
        <v>1.0</v>
      </c>
      <c s="8" r="M22">
        <v>1.0</v>
      </c>
      <c s="8" r="N22">
        <v>0.0</v>
      </c>
      <c s="8" r="O22">
        <v>0.0</v>
      </c>
      <c s="8" r="P22">
        <v>0.0</v>
      </c>
      <c s="8" r="Q22">
        <v>1.0</v>
      </c>
      <c s="8" r="R22">
        <v>1.0</v>
      </c>
      <c s="8" r="S22">
        <v>1.0</v>
      </c>
      <c s="8" r="T22">
        <v>1.0</v>
      </c>
      <c s="8" r="U22">
        <v>1.0</v>
      </c>
      <c s="8" r="V22">
        <v>0.0</v>
      </c>
      <c s="8" r="W22">
        <v>0.0</v>
      </c>
      <c s="8" r="X22">
        <v>0.0</v>
      </c>
      <c s="8" r="Y22">
        <v>1.0</v>
      </c>
      <c s="8" r="Z22">
        <v>0.0</v>
      </c>
      <c s="8" r="AA22">
        <v>0.0</v>
      </c>
      <c s="8" r="AB22">
        <v>0.0</v>
      </c>
      <c s="8" r="AC22">
        <v>1.0</v>
      </c>
      <c s="8" r="AD22">
        <v>0.0</v>
      </c>
      <c s="8" r="AE22">
        <v>1.0</v>
      </c>
      <c s="8" r="AF22">
        <v>1.0</v>
      </c>
      <c s="8" r="AG22">
        <v>1.0</v>
      </c>
      <c s="8" r="AH22">
        <v>0.0</v>
      </c>
      <c s="8" r="AI22">
        <v>0.0</v>
      </c>
      <c t="str" s="9" r="AK22">
        <f>SUM(B22:G22)</f>
        <v>6</v>
      </c>
      <c t="str" s="9" r="AL22">
        <f>SUM(H22:AI22)</f>
        <v>14</v>
      </c>
      <c t="str" s="10" r="AM22">
        <f>30*(AK22/6)+40*(AL22/28)</f>
        <v>50</v>
      </c>
      <c s="11" r="AN22">
        <v>17.0</v>
      </c>
      <c t="str" s="9" r="AO22">
        <f>20*(1-1/1.5^AN22)</f>
        <v>19.97970082</v>
      </c>
      <c t="s" s="12" r="AP22">
        <v>80</v>
      </c>
    </row>
    <row customHeight="1" r="23" ht="12.75">
      <c t="s" s="1" r="A23">
        <v>81</v>
      </c>
      <c s="8" r="B23">
        <v>1.0</v>
      </c>
      <c s="8" r="C23">
        <v>1.0</v>
      </c>
      <c s="8" r="D23">
        <v>1.0</v>
      </c>
      <c s="8" r="E23">
        <v>1.0</v>
      </c>
      <c s="8" r="F23">
        <v>1.0</v>
      </c>
      <c s="8" r="G23">
        <v>1.0</v>
      </c>
      <c s="8" r="H23">
        <v>1.0</v>
      </c>
      <c s="8" r="I23">
        <v>0.0</v>
      </c>
      <c s="8" r="J23">
        <v>1.0</v>
      </c>
      <c s="8" r="K23">
        <v>1.0</v>
      </c>
      <c s="8" r="L23">
        <v>1.0</v>
      </c>
      <c s="8" r="M23">
        <v>1.0</v>
      </c>
      <c s="8" r="N23">
        <v>1.0</v>
      </c>
      <c s="8" r="O23">
        <v>0.0</v>
      </c>
      <c s="8" r="P23">
        <v>1.0</v>
      </c>
      <c s="8" r="Q23">
        <v>1.0</v>
      </c>
      <c s="8" r="R23">
        <v>1.0</v>
      </c>
      <c s="8" r="S23">
        <v>1.0</v>
      </c>
      <c s="8" r="T23">
        <v>1.0</v>
      </c>
      <c s="8" r="U23">
        <v>1.0</v>
      </c>
      <c s="8" r="V23">
        <v>0.0</v>
      </c>
      <c s="8" r="W23">
        <v>0.0</v>
      </c>
      <c s="8" r="X23">
        <v>0.0</v>
      </c>
      <c s="8" r="Y23">
        <v>1.0</v>
      </c>
      <c s="8" r="Z23">
        <v>0.0</v>
      </c>
      <c s="8" r="AA23">
        <v>1.0</v>
      </c>
      <c s="8" r="AB23">
        <v>0.0</v>
      </c>
      <c s="8" r="AC23">
        <v>1.0</v>
      </c>
      <c s="8" r="AD23">
        <v>0.0</v>
      </c>
      <c s="8" r="AE23">
        <v>1.0</v>
      </c>
      <c s="8" r="AF23">
        <v>1.0</v>
      </c>
      <c s="8" r="AG23">
        <v>1.0</v>
      </c>
      <c s="8" r="AH23">
        <v>0.0</v>
      </c>
      <c s="8" r="AI23">
        <v>1.0</v>
      </c>
      <c t="str" s="9" r="AK23">
        <f>SUM(B23:G23)</f>
        <v>6</v>
      </c>
      <c t="str" s="9" r="AL23">
        <f>SUM(H23:AI23)</f>
        <v>19</v>
      </c>
      <c t="str" s="10" r="AM23">
        <f>30*(AK23/6)+40*(AL23/28)</f>
        <v>57.14285714</v>
      </c>
      <c s="11" r="AN23">
        <v>21.0</v>
      </c>
      <c t="str" s="9" r="AO23">
        <f>20*(1-1/1.5^AN23)</f>
        <v>19.99599028</v>
      </c>
      <c t="s" s="12" r="AP23">
        <v>82</v>
      </c>
    </row>
    <row customHeight="1" r="24" ht="12.75">
      <c t="s" s="1" r="A24">
        <v>83</v>
      </c>
      <c s="8" r="B24">
        <v>1.0</v>
      </c>
      <c s="8" r="C24">
        <v>1.0</v>
      </c>
      <c s="8" r="D24">
        <v>1.0</v>
      </c>
      <c s="8" r="E24">
        <v>1.0</v>
      </c>
      <c s="8" r="F24">
        <v>1.0</v>
      </c>
      <c s="8" r="G24">
        <v>1.0</v>
      </c>
      <c s="8" r="H24">
        <v>0.0</v>
      </c>
      <c s="8" r="I24">
        <v>1.0</v>
      </c>
      <c s="8" r="J24">
        <v>1.0</v>
      </c>
      <c s="8" r="K24">
        <v>0.0</v>
      </c>
      <c s="8" r="L24">
        <v>1.0</v>
      </c>
      <c s="8" r="M24">
        <v>1.0</v>
      </c>
      <c s="8" r="N24">
        <v>0.0</v>
      </c>
      <c s="8" r="O24">
        <v>0.0</v>
      </c>
      <c s="8" r="P24">
        <v>1.0</v>
      </c>
      <c s="8" r="Q24">
        <v>1.0</v>
      </c>
      <c s="8" r="R24">
        <v>1.0</v>
      </c>
      <c s="8" r="S24">
        <v>0.0</v>
      </c>
      <c s="8" r="T24">
        <v>1.0</v>
      </c>
      <c s="8" r="U24">
        <v>1.0</v>
      </c>
      <c s="8" r="V24">
        <v>0.0</v>
      </c>
      <c s="8" r="W24">
        <v>0.0</v>
      </c>
      <c s="8" r="X24">
        <v>0.0</v>
      </c>
      <c s="8" r="Y24">
        <v>0.0</v>
      </c>
      <c s="8" r="Z24">
        <v>0.0</v>
      </c>
      <c s="8" r="AA24">
        <v>0.0</v>
      </c>
      <c s="8" r="AB24">
        <v>0.0</v>
      </c>
      <c s="8" r="AC24">
        <v>1.0</v>
      </c>
      <c s="8" r="AD24">
        <v>0.0</v>
      </c>
      <c s="8" r="AE24">
        <v>1.0</v>
      </c>
      <c s="8" r="AF24">
        <v>1.0</v>
      </c>
      <c s="8" r="AG24">
        <v>1.0</v>
      </c>
      <c s="8" r="AH24">
        <v>0.0</v>
      </c>
      <c s="8" r="AI24">
        <v>1.0</v>
      </c>
      <c t="str" s="9" r="AK24">
        <f>SUM(B24:G24)</f>
        <v>6</v>
      </c>
      <c t="str" s="9" r="AL24">
        <f>SUM(H24:AI24)</f>
        <v>14</v>
      </c>
      <c t="str" s="10" r="AM24">
        <f>30*(AK24/6)+40*(AL24/28)</f>
        <v>50</v>
      </c>
      <c s="11" r="AN24">
        <v>20.0</v>
      </c>
      <c t="str" s="9" r="AO24">
        <f>20*(1-1/1.5^AN24)</f>
        <v>19.99398543</v>
      </c>
      <c t="s" s="12" r="AP24">
        <v>84</v>
      </c>
    </row>
    <row customHeight="1" r="25" ht="12.75">
      <c t="s" s="1" r="A25">
        <v>85</v>
      </c>
      <c s="8" r="B25">
        <v>1.0</v>
      </c>
      <c s="8" r="C25">
        <v>1.0</v>
      </c>
      <c s="8" r="D25">
        <v>0.0</v>
      </c>
      <c s="8" r="E25">
        <v>1.0</v>
      </c>
      <c s="8" r="F25">
        <v>0.0</v>
      </c>
      <c s="8" r="G25">
        <v>1.0</v>
      </c>
      <c s="8" r="H25">
        <v>0.0</v>
      </c>
      <c s="8" r="I25">
        <v>0.0</v>
      </c>
      <c s="8" r="J25">
        <v>0.0</v>
      </c>
      <c s="8" r="K25">
        <v>0.0</v>
      </c>
      <c s="8" r="L25">
        <v>0.0</v>
      </c>
      <c s="8" r="M25">
        <v>1.0</v>
      </c>
      <c s="8" r="N25">
        <v>0.0</v>
      </c>
      <c s="8" r="O25">
        <v>0.0</v>
      </c>
      <c s="8" r="P25">
        <v>1.0</v>
      </c>
      <c s="8" r="Q25">
        <v>1.0</v>
      </c>
      <c s="8" r="R25">
        <v>1.0</v>
      </c>
      <c s="8" r="S25">
        <v>0.0</v>
      </c>
      <c s="8" r="T25">
        <v>1.0</v>
      </c>
      <c s="8" r="U25">
        <v>1.0</v>
      </c>
      <c s="8" r="V25">
        <v>0.0</v>
      </c>
      <c s="8" r="W25">
        <v>0.0</v>
      </c>
      <c s="8" r="X25">
        <v>0.0</v>
      </c>
      <c s="8" r="Y25">
        <v>0.0</v>
      </c>
      <c s="8" r="Z25">
        <v>0.0</v>
      </c>
      <c s="8" r="AA25">
        <v>0.0</v>
      </c>
      <c s="8" r="AB25">
        <v>0.0</v>
      </c>
      <c s="8" r="AC25">
        <v>0.0</v>
      </c>
      <c s="8" r="AD25">
        <v>0.0</v>
      </c>
      <c s="8" r="AE25">
        <v>0.0</v>
      </c>
      <c s="8" r="AF25">
        <v>1.0</v>
      </c>
      <c s="8" r="AG25">
        <v>1.0</v>
      </c>
      <c s="8" r="AH25">
        <v>0.0</v>
      </c>
      <c s="8" r="AI25">
        <v>0.0</v>
      </c>
      <c t="str" s="9" r="AK25">
        <f>SUM(B25:G25)</f>
        <v>4</v>
      </c>
      <c t="str" s="9" r="AL25">
        <f>SUM(H25:AI25)</f>
        <v>8</v>
      </c>
      <c t="str" s="10" r="AM25">
        <f>30*(AK25/6)+40*(AL25/28)</f>
        <v>31.42857143</v>
      </c>
      <c s="11" r="AN25">
        <v>19.0</v>
      </c>
      <c t="str" s="9" r="AO25">
        <f>20*(1-1/1.5^AN25)</f>
        <v>19.99097814</v>
      </c>
      <c t="s" s="12" r="AP25">
        <v>86</v>
      </c>
    </row>
    <row customHeight="1" r="26" ht="12.75">
      <c t="s" s="1" r="A26">
        <v>87</v>
      </c>
      <c s="8" r="B26">
        <v>1.0</v>
      </c>
      <c s="8" r="C26">
        <v>1.0</v>
      </c>
      <c s="8" r="D26">
        <v>1.0</v>
      </c>
      <c s="8" r="E26">
        <v>1.0</v>
      </c>
      <c s="8" r="F26">
        <v>1.0</v>
      </c>
      <c s="8" r="G26">
        <v>1.0</v>
      </c>
      <c s="8" r="H26">
        <v>1.0</v>
      </c>
      <c s="8" r="I26">
        <v>1.0</v>
      </c>
      <c s="8" r="J26">
        <v>1.0</v>
      </c>
      <c s="8" r="K26">
        <v>0.0</v>
      </c>
      <c s="8" r="L26">
        <v>1.0</v>
      </c>
      <c s="8" r="M26">
        <v>1.0</v>
      </c>
      <c s="8" r="N26">
        <v>1.0</v>
      </c>
      <c s="8" r="O26">
        <v>1.0</v>
      </c>
      <c s="8" r="P26">
        <v>1.0</v>
      </c>
      <c s="8" r="Q26">
        <v>1.0</v>
      </c>
      <c s="8" r="R26">
        <v>1.0</v>
      </c>
      <c s="8" r="S26">
        <v>1.0</v>
      </c>
      <c s="8" r="T26">
        <v>1.0</v>
      </c>
      <c s="8" r="U26">
        <v>1.0</v>
      </c>
      <c s="8" r="V26">
        <v>1.0</v>
      </c>
      <c s="8" r="W26">
        <v>0.0</v>
      </c>
      <c s="8" r="X26">
        <v>1.0</v>
      </c>
      <c s="8" r="Y26">
        <v>1.0</v>
      </c>
      <c s="8" r="Z26">
        <v>1.0</v>
      </c>
      <c s="8" r="AA26">
        <v>1.0</v>
      </c>
      <c s="8" r="AB26">
        <v>1.0</v>
      </c>
      <c s="8" r="AC26">
        <v>1.0</v>
      </c>
      <c s="8" r="AD26">
        <v>1.0</v>
      </c>
      <c s="8" r="AE26">
        <v>1.0</v>
      </c>
      <c s="8" r="AF26">
        <v>1.0</v>
      </c>
      <c s="8" r="AG26">
        <v>1.0</v>
      </c>
      <c s="8" r="AH26">
        <v>1.0</v>
      </c>
      <c s="8" r="AI26">
        <v>1.0</v>
      </c>
      <c t="str" s="9" r="AK26">
        <f>SUM(B26:G26)</f>
        <v>6</v>
      </c>
      <c t="str" s="9" r="AL26">
        <f>SUM(H26:AI26)</f>
        <v>26</v>
      </c>
      <c t="str" s="10" r="AM26">
        <f>30*(AK26/6)+40*(AL26/28)</f>
        <v>67.14285714</v>
      </c>
      <c s="11" r="AN26">
        <v>39.0</v>
      </c>
      <c t="str" s="9" r="AO26">
        <f>20*(1-1/1.5^AN26)</f>
        <v>19.99999729</v>
      </c>
      <c t="s" s="12" r="AP26">
        <v>88</v>
      </c>
    </row>
    <row customHeight="1" r="27" ht="12.75">
      <c t="s" s="1" r="A27">
        <v>89</v>
      </c>
      <c s="8" r="B27">
        <v>1.0</v>
      </c>
      <c s="8" r="C27">
        <v>1.0</v>
      </c>
      <c s="8" r="D27">
        <v>1.0</v>
      </c>
      <c s="8" r="E27">
        <v>1.0</v>
      </c>
      <c s="8" r="F27">
        <v>1.0</v>
      </c>
      <c s="8" r="G27">
        <v>1.0</v>
      </c>
      <c s="8" r="H27">
        <v>1.0</v>
      </c>
      <c s="8" r="I27">
        <v>1.0</v>
      </c>
      <c s="8" r="J27">
        <v>1.0</v>
      </c>
      <c s="8" r="K27">
        <v>1.0</v>
      </c>
      <c s="8" r="L27">
        <v>1.0</v>
      </c>
      <c s="8" r="M27">
        <v>1.0</v>
      </c>
      <c s="8" r="N27">
        <v>1.0</v>
      </c>
      <c s="8" r="O27">
        <v>1.0</v>
      </c>
      <c s="8" r="P27">
        <v>1.0</v>
      </c>
      <c s="8" r="Q27">
        <v>1.0</v>
      </c>
      <c s="8" r="R27">
        <v>1.0</v>
      </c>
      <c s="8" r="S27">
        <v>1.0</v>
      </c>
      <c s="8" r="T27">
        <v>1.0</v>
      </c>
      <c s="8" r="U27">
        <v>1.0</v>
      </c>
      <c s="8" r="V27">
        <v>1.0</v>
      </c>
      <c s="8" r="W27">
        <v>1.0</v>
      </c>
      <c s="8" r="X27">
        <v>1.0</v>
      </c>
      <c s="8" r="Y27">
        <v>1.0</v>
      </c>
      <c s="8" r="Z27">
        <v>1.0</v>
      </c>
      <c s="8" r="AA27">
        <v>1.0</v>
      </c>
      <c s="8" r="AB27">
        <v>1.0</v>
      </c>
      <c s="8" r="AC27">
        <v>1.0</v>
      </c>
      <c s="8" r="AD27">
        <v>1.0</v>
      </c>
      <c s="8" r="AE27">
        <v>1.0</v>
      </c>
      <c s="8" r="AF27">
        <v>1.0</v>
      </c>
      <c s="8" r="AG27">
        <v>1.0</v>
      </c>
      <c s="8" r="AH27">
        <v>1.0</v>
      </c>
      <c s="8" r="AI27">
        <v>1.0</v>
      </c>
      <c t="str" s="9" r="AK27">
        <f>SUM(B27:G27)</f>
        <v>6</v>
      </c>
      <c t="str" s="9" r="AL27">
        <f>SUM(H27:AI27)</f>
        <v>28</v>
      </c>
      <c t="str" s="10" r="AM27">
        <f>30*(AK27/6)+40*(AL27/28)</f>
        <v>70</v>
      </c>
      <c s="11" r="AN27">
        <v>42.0</v>
      </c>
      <c t="str" s="9" r="AO27">
        <f>20*(1-1/1.5^AN27)</f>
        <v>19.9999992</v>
      </c>
      <c t="s" s="12" r="AP27">
        <v>90</v>
      </c>
    </row>
    <row customHeight="1" r="28" ht="12.75">
      <c t="s" s="1" r="A28">
        <v>91</v>
      </c>
      <c s="8" r="B28">
        <v>1.0</v>
      </c>
      <c s="8" r="C28">
        <v>1.0</v>
      </c>
      <c s="8" r="D28">
        <v>1.0</v>
      </c>
      <c s="8" r="E28">
        <v>1.0</v>
      </c>
      <c s="8" r="F28">
        <v>1.0</v>
      </c>
      <c s="8" r="G28">
        <v>1.0</v>
      </c>
      <c s="8" r="H28">
        <v>1.0</v>
      </c>
      <c s="8" r="I28">
        <v>1.0</v>
      </c>
      <c s="8" r="J28">
        <v>1.0</v>
      </c>
      <c s="8" r="K28">
        <v>1.0</v>
      </c>
      <c s="8" r="L28">
        <v>1.0</v>
      </c>
      <c s="8" r="M28">
        <v>1.0</v>
      </c>
      <c s="8" r="N28">
        <v>1.0</v>
      </c>
      <c s="8" r="O28">
        <v>1.0</v>
      </c>
      <c s="8" r="P28">
        <v>1.0</v>
      </c>
      <c s="8" r="Q28">
        <v>1.0</v>
      </c>
      <c s="8" r="R28">
        <v>1.0</v>
      </c>
      <c s="8" r="S28">
        <v>1.0</v>
      </c>
      <c s="8" r="T28">
        <v>1.0</v>
      </c>
      <c s="8" r="U28">
        <v>1.0</v>
      </c>
      <c s="8" r="V28">
        <v>1.0</v>
      </c>
      <c s="8" r="W28">
        <v>1.0</v>
      </c>
      <c s="8" r="X28">
        <v>1.0</v>
      </c>
      <c s="8" r="Y28">
        <v>1.0</v>
      </c>
      <c s="8" r="Z28">
        <v>1.0</v>
      </c>
      <c s="8" r="AA28">
        <v>1.0</v>
      </c>
      <c s="8" r="AB28">
        <v>1.0</v>
      </c>
      <c s="8" r="AC28">
        <v>1.0</v>
      </c>
      <c s="8" r="AD28">
        <v>1.0</v>
      </c>
      <c s="8" r="AE28">
        <v>1.0</v>
      </c>
      <c s="8" r="AF28">
        <v>1.0</v>
      </c>
      <c s="8" r="AG28">
        <v>1.0</v>
      </c>
      <c s="8" r="AH28">
        <v>1.0</v>
      </c>
      <c s="8" r="AI28">
        <v>1.0</v>
      </c>
      <c t="str" s="9" r="AK28">
        <f>SUM(B28:G28)</f>
        <v>6</v>
      </c>
      <c t="str" s="9" r="AL28">
        <f>SUM(H28:AI28)</f>
        <v>28</v>
      </c>
      <c t="str" s="10" r="AM28">
        <f>30*(AK28/6)+40*(AL28/28)</f>
        <v>70</v>
      </c>
      <c s="11" r="AN28">
        <v>39.0</v>
      </c>
      <c t="str" s="9" r="AO28">
        <f>20*(1-1/1.5^AN28)</f>
        <v>19.99999729</v>
      </c>
      <c t="s" s="12" r="AP28">
        <v>92</v>
      </c>
    </row>
    <row customHeight="1" r="29" ht="12.75">
      <c t="s" s="1" r="A29">
        <v>93</v>
      </c>
      <c s="8" r="B29">
        <v>1.0</v>
      </c>
      <c s="8" r="C29">
        <v>1.0</v>
      </c>
      <c s="8" r="D29">
        <v>1.0</v>
      </c>
      <c s="8" r="E29">
        <v>1.0</v>
      </c>
      <c s="8" r="F29">
        <v>1.0</v>
      </c>
      <c s="8" r="G29">
        <v>1.0</v>
      </c>
      <c s="8" r="H29">
        <v>1.0</v>
      </c>
      <c s="8" r="I29">
        <v>1.0</v>
      </c>
      <c s="8" r="J29">
        <v>1.0</v>
      </c>
      <c s="8" r="K29">
        <v>1.0</v>
      </c>
      <c s="8" r="L29">
        <v>1.0</v>
      </c>
      <c s="8" r="M29">
        <v>1.0</v>
      </c>
      <c s="8" r="N29">
        <v>1.0</v>
      </c>
      <c s="8" r="O29">
        <v>1.0</v>
      </c>
      <c s="8" r="P29">
        <v>1.0</v>
      </c>
      <c s="8" r="Q29">
        <v>1.0</v>
      </c>
      <c s="8" r="R29">
        <v>1.0</v>
      </c>
      <c s="8" r="S29">
        <v>1.0</v>
      </c>
      <c s="8" r="T29">
        <v>1.0</v>
      </c>
      <c s="8" r="U29">
        <v>1.0</v>
      </c>
      <c s="8" r="V29">
        <v>1.0</v>
      </c>
      <c s="8" r="W29">
        <v>1.0</v>
      </c>
      <c s="8" r="X29">
        <v>1.0</v>
      </c>
      <c s="8" r="Y29">
        <v>1.0</v>
      </c>
      <c s="8" r="Z29">
        <v>1.0</v>
      </c>
      <c s="8" r="AA29">
        <v>1.0</v>
      </c>
      <c s="8" r="AB29">
        <v>1.0</v>
      </c>
      <c s="8" r="AC29">
        <v>1.0</v>
      </c>
      <c s="8" r="AD29">
        <v>1.0</v>
      </c>
      <c s="8" r="AE29">
        <v>1.0</v>
      </c>
      <c s="8" r="AF29">
        <v>1.0</v>
      </c>
      <c s="8" r="AG29">
        <v>1.0</v>
      </c>
      <c s="8" r="AH29">
        <v>1.0</v>
      </c>
      <c s="8" r="AI29">
        <v>1.0</v>
      </c>
      <c t="str" s="9" r="AK29">
        <f>SUM(B29:G29)</f>
        <v>6</v>
      </c>
      <c t="str" s="9" r="AL29">
        <f>SUM(H29:AI29)</f>
        <v>28</v>
      </c>
      <c t="str" s="10" r="AM29">
        <f>30*(AK29/6)+40*(AL29/28)</f>
        <v>70</v>
      </c>
      <c s="11" r="AN29">
        <v>22.0</v>
      </c>
      <c t="str" s="9" r="AO29">
        <f>20*(1-1/1.5^AN29)</f>
        <v>19.99732686</v>
      </c>
      <c t="s" s="13" r="AP29">
        <v>94</v>
      </c>
    </row>
    <row customHeight="1" r="30" ht="12.75">
      <c t="s" s="1" r="A30">
        <v>95</v>
      </c>
      <c s="8" r="B30">
        <v>0.0</v>
      </c>
      <c s="8" r="C30">
        <v>0.0</v>
      </c>
      <c s="8" r="D30">
        <v>0.0</v>
      </c>
      <c s="8" r="E30">
        <v>0.0</v>
      </c>
      <c s="8" r="F30">
        <v>0.0</v>
      </c>
      <c s="8" r="G30">
        <v>0.0</v>
      </c>
      <c s="8" r="H30">
        <v>0.0</v>
      </c>
      <c s="8" r="I30">
        <v>0.0</v>
      </c>
      <c s="8" r="J30">
        <v>0.0</v>
      </c>
      <c s="8" r="K30">
        <v>0.0</v>
      </c>
      <c s="8" r="L30">
        <v>0.0</v>
      </c>
      <c s="8" r="M30">
        <v>0.0</v>
      </c>
      <c s="8" r="N30">
        <v>0.0</v>
      </c>
      <c s="8" r="O30">
        <v>0.0</v>
      </c>
      <c s="8" r="P30">
        <v>0.0</v>
      </c>
      <c s="8" r="Q30">
        <v>0.0</v>
      </c>
      <c s="8" r="R30">
        <v>0.0</v>
      </c>
      <c s="8" r="S30">
        <v>0.0</v>
      </c>
      <c s="8" r="T30">
        <v>0.0</v>
      </c>
      <c s="8" r="U30">
        <v>0.0</v>
      </c>
      <c s="8" r="V30">
        <v>0.0</v>
      </c>
      <c s="8" r="W30">
        <v>0.0</v>
      </c>
      <c s="8" r="X30">
        <v>0.0</v>
      </c>
      <c s="8" r="Y30">
        <v>0.0</v>
      </c>
      <c s="8" r="Z30">
        <v>0.0</v>
      </c>
      <c s="8" r="AA30">
        <v>0.0</v>
      </c>
      <c s="8" r="AB30">
        <v>0.0</v>
      </c>
      <c s="8" r="AC30">
        <v>0.0</v>
      </c>
      <c s="8" r="AD30">
        <v>0.0</v>
      </c>
      <c s="8" r="AE30">
        <v>0.0</v>
      </c>
      <c s="8" r="AF30">
        <v>0.0</v>
      </c>
      <c s="8" r="AG30">
        <v>0.0</v>
      </c>
      <c s="8" r="AH30">
        <v>0.0</v>
      </c>
      <c s="8" r="AI30">
        <v>0.0</v>
      </c>
      <c t="s" s="1" r="AJ30">
        <v>96</v>
      </c>
      <c t="str" s="9" r="AK30">
        <f>SUM(B30:G30)</f>
        <v>0</v>
      </c>
      <c t="str" s="9" r="AL30">
        <f>SUM(H30:AI30)</f>
        <v>0</v>
      </c>
      <c t="str" s="10" r="AM30">
        <f>30*(AK30/6)+40*(AL30/28)</f>
        <v>0</v>
      </c>
      <c s="15" r="AN30"/>
      <c t="str" s="9" r="AO30">
        <f>20*(1-1/1.5^AN30)</f>
        <v>0</v>
      </c>
      <c t="s" s="12" r="AP30">
        <v>97</v>
      </c>
    </row>
    <row customHeight="1" r="31" ht="12.75">
      <c t="s" s="1" r="A31">
        <v>98</v>
      </c>
      <c s="8" r="B31">
        <v>1.0</v>
      </c>
      <c s="8" r="C31">
        <v>1.0</v>
      </c>
      <c s="8" r="D31">
        <v>1.0</v>
      </c>
      <c s="8" r="E31">
        <v>1.0</v>
      </c>
      <c s="8" r="F31">
        <v>1.0</v>
      </c>
      <c s="8" r="G31">
        <v>1.0</v>
      </c>
      <c s="8" r="H31">
        <v>1.0</v>
      </c>
      <c s="8" r="I31">
        <v>1.0</v>
      </c>
      <c s="8" r="J31">
        <v>1.0</v>
      </c>
      <c s="8" r="K31">
        <v>1.0</v>
      </c>
      <c s="8" r="L31">
        <v>1.0</v>
      </c>
      <c s="8" r="M31">
        <v>1.0</v>
      </c>
      <c s="8" r="N31">
        <v>1.0</v>
      </c>
      <c s="8" r="O31">
        <v>1.0</v>
      </c>
      <c s="8" r="P31">
        <v>1.0</v>
      </c>
      <c s="8" r="Q31">
        <v>1.0</v>
      </c>
      <c s="8" r="R31">
        <v>1.0</v>
      </c>
      <c s="8" r="S31">
        <v>1.0</v>
      </c>
      <c s="8" r="T31">
        <v>1.0</v>
      </c>
      <c s="8" r="U31">
        <v>1.0</v>
      </c>
      <c s="8" r="V31">
        <v>0.0</v>
      </c>
      <c s="8" r="W31">
        <v>0.0</v>
      </c>
      <c s="8" r="X31">
        <v>0.0</v>
      </c>
      <c s="8" r="Y31">
        <v>1.0</v>
      </c>
      <c s="8" r="Z31">
        <v>1.0</v>
      </c>
      <c s="8" r="AA31">
        <v>1.0</v>
      </c>
      <c s="8" r="AB31">
        <v>1.0</v>
      </c>
      <c s="8" r="AC31">
        <v>1.0</v>
      </c>
      <c s="8" r="AD31">
        <v>0.0</v>
      </c>
      <c s="8" r="AE31">
        <v>1.0</v>
      </c>
      <c s="8" r="AF31">
        <v>1.0</v>
      </c>
      <c s="8" r="AG31">
        <v>1.0</v>
      </c>
      <c s="8" r="AH31">
        <v>0.0</v>
      </c>
      <c s="8" r="AI31">
        <v>1.0</v>
      </c>
      <c t="str" s="9" r="AK31">
        <f>SUM(B31:G31)</f>
        <v>6</v>
      </c>
      <c t="str" s="9" r="AL31">
        <f>SUM(H31:AI31)</f>
        <v>23</v>
      </c>
      <c t="str" s="10" r="AM31">
        <f>30*(AK31/6)+40*(AL31/28)</f>
        <v>62.85714286</v>
      </c>
      <c s="11" r="AN31">
        <v>40.0</v>
      </c>
      <c t="str" s="9" r="AO31">
        <f>20*(1-1/1.5^AN31)</f>
        <v>19.99999819</v>
      </c>
      <c t="s" s="12" r="AP31">
        <v>99</v>
      </c>
    </row>
    <row customHeight="1" r="32" ht="12.75">
      <c t="s" s="1" r="A32">
        <v>100</v>
      </c>
      <c s="8" r="B32">
        <v>1.0</v>
      </c>
      <c s="8" r="C32">
        <v>1.0</v>
      </c>
      <c s="8" r="D32">
        <v>1.0</v>
      </c>
      <c s="8" r="E32">
        <v>1.0</v>
      </c>
      <c s="8" r="F32">
        <v>1.0</v>
      </c>
      <c s="8" r="G32">
        <v>1.0</v>
      </c>
      <c s="8" r="H32">
        <v>1.0</v>
      </c>
      <c s="8" r="I32">
        <v>1.0</v>
      </c>
      <c s="8" r="J32">
        <v>1.0</v>
      </c>
      <c s="8" r="K32">
        <v>0.0</v>
      </c>
      <c s="8" r="L32">
        <v>1.0</v>
      </c>
      <c s="8" r="M32">
        <v>1.0</v>
      </c>
      <c s="8" r="N32">
        <v>1.0</v>
      </c>
      <c s="8" r="O32">
        <v>1.0</v>
      </c>
      <c s="8" r="P32">
        <v>1.0</v>
      </c>
      <c s="8" r="Q32">
        <v>1.0</v>
      </c>
      <c s="8" r="R32">
        <v>1.0</v>
      </c>
      <c s="8" r="S32">
        <v>1.0</v>
      </c>
      <c s="8" r="T32">
        <v>1.0</v>
      </c>
      <c s="8" r="U32">
        <v>1.0</v>
      </c>
      <c s="8" r="V32">
        <v>1.0</v>
      </c>
      <c s="8" r="W32">
        <v>0.0</v>
      </c>
      <c s="8" r="X32">
        <v>1.0</v>
      </c>
      <c s="8" r="Y32">
        <v>1.0</v>
      </c>
      <c s="8" r="Z32">
        <v>0.0</v>
      </c>
      <c s="8" r="AA32">
        <v>1.0</v>
      </c>
      <c s="8" r="AB32">
        <v>1.0</v>
      </c>
      <c s="8" r="AC32">
        <v>1.0</v>
      </c>
      <c s="8" r="AD32">
        <v>0.0</v>
      </c>
      <c s="8" r="AE32">
        <v>1.0</v>
      </c>
      <c s="8" r="AF32">
        <v>1.0</v>
      </c>
      <c s="8" r="AG32">
        <v>1.0</v>
      </c>
      <c s="8" r="AH32">
        <v>1.0</v>
      </c>
      <c s="8" r="AI32">
        <v>1.0</v>
      </c>
      <c t="str" s="9" r="AK32">
        <f>SUM(B32:G32)</f>
        <v>6</v>
      </c>
      <c t="str" s="9" r="AL32">
        <f>SUM(H32:AI32)</f>
        <v>24</v>
      </c>
      <c t="str" s="10" r="AM32">
        <f>30*(AK32/6)+40*(AL32/28)</f>
        <v>64.28571429</v>
      </c>
      <c s="11" r="AN32">
        <v>26.0</v>
      </c>
      <c t="str" s="9" r="AO32">
        <f>20*(1-1/1.5^AN32)</f>
        <v>19.99947197</v>
      </c>
      <c t="s" s="13" r="AP32">
        <v>101</v>
      </c>
    </row>
    <row customHeight="1" r="33" ht="12.75">
      <c t="s" s="1" r="A33">
        <v>102</v>
      </c>
      <c s="8" r="B33">
        <v>0.0</v>
      </c>
      <c s="8" r="C33">
        <v>0.0</v>
      </c>
      <c s="8" r="D33">
        <v>0.0</v>
      </c>
      <c s="8" r="E33">
        <v>0.0</v>
      </c>
      <c s="8" r="F33">
        <v>0.0</v>
      </c>
      <c s="8" r="G33">
        <v>0.0</v>
      </c>
      <c s="8" r="H33">
        <v>0.0</v>
      </c>
      <c s="8" r="I33">
        <v>0.0</v>
      </c>
      <c s="8" r="J33">
        <v>0.0</v>
      </c>
      <c s="8" r="K33">
        <v>0.0</v>
      </c>
      <c s="8" r="L33">
        <v>0.0</v>
      </c>
      <c s="8" r="M33">
        <v>0.0</v>
      </c>
      <c s="8" r="N33">
        <v>0.0</v>
      </c>
      <c s="8" r="O33">
        <v>0.0</v>
      </c>
      <c s="8" r="P33">
        <v>0.0</v>
      </c>
      <c s="8" r="Q33">
        <v>0.0</v>
      </c>
      <c s="8" r="R33">
        <v>0.0</v>
      </c>
      <c s="8" r="S33">
        <v>0.0</v>
      </c>
      <c s="8" r="T33">
        <v>0.0</v>
      </c>
      <c s="8" r="U33">
        <v>0.0</v>
      </c>
      <c s="8" r="V33">
        <v>0.0</v>
      </c>
      <c s="8" r="W33">
        <v>0.0</v>
      </c>
      <c s="8" r="X33">
        <v>0.0</v>
      </c>
      <c s="8" r="Y33">
        <v>0.0</v>
      </c>
      <c s="8" r="Z33">
        <v>0.0</v>
      </c>
      <c s="8" r="AA33">
        <v>0.0</v>
      </c>
      <c s="8" r="AB33">
        <v>0.0</v>
      </c>
      <c s="8" r="AC33">
        <v>0.0</v>
      </c>
      <c s="8" r="AD33">
        <v>0.0</v>
      </c>
      <c s="8" r="AE33">
        <v>0.0</v>
      </c>
      <c s="8" r="AF33">
        <v>0.0</v>
      </c>
      <c s="8" r="AG33">
        <v>0.0</v>
      </c>
      <c s="8" r="AH33">
        <v>0.0</v>
      </c>
      <c s="8" r="AI33">
        <v>0.0</v>
      </c>
      <c t="s" s="1" r="AJ33">
        <v>103</v>
      </c>
      <c t="str" s="9" r="AK33">
        <f>SUM(B33:G33)</f>
        <v>0</v>
      </c>
      <c t="str" s="9" r="AL33">
        <f>SUM(H33:AI33)</f>
        <v>0</v>
      </c>
      <c t="str" s="10" r="AM33">
        <f>30*(AK33/6)+40*(AL33/28)</f>
        <v>0</v>
      </c>
      <c s="15" r="AN33"/>
      <c t="str" s="9" r="AO33">
        <f>20*(1-1/1.5^AN33)</f>
        <v>0</v>
      </c>
      <c t="s" s="12" r="AP33">
        <v>104</v>
      </c>
    </row>
    <row customHeight="1" r="34" ht="12.75">
      <c t="s" s="1" r="A34">
        <v>105</v>
      </c>
      <c s="8" r="B34">
        <v>1.0</v>
      </c>
      <c s="8" r="C34">
        <v>1.0</v>
      </c>
      <c s="8" r="D34">
        <v>1.0</v>
      </c>
      <c s="8" r="E34">
        <v>1.0</v>
      </c>
      <c s="8" r="F34">
        <v>1.0</v>
      </c>
      <c s="8" r="G34">
        <v>1.0</v>
      </c>
      <c s="8" r="H34">
        <v>1.0</v>
      </c>
      <c s="8" r="I34">
        <v>1.0</v>
      </c>
      <c s="8" r="J34">
        <v>1.0</v>
      </c>
      <c s="8" r="K34">
        <v>1.0</v>
      </c>
      <c s="8" r="L34">
        <v>1.0</v>
      </c>
      <c s="8" r="M34">
        <v>1.0</v>
      </c>
      <c s="8" r="N34">
        <v>1.0</v>
      </c>
      <c s="8" r="O34">
        <v>1.0</v>
      </c>
      <c s="8" r="P34">
        <v>1.0</v>
      </c>
      <c s="8" r="Q34">
        <v>1.0</v>
      </c>
      <c s="8" r="R34">
        <v>1.0</v>
      </c>
      <c s="8" r="S34">
        <v>1.0</v>
      </c>
      <c s="8" r="T34">
        <v>1.0</v>
      </c>
      <c s="8" r="U34">
        <v>1.0</v>
      </c>
      <c s="8" r="V34">
        <v>1.0</v>
      </c>
      <c s="8" r="W34">
        <v>1.0</v>
      </c>
      <c s="8" r="X34">
        <v>1.0</v>
      </c>
      <c s="8" r="Y34">
        <v>1.0</v>
      </c>
      <c s="8" r="Z34">
        <v>1.0</v>
      </c>
      <c s="8" r="AA34">
        <v>1.0</v>
      </c>
      <c s="8" r="AB34">
        <v>1.0</v>
      </c>
      <c s="8" r="AC34">
        <v>1.0</v>
      </c>
      <c s="8" r="AD34">
        <v>1.0</v>
      </c>
      <c s="8" r="AE34">
        <v>1.0</v>
      </c>
      <c s="8" r="AF34">
        <v>1.0</v>
      </c>
      <c s="8" r="AG34">
        <v>1.0</v>
      </c>
      <c s="8" r="AH34">
        <v>1.0</v>
      </c>
      <c s="8" r="AI34">
        <v>1.0</v>
      </c>
      <c t="str" s="9" r="AK34">
        <f>SUM(B34:G34)</f>
        <v>6</v>
      </c>
      <c t="str" s="9" r="AL34">
        <f>SUM(H34:AI34)</f>
        <v>28</v>
      </c>
      <c t="str" s="10" r="AM34">
        <f>30*(AK34/6)+40*(AL34/28)</f>
        <v>70</v>
      </c>
      <c s="11" r="AN34">
        <v>30.0</v>
      </c>
      <c t="str" s="9" r="AO34">
        <f>20*(1-1/1.5^AN34)</f>
        <v>19.9998957</v>
      </c>
      <c t="s" s="12" r="AP34">
        <v>106</v>
      </c>
    </row>
    <row customHeight="1" r="35" ht="12.75">
      <c t="s" s="1" r="A35">
        <v>107</v>
      </c>
      <c s="8" r="B35">
        <v>1.0</v>
      </c>
      <c s="8" r="C35">
        <v>1.0</v>
      </c>
      <c s="8" r="D35">
        <v>1.0</v>
      </c>
      <c s="8" r="E35">
        <v>1.0</v>
      </c>
      <c s="8" r="F35">
        <v>1.0</v>
      </c>
      <c s="8" r="G35">
        <v>1.0</v>
      </c>
      <c s="8" r="H35">
        <v>0.0</v>
      </c>
      <c s="8" r="I35">
        <v>0.0</v>
      </c>
      <c s="8" r="J35">
        <v>0.0</v>
      </c>
      <c s="8" r="K35">
        <v>0.0</v>
      </c>
      <c s="8" r="L35">
        <v>0.0</v>
      </c>
      <c s="8" r="M35">
        <v>0.0</v>
      </c>
      <c s="8" r="N35">
        <v>0.0</v>
      </c>
      <c s="8" r="O35">
        <v>0.0</v>
      </c>
      <c s="8" r="P35">
        <v>0.0</v>
      </c>
      <c s="8" r="Q35">
        <v>0.0</v>
      </c>
      <c s="8" r="R35">
        <v>0.0</v>
      </c>
      <c s="8" r="S35">
        <v>0.0</v>
      </c>
      <c s="8" r="T35">
        <v>0.0</v>
      </c>
      <c s="8" r="U35">
        <v>0.0</v>
      </c>
      <c s="8" r="V35">
        <v>0.0</v>
      </c>
      <c s="8" r="W35">
        <v>0.0</v>
      </c>
      <c s="8" r="X35">
        <v>0.0</v>
      </c>
      <c s="8" r="Y35">
        <v>0.0</v>
      </c>
      <c s="8" r="Z35">
        <v>0.0</v>
      </c>
      <c s="8" r="AA35">
        <v>0.0</v>
      </c>
      <c s="8" r="AB35">
        <v>0.0</v>
      </c>
      <c s="8" r="AC35">
        <v>1.0</v>
      </c>
      <c s="8" r="AD35">
        <v>0.0</v>
      </c>
      <c s="8" r="AE35">
        <v>0.0</v>
      </c>
      <c s="8" r="AF35">
        <v>0.0</v>
      </c>
      <c s="8" r="AG35">
        <v>0.0</v>
      </c>
      <c s="8" r="AH35">
        <v>0.0</v>
      </c>
      <c s="8" r="AI35">
        <v>0.0</v>
      </c>
      <c t="str" s="9" r="AK35">
        <f>SUM(B35:G35)</f>
        <v>6</v>
      </c>
      <c t="str" s="9" r="AL35">
        <f>SUM(H35:AI35)</f>
        <v>1</v>
      </c>
      <c t="str" s="10" r="AM35">
        <f>30*(AK35/6)+40*(AL35/28)</f>
        <v>31.42857143</v>
      </c>
      <c s="11" r="AN35">
        <v>17.0</v>
      </c>
      <c t="str" s="9" r="AO35">
        <f>20*(1-1/1.5^AN35)</f>
        <v>19.97970082</v>
      </c>
      <c t="s" s="12" r="AP35">
        <v>108</v>
      </c>
    </row>
    <row customHeight="1" r="36" ht="12.75">
      <c t="s" s="1" r="A36">
        <v>109</v>
      </c>
      <c s="8" r="B36">
        <v>1.0</v>
      </c>
      <c s="8" r="C36">
        <v>0.0</v>
      </c>
      <c s="8" r="D36">
        <v>0.0</v>
      </c>
      <c s="8" r="E36">
        <v>1.0</v>
      </c>
      <c s="8" r="F36">
        <v>0.0</v>
      </c>
      <c s="8" r="G36">
        <v>0.0</v>
      </c>
      <c s="8" r="H36">
        <v>0.0</v>
      </c>
      <c s="8" r="I36">
        <v>0.0</v>
      </c>
      <c s="8" r="J36">
        <v>0.0</v>
      </c>
      <c s="8" r="K36">
        <v>1.0</v>
      </c>
      <c s="8" r="L36">
        <v>0.0</v>
      </c>
      <c s="8" r="M36">
        <v>0.0</v>
      </c>
      <c s="8" r="N36">
        <v>0.0</v>
      </c>
      <c s="8" r="O36">
        <v>0.0</v>
      </c>
      <c s="8" r="P36">
        <v>0.0</v>
      </c>
      <c s="8" r="Q36">
        <v>0.0</v>
      </c>
      <c s="8" r="R36">
        <v>0.0</v>
      </c>
      <c s="8" r="S36">
        <v>0.0</v>
      </c>
      <c s="8" r="T36">
        <v>0.0</v>
      </c>
      <c s="8" r="U36">
        <v>0.0</v>
      </c>
      <c s="8" r="V36">
        <v>0.0</v>
      </c>
      <c s="8" r="W36">
        <v>0.0</v>
      </c>
      <c s="8" r="X36">
        <v>0.0</v>
      </c>
      <c s="8" r="Y36">
        <v>0.0</v>
      </c>
      <c s="8" r="Z36">
        <v>0.0</v>
      </c>
      <c s="8" r="AA36">
        <v>0.0</v>
      </c>
      <c s="8" r="AB36">
        <v>0.0</v>
      </c>
      <c s="8" r="AC36">
        <v>0.0</v>
      </c>
      <c s="8" r="AD36">
        <v>0.0</v>
      </c>
      <c s="8" r="AE36">
        <v>0.0</v>
      </c>
      <c s="8" r="AF36">
        <v>0.0</v>
      </c>
      <c s="8" r="AG36">
        <v>0.0</v>
      </c>
      <c s="8" r="AH36">
        <v>0.0</v>
      </c>
      <c s="8" r="AI36">
        <v>0.0</v>
      </c>
      <c t="str" s="9" r="AK36">
        <f>SUM(B36:G36)</f>
        <v>2</v>
      </c>
      <c t="str" s="9" r="AL36">
        <f>SUM(H36:AI36)</f>
        <v>1</v>
      </c>
      <c t="str" s="10" r="AM36">
        <f>30*(AK36/6)+40*(AL36/28)</f>
        <v>11.42857143</v>
      </c>
      <c s="15" r="AN36"/>
      <c t="str" s="9" r="AO36">
        <f>20*(1-1/1.5^AN36)</f>
        <v>0</v>
      </c>
      <c t="s" s="12" r="AP36">
        <v>110</v>
      </c>
    </row>
    <row customHeight="1" r="37" ht="12.75">
      <c t="s" s="1" r="A37">
        <v>111</v>
      </c>
      <c s="8" r="B37">
        <v>1.0</v>
      </c>
      <c s="8" r="C37">
        <v>1.0</v>
      </c>
      <c s="8" r="D37">
        <v>0.0</v>
      </c>
      <c s="8" r="E37">
        <v>1.0</v>
      </c>
      <c s="8" r="F37">
        <v>0.0</v>
      </c>
      <c s="8" r="G37">
        <v>1.0</v>
      </c>
      <c s="8" r="H37">
        <v>0.0</v>
      </c>
      <c s="8" r="I37">
        <v>0.0</v>
      </c>
      <c s="8" r="J37">
        <v>1.0</v>
      </c>
      <c s="8" r="K37">
        <v>0.0</v>
      </c>
      <c s="8" r="L37">
        <v>1.0</v>
      </c>
      <c s="8" r="M37">
        <v>1.0</v>
      </c>
      <c s="8" r="N37">
        <v>0.0</v>
      </c>
      <c s="8" r="O37">
        <v>0.0</v>
      </c>
      <c s="8" r="P37">
        <v>1.0</v>
      </c>
      <c s="8" r="Q37">
        <v>1.0</v>
      </c>
      <c s="8" r="R37">
        <v>1.0</v>
      </c>
      <c s="8" r="S37">
        <v>0.0</v>
      </c>
      <c s="8" r="T37">
        <v>1.0</v>
      </c>
      <c s="8" r="U37">
        <v>1.0</v>
      </c>
      <c s="8" r="V37">
        <v>0.0</v>
      </c>
      <c s="8" r="W37">
        <v>0.0</v>
      </c>
      <c s="8" r="X37">
        <v>0.0</v>
      </c>
      <c s="8" r="Y37">
        <v>0.0</v>
      </c>
      <c s="8" r="Z37">
        <v>0.0</v>
      </c>
      <c s="8" r="AA37">
        <v>0.0</v>
      </c>
      <c s="8" r="AB37">
        <v>0.0</v>
      </c>
      <c s="8" r="AC37">
        <v>1.0</v>
      </c>
      <c s="8" r="AD37">
        <v>0.0</v>
      </c>
      <c s="8" r="AE37">
        <v>1.0</v>
      </c>
      <c s="8" r="AF37">
        <v>1.0</v>
      </c>
      <c s="8" r="AG37">
        <v>1.0</v>
      </c>
      <c s="8" r="AH37">
        <v>0.0</v>
      </c>
      <c s="8" r="AI37">
        <v>1.0</v>
      </c>
      <c t="str" s="9" r="AK37">
        <f>SUM(B37:G37)</f>
        <v>4</v>
      </c>
      <c t="str" s="9" r="AL37">
        <f>SUM(H37:AI37)</f>
        <v>13</v>
      </c>
      <c t="str" s="10" r="AM37">
        <f>30*(AK37/6)+40*(AL37/28)</f>
        <v>38.57142857</v>
      </c>
      <c s="15" r="AN37"/>
      <c t="str" s="9" r="AO37">
        <f>20*(1-1/1.5^AN37)</f>
        <v>0</v>
      </c>
      <c t="s" s="12" r="AP37">
        <v>112</v>
      </c>
    </row>
    <row customHeight="1" r="38" ht="12.75">
      <c t="s" s="1" r="A38">
        <v>113</v>
      </c>
      <c s="8" r="B38">
        <v>1.0</v>
      </c>
      <c s="8" r="C38">
        <v>1.0</v>
      </c>
      <c s="8" r="D38">
        <v>1.0</v>
      </c>
      <c s="8" r="E38">
        <v>1.0</v>
      </c>
      <c s="8" r="F38">
        <v>1.0</v>
      </c>
      <c s="8" r="G38">
        <v>1.0</v>
      </c>
      <c s="8" r="H38">
        <v>1.0</v>
      </c>
      <c s="8" r="I38">
        <v>1.0</v>
      </c>
      <c s="8" r="J38">
        <v>1.0</v>
      </c>
      <c s="8" r="K38">
        <v>1.0</v>
      </c>
      <c s="8" r="L38">
        <v>1.0</v>
      </c>
      <c s="8" r="M38">
        <v>1.0</v>
      </c>
      <c s="8" r="N38">
        <v>1.0</v>
      </c>
      <c s="8" r="O38">
        <v>1.0</v>
      </c>
      <c s="8" r="P38">
        <v>1.0</v>
      </c>
      <c s="8" r="Q38">
        <v>1.0</v>
      </c>
      <c s="8" r="R38">
        <v>1.0</v>
      </c>
      <c s="8" r="S38">
        <v>1.0</v>
      </c>
      <c s="8" r="T38">
        <v>1.0</v>
      </c>
      <c s="8" r="U38">
        <v>1.0</v>
      </c>
      <c s="8" r="V38">
        <v>1.0</v>
      </c>
      <c s="8" r="W38">
        <v>1.0</v>
      </c>
      <c s="8" r="X38">
        <v>1.0</v>
      </c>
      <c s="8" r="Y38">
        <v>1.0</v>
      </c>
      <c s="8" r="Z38">
        <v>1.0</v>
      </c>
      <c s="8" r="AA38">
        <v>1.0</v>
      </c>
      <c s="8" r="AB38">
        <v>1.0</v>
      </c>
      <c s="8" r="AC38">
        <v>1.0</v>
      </c>
      <c s="8" r="AD38">
        <v>1.0</v>
      </c>
      <c s="8" r="AE38">
        <v>1.0</v>
      </c>
      <c s="8" r="AF38">
        <v>1.0</v>
      </c>
      <c s="8" r="AG38">
        <v>1.0</v>
      </c>
      <c s="8" r="AH38">
        <v>1.0</v>
      </c>
      <c s="8" r="AI38">
        <v>1.0</v>
      </c>
      <c t="str" s="9" r="AK38">
        <f>SUM(B38:G38)</f>
        <v>6</v>
      </c>
      <c t="str" s="9" r="AL38">
        <f>SUM(H38:AI38)</f>
        <v>28</v>
      </c>
      <c t="str" s="10" r="AM38">
        <f>30*(AK38/6)+40*(AL38/28)</f>
        <v>70</v>
      </c>
      <c s="11" r="AN38">
        <v>40.0</v>
      </c>
      <c t="str" s="9" r="AO38">
        <f>20*(1-1/1.5^AN38)</f>
        <v>19.99999819</v>
      </c>
      <c t="s" s="12" r="AP38">
        <v>114</v>
      </c>
    </row>
    <row customHeight="1" r="39" ht="12.75">
      <c t="s" s="1" r="A39">
        <v>115</v>
      </c>
      <c s="8" r="B39">
        <v>1.0</v>
      </c>
      <c s="8" r="C39">
        <v>1.0</v>
      </c>
      <c s="8" r="D39">
        <v>1.0</v>
      </c>
      <c s="8" r="E39">
        <v>1.0</v>
      </c>
      <c s="8" r="F39">
        <v>1.0</v>
      </c>
      <c s="8" r="G39">
        <v>1.0</v>
      </c>
      <c s="8" r="H39">
        <v>1.0</v>
      </c>
      <c s="8" r="I39">
        <v>1.0</v>
      </c>
      <c s="8" r="J39">
        <v>1.0</v>
      </c>
      <c s="8" r="K39">
        <v>1.0</v>
      </c>
      <c s="8" r="L39">
        <v>1.0</v>
      </c>
      <c s="8" r="M39">
        <v>1.0</v>
      </c>
      <c s="8" r="N39">
        <v>1.0</v>
      </c>
      <c s="8" r="O39">
        <v>1.0</v>
      </c>
      <c s="8" r="P39">
        <v>1.0</v>
      </c>
      <c s="8" r="Q39">
        <v>1.0</v>
      </c>
      <c s="8" r="R39">
        <v>1.0</v>
      </c>
      <c s="8" r="S39">
        <v>1.0</v>
      </c>
      <c s="8" r="T39">
        <v>1.0</v>
      </c>
      <c s="8" r="U39">
        <v>1.0</v>
      </c>
      <c s="8" r="V39">
        <v>0.0</v>
      </c>
      <c s="8" r="W39">
        <v>0.0</v>
      </c>
      <c s="8" r="X39">
        <v>0.0</v>
      </c>
      <c s="8" r="Y39">
        <v>1.0</v>
      </c>
      <c s="8" r="Z39">
        <v>0.0</v>
      </c>
      <c s="8" r="AA39">
        <v>1.0</v>
      </c>
      <c s="8" r="AB39">
        <v>1.0</v>
      </c>
      <c s="8" r="AC39">
        <v>1.0</v>
      </c>
      <c s="8" r="AD39">
        <v>0.0</v>
      </c>
      <c s="8" r="AE39">
        <v>1.0</v>
      </c>
      <c s="8" r="AF39">
        <v>1.0</v>
      </c>
      <c s="8" r="AG39">
        <v>1.0</v>
      </c>
      <c s="8" r="AH39">
        <v>0.0</v>
      </c>
      <c s="8" r="AI39">
        <v>1.0</v>
      </c>
      <c t="str" s="9" r="AK39">
        <f>SUM(B39:G39)</f>
        <v>6</v>
      </c>
      <c t="str" s="9" r="AL39">
        <f>SUM(H39:AI39)</f>
        <v>22</v>
      </c>
      <c t="str" s="10" r="AM39">
        <f>30*(AK39/6)+40*(AL39/28)</f>
        <v>61.42857143</v>
      </c>
      <c s="11" r="AN39">
        <v>20.0</v>
      </c>
      <c t="str" s="9" r="AO39">
        <f>20*(1-1/1.5^AN39)</f>
        <v>19.99398543</v>
      </c>
      <c t="s" s="12" r="AP39">
        <v>116</v>
      </c>
    </row>
    <row customHeight="1" r="40" ht="12.75">
      <c t="s" s="1" r="A40">
        <v>117</v>
      </c>
      <c s="8" r="B40">
        <v>1.0</v>
      </c>
      <c s="8" r="C40">
        <v>0.0</v>
      </c>
      <c s="8" r="D40">
        <v>1.0</v>
      </c>
      <c s="8" r="E40">
        <v>1.0</v>
      </c>
      <c s="8" r="F40">
        <v>1.0</v>
      </c>
      <c s="8" r="G40">
        <v>0.0</v>
      </c>
      <c s="8" r="H40">
        <v>1.0</v>
      </c>
      <c s="8" r="I40">
        <v>0.0</v>
      </c>
      <c s="8" r="J40">
        <v>0.0</v>
      </c>
      <c s="8" r="K40">
        <v>1.0</v>
      </c>
      <c s="8" r="L40">
        <v>0.0</v>
      </c>
      <c s="8" r="M40">
        <v>1.0</v>
      </c>
      <c s="8" r="N40">
        <v>1.0</v>
      </c>
      <c s="8" r="O40">
        <v>1.0</v>
      </c>
      <c s="8" r="P40">
        <v>0.0</v>
      </c>
      <c s="8" r="Q40">
        <v>0.0</v>
      </c>
      <c s="8" r="R40">
        <v>1.0</v>
      </c>
      <c s="8" r="S40">
        <v>1.0</v>
      </c>
      <c s="8" r="T40">
        <v>0.0</v>
      </c>
      <c s="8" r="U40">
        <v>1.0</v>
      </c>
      <c s="8" r="V40">
        <v>0.0</v>
      </c>
      <c s="8" r="W40">
        <v>0.0</v>
      </c>
      <c s="8" r="X40">
        <v>0.0</v>
      </c>
      <c s="8" r="Y40">
        <v>1.0</v>
      </c>
      <c s="8" r="Z40">
        <v>0.0</v>
      </c>
      <c s="8" r="AA40">
        <v>0.0</v>
      </c>
      <c s="8" r="AB40">
        <v>0.0</v>
      </c>
      <c s="8" r="AC40">
        <v>1.0</v>
      </c>
      <c s="8" r="AD40">
        <v>0.0</v>
      </c>
      <c s="8" r="AE40">
        <v>0.0</v>
      </c>
      <c s="8" r="AF40">
        <v>1.0</v>
      </c>
      <c s="8" r="AG40">
        <v>0.0</v>
      </c>
      <c s="8" r="AH40">
        <v>0.0</v>
      </c>
      <c s="8" r="AI40">
        <v>1.0</v>
      </c>
      <c t="str" s="9" r="AK40">
        <f>SUM(B40:G40)</f>
        <v>4</v>
      </c>
      <c t="str" s="9" r="AL40">
        <f>SUM(H40:AI40)</f>
        <v>12</v>
      </c>
      <c t="str" s="10" r="AM40">
        <f>30*(AK40/6)+40*(AL40/28)</f>
        <v>37.14285714</v>
      </c>
      <c s="15" r="AN40"/>
      <c t="str" s="9" r="AO40">
        <f>20*(1-1/1.5^AN40)</f>
        <v>0</v>
      </c>
      <c t="s" s="12" r="AP40">
        <v>118</v>
      </c>
    </row>
    <row customHeight="1" r="41" ht="12.75">
      <c t="s" s="1" r="A41">
        <v>119</v>
      </c>
      <c s="8" r="B41">
        <v>1.0</v>
      </c>
      <c s="8" r="C41">
        <v>1.0</v>
      </c>
      <c s="8" r="D41">
        <v>1.0</v>
      </c>
      <c s="8" r="E41">
        <v>1.0</v>
      </c>
      <c s="8" r="F41">
        <v>1.0</v>
      </c>
      <c s="8" r="G41">
        <v>1.0</v>
      </c>
      <c s="8" r="H41">
        <v>1.0</v>
      </c>
      <c s="8" r="I41">
        <v>1.0</v>
      </c>
      <c s="8" r="J41">
        <v>1.0</v>
      </c>
      <c s="8" r="K41">
        <v>1.0</v>
      </c>
      <c s="8" r="L41">
        <v>1.0</v>
      </c>
      <c s="8" r="M41">
        <v>1.0</v>
      </c>
      <c s="8" r="N41">
        <v>1.0</v>
      </c>
      <c s="8" r="O41">
        <v>1.0</v>
      </c>
      <c s="8" r="P41">
        <v>1.0</v>
      </c>
      <c s="8" r="Q41">
        <v>1.0</v>
      </c>
      <c s="8" r="R41">
        <v>1.0</v>
      </c>
      <c s="8" r="S41">
        <v>1.0</v>
      </c>
      <c s="8" r="T41">
        <v>1.0</v>
      </c>
      <c s="8" r="U41">
        <v>1.0</v>
      </c>
      <c s="8" r="V41">
        <v>0.0</v>
      </c>
      <c s="8" r="W41">
        <v>0.0</v>
      </c>
      <c s="8" r="X41">
        <v>0.0</v>
      </c>
      <c s="8" r="Y41">
        <v>1.0</v>
      </c>
      <c s="8" r="Z41">
        <v>0.0</v>
      </c>
      <c s="8" r="AA41">
        <v>1.0</v>
      </c>
      <c s="8" r="AB41">
        <v>1.0</v>
      </c>
      <c s="8" r="AC41">
        <v>1.0</v>
      </c>
      <c s="8" r="AD41">
        <v>0.0</v>
      </c>
      <c s="8" r="AE41">
        <v>1.0</v>
      </c>
      <c s="8" r="AF41">
        <v>1.0</v>
      </c>
      <c s="8" r="AG41">
        <v>1.0</v>
      </c>
      <c s="8" r="AH41">
        <v>0.0</v>
      </c>
      <c s="8" r="AI41">
        <v>1.0</v>
      </c>
      <c t="str" s="9" r="AK41">
        <f>SUM(B41:G41)</f>
        <v>6</v>
      </c>
      <c t="str" s="9" r="AL41">
        <f>SUM(H41:AI41)</f>
        <v>22</v>
      </c>
      <c t="str" s="10" r="AM41">
        <f>30*(AK41/6)+40*(AL41/28)</f>
        <v>61.42857143</v>
      </c>
      <c s="15" r="AN41"/>
      <c t="str" s="9" r="AO41">
        <f>20*(1-1/1.5^AN41)</f>
        <v>0</v>
      </c>
      <c t="s" s="12" r="AP41">
        <v>120</v>
      </c>
    </row>
    <row customHeight="1" r="42" ht="12.75">
      <c t="s" s="1" r="A42">
        <v>121</v>
      </c>
      <c s="8" r="B42">
        <v>1.0</v>
      </c>
      <c s="8" r="C42">
        <v>1.0</v>
      </c>
      <c s="8" r="D42">
        <v>1.0</v>
      </c>
      <c s="8" r="E42">
        <v>1.0</v>
      </c>
      <c s="8" r="F42">
        <v>1.0</v>
      </c>
      <c s="8" r="G42">
        <v>1.0</v>
      </c>
      <c s="8" r="H42">
        <v>0.0</v>
      </c>
      <c s="8" r="I42">
        <v>0.0</v>
      </c>
      <c s="8" r="J42">
        <v>0.0</v>
      </c>
      <c s="8" r="K42">
        <v>1.0</v>
      </c>
      <c s="8" r="L42">
        <v>0.0</v>
      </c>
      <c s="8" r="M42">
        <v>1.0</v>
      </c>
      <c s="8" r="N42">
        <v>0.0</v>
      </c>
      <c s="8" r="O42">
        <v>0.0</v>
      </c>
      <c s="8" r="P42">
        <v>0.0</v>
      </c>
      <c s="8" r="Q42">
        <v>0.0</v>
      </c>
      <c s="8" r="R42">
        <v>1.0</v>
      </c>
      <c s="8" r="S42">
        <v>0.0</v>
      </c>
      <c s="8" r="T42">
        <v>0.0</v>
      </c>
      <c s="8" r="U42">
        <v>0.0</v>
      </c>
      <c s="8" r="V42">
        <v>0.0</v>
      </c>
      <c s="8" r="W42">
        <v>0.0</v>
      </c>
      <c s="8" r="X42">
        <v>0.0</v>
      </c>
      <c s="8" r="Y42">
        <v>0.0</v>
      </c>
      <c s="8" r="Z42">
        <v>0.0</v>
      </c>
      <c s="8" r="AA42">
        <v>0.0</v>
      </c>
      <c s="8" r="AB42">
        <v>0.0</v>
      </c>
      <c s="8" r="AC42">
        <v>1.0</v>
      </c>
      <c s="8" r="AD42">
        <v>0.0</v>
      </c>
      <c s="8" r="AE42">
        <v>0.0</v>
      </c>
      <c s="8" r="AF42">
        <v>1.0</v>
      </c>
      <c s="8" r="AG42">
        <v>0.0</v>
      </c>
      <c s="8" r="AH42">
        <v>0.0</v>
      </c>
      <c s="8" r="AI42">
        <v>0.0</v>
      </c>
      <c t="str" s="9" r="AK42">
        <f>SUM(B42:G42)</f>
        <v>6</v>
      </c>
      <c t="str" s="9" r="AL42">
        <f>SUM(H42:AI42)</f>
        <v>5</v>
      </c>
      <c t="str" s="10" r="AM42">
        <f>30*(AK42/6)+40*(AL42/28)</f>
        <v>37.14285714</v>
      </c>
      <c s="11" r="AN42">
        <v>19.0</v>
      </c>
      <c t="str" s="9" r="AO42">
        <f>20*(1-1/1.5^AN42)</f>
        <v>19.99097814</v>
      </c>
      <c t="s" s="12" r="AP42">
        <v>122</v>
      </c>
    </row>
    <row customHeight="1" r="43" ht="12.75">
      <c t="s" s="1" r="A43">
        <v>123</v>
      </c>
      <c s="8" r="B43">
        <v>1.0</v>
      </c>
      <c s="8" r="C43">
        <v>1.0</v>
      </c>
      <c s="8" r="D43">
        <v>1.0</v>
      </c>
      <c s="8" r="E43">
        <v>1.0</v>
      </c>
      <c s="8" r="F43">
        <v>1.0</v>
      </c>
      <c s="8" r="G43">
        <v>1.0</v>
      </c>
      <c s="8" r="H43">
        <v>0.0</v>
      </c>
      <c s="8" r="I43">
        <v>1.0</v>
      </c>
      <c s="8" r="J43">
        <v>1.0</v>
      </c>
      <c s="8" r="K43">
        <v>1.0</v>
      </c>
      <c s="8" r="L43">
        <v>1.0</v>
      </c>
      <c s="8" r="M43">
        <v>1.0</v>
      </c>
      <c s="8" r="N43">
        <v>0.0</v>
      </c>
      <c s="8" r="O43">
        <v>1.0</v>
      </c>
      <c s="8" r="P43">
        <v>1.0</v>
      </c>
      <c s="8" r="Q43">
        <v>1.0</v>
      </c>
      <c s="8" r="R43">
        <v>1.0</v>
      </c>
      <c s="8" r="S43">
        <v>1.0</v>
      </c>
      <c s="8" r="T43">
        <v>1.0</v>
      </c>
      <c s="8" r="U43">
        <v>1.0</v>
      </c>
      <c s="8" r="V43">
        <v>0.0</v>
      </c>
      <c s="8" r="W43">
        <v>0.0</v>
      </c>
      <c s="8" r="X43">
        <v>0.0</v>
      </c>
      <c s="8" r="Y43">
        <v>0.0</v>
      </c>
      <c s="8" r="Z43">
        <v>0.0</v>
      </c>
      <c s="8" r="AA43">
        <v>1.0</v>
      </c>
      <c s="8" r="AB43">
        <v>0.0</v>
      </c>
      <c s="8" r="AC43">
        <v>1.0</v>
      </c>
      <c s="8" r="AD43">
        <v>0.0</v>
      </c>
      <c s="8" r="AE43">
        <v>1.0</v>
      </c>
      <c s="8" r="AF43">
        <v>0.0</v>
      </c>
      <c s="8" r="AG43">
        <v>1.0</v>
      </c>
      <c s="8" r="AH43">
        <v>0.0</v>
      </c>
      <c s="8" r="AI43">
        <v>1.0</v>
      </c>
      <c t="str" s="9" r="AK43">
        <f>SUM(B43:G43)</f>
        <v>6</v>
      </c>
      <c t="str" s="9" r="AL43">
        <f>SUM(H43:AI43)</f>
        <v>17</v>
      </c>
      <c t="str" s="10" r="AM43">
        <f>30*(AK43/6)+40*(AL43/28)</f>
        <v>54.28571429</v>
      </c>
      <c s="11" r="AN43">
        <v>20.0</v>
      </c>
      <c t="str" s="9" r="AO43">
        <f>20*(1-1/1.5^AN43)</f>
        <v>19.99398543</v>
      </c>
      <c t="s" s="12" r="AP43">
        <v>124</v>
      </c>
    </row>
    <row customHeight="1" r="44" ht="12.75">
      <c t="s" s="1" r="A44">
        <v>125</v>
      </c>
      <c s="8" r="B44">
        <v>1.0</v>
      </c>
      <c s="8" r="C44">
        <v>1.0</v>
      </c>
      <c s="8" r="D44">
        <v>1.0</v>
      </c>
      <c s="8" r="E44">
        <v>1.0</v>
      </c>
      <c s="8" r="F44">
        <v>1.0</v>
      </c>
      <c s="8" r="G44">
        <v>1.0</v>
      </c>
      <c s="8" r="H44">
        <v>1.0</v>
      </c>
      <c s="8" r="I44">
        <v>1.0</v>
      </c>
      <c s="8" r="J44">
        <v>1.0</v>
      </c>
      <c s="8" r="K44">
        <v>1.0</v>
      </c>
      <c s="8" r="L44">
        <v>1.0</v>
      </c>
      <c s="8" r="M44">
        <v>1.0</v>
      </c>
      <c s="8" r="N44">
        <v>1.0</v>
      </c>
      <c s="8" r="O44">
        <v>1.0</v>
      </c>
      <c s="8" r="P44">
        <v>1.0</v>
      </c>
      <c s="8" r="Q44">
        <v>1.0</v>
      </c>
      <c s="8" r="R44">
        <v>1.0</v>
      </c>
      <c s="8" r="S44">
        <v>1.0</v>
      </c>
      <c s="8" r="T44">
        <v>1.0</v>
      </c>
      <c s="8" r="U44">
        <v>1.0</v>
      </c>
      <c s="8" r="V44">
        <v>1.0</v>
      </c>
      <c s="8" r="W44">
        <v>1.0</v>
      </c>
      <c s="8" r="X44">
        <v>1.0</v>
      </c>
      <c s="8" r="Y44">
        <v>1.0</v>
      </c>
      <c s="8" r="Z44">
        <v>1.0</v>
      </c>
      <c s="8" r="AA44">
        <v>1.0</v>
      </c>
      <c s="8" r="AB44">
        <v>1.0</v>
      </c>
      <c s="8" r="AC44">
        <v>1.0</v>
      </c>
      <c s="8" r="AD44">
        <v>1.0</v>
      </c>
      <c s="8" r="AE44">
        <v>1.0</v>
      </c>
      <c s="8" r="AF44">
        <v>1.0</v>
      </c>
      <c s="8" r="AG44">
        <v>1.0</v>
      </c>
      <c s="8" r="AH44">
        <v>1.0</v>
      </c>
      <c s="8" r="AI44">
        <v>1.0</v>
      </c>
      <c t="str" s="9" r="AK44">
        <f>SUM(B44:G44)</f>
        <v>6</v>
      </c>
      <c t="str" s="9" r="AL44">
        <f>SUM(H44:AI44)</f>
        <v>28</v>
      </c>
      <c t="str" s="10" r="AM44">
        <f>30*(AK44/6)+40*(AL44/28)</f>
        <v>70</v>
      </c>
      <c s="11" r="AN44">
        <v>39.0</v>
      </c>
      <c t="str" s="9" r="AO44">
        <f>20*(1-1/1.5^AN44)</f>
        <v>19.99999729</v>
      </c>
      <c t="s" s="13" r="AP44">
        <v>126</v>
      </c>
    </row>
    <row customHeight="1" r="45" ht="12.75">
      <c t="s" s="1" r="A45">
        <v>127</v>
      </c>
      <c s="8" r="B45">
        <v>0.0</v>
      </c>
      <c s="8" r="C45">
        <v>0.0</v>
      </c>
      <c s="8" r="D45">
        <v>0.0</v>
      </c>
      <c s="8" r="E45">
        <v>0.0</v>
      </c>
      <c s="8" r="F45">
        <v>0.0</v>
      </c>
      <c s="8" r="G45">
        <v>0.0</v>
      </c>
      <c s="8" r="H45">
        <v>0.0</v>
      </c>
      <c s="8" r="I45">
        <v>0.0</v>
      </c>
      <c s="8" r="J45">
        <v>0.0</v>
      </c>
      <c s="8" r="K45">
        <v>0.0</v>
      </c>
      <c s="8" r="L45">
        <v>0.0</v>
      </c>
      <c s="8" r="M45">
        <v>0.0</v>
      </c>
      <c s="8" r="N45">
        <v>0.0</v>
      </c>
      <c s="8" r="O45">
        <v>0.0</v>
      </c>
      <c s="8" r="P45">
        <v>0.0</v>
      </c>
      <c s="8" r="Q45">
        <v>0.0</v>
      </c>
      <c s="8" r="R45">
        <v>0.0</v>
      </c>
      <c s="8" r="S45">
        <v>0.0</v>
      </c>
      <c s="8" r="T45">
        <v>0.0</v>
      </c>
      <c s="8" r="U45">
        <v>0.0</v>
      </c>
      <c s="8" r="V45">
        <v>0.0</v>
      </c>
      <c s="8" r="W45">
        <v>0.0</v>
      </c>
      <c s="8" r="X45">
        <v>0.0</v>
      </c>
      <c s="8" r="Y45">
        <v>0.0</v>
      </c>
      <c s="8" r="Z45">
        <v>0.0</v>
      </c>
      <c s="8" r="AA45">
        <v>0.0</v>
      </c>
      <c s="8" r="AB45">
        <v>0.0</v>
      </c>
      <c s="8" r="AC45">
        <v>0.0</v>
      </c>
      <c s="8" r="AD45">
        <v>0.0</v>
      </c>
      <c s="8" r="AE45">
        <v>0.0</v>
      </c>
      <c s="8" r="AF45">
        <v>0.0</v>
      </c>
      <c s="8" r="AG45">
        <v>0.0</v>
      </c>
      <c s="8" r="AH45">
        <v>0.0</v>
      </c>
      <c s="8" r="AI45">
        <v>0.0</v>
      </c>
      <c t="s" s="1" r="AJ45">
        <v>128</v>
      </c>
      <c t="str" s="9" r="AK45">
        <f>SUM(B45:G45)</f>
        <v>0</v>
      </c>
      <c t="str" s="9" r="AL45">
        <f>SUM(H45:AI45)</f>
        <v>0</v>
      </c>
      <c t="str" s="10" r="AM45">
        <f>30*(AK45/6)+40*(AL45/28)</f>
        <v>0</v>
      </c>
      <c s="14" r="AN45"/>
      <c t="str" s="9" r="AO45">
        <f>20*(1-1/1.5^AN45)</f>
        <v>0</v>
      </c>
      <c t="s" s="13" r="AP45">
        <v>129</v>
      </c>
    </row>
    <row customHeight="1" r="46" ht="12.75">
      <c t="s" s="1" r="A46">
        <v>130</v>
      </c>
      <c s="8" r="B46">
        <v>0.0</v>
      </c>
      <c s="8" r="C46">
        <v>0.0</v>
      </c>
      <c s="8" r="D46">
        <v>0.0</v>
      </c>
      <c s="8" r="E46">
        <v>0.0</v>
      </c>
      <c s="8" r="F46">
        <v>0.0</v>
      </c>
      <c s="8" r="G46">
        <v>0.0</v>
      </c>
      <c s="8" r="H46">
        <v>0.0</v>
      </c>
      <c s="8" r="I46">
        <v>0.0</v>
      </c>
      <c s="8" r="J46">
        <v>0.0</v>
      </c>
      <c s="8" r="K46">
        <v>0.0</v>
      </c>
      <c s="8" r="L46">
        <v>0.0</v>
      </c>
      <c s="8" r="M46">
        <v>0.0</v>
      </c>
      <c s="8" r="N46">
        <v>0.0</v>
      </c>
      <c s="8" r="O46">
        <v>0.0</v>
      </c>
      <c s="8" r="P46">
        <v>0.0</v>
      </c>
      <c s="8" r="Q46">
        <v>0.0</v>
      </c>
      <c s="8" r="R46">
        <v>0.0</v>
      </c>
      <c s="8" r="S46">
        <v>0.0</v>
      </c>
      <c s="8" r="T46">
        <v>0.0</v>
      </c>
      <c s="8" r="U46">
        <v>0.0</v>
      </c>
      <c s="8" r="V46">
        <v>0.0</v>
      </c>
      <c s="8" r="W46">
        <v>0.0</v>
      </c>
      <c s="8" r="X46">
        <v>0.0</v>
      </c>
      <c s="8" r="Y46">
        <v>0.0</v>
      </c>
      <c s="8" r="Z46">
        <v>0.0</v>
      </c>
      <c s="8" r="AA46">
        <v>0.0</v>
      </c>
      <c s="8" r="AB46">
        <v>0.0</v>
      </c>
      <c s="8" r="AC46">
        <v>0.0</v>
      </c>
      <c s="8" r="AD46">
        <v>0.0</v>
      </c>
      <c s="8" r="AE46">
        <v>0.0</v>
      </c>
      <c s="8" r="AF46">
        <v>0.0</v>
      </c>
      <c s="8" r="AG46">
        <v>0.0</v>
      </c>
      <c s="8" r="AH46">
        <v>0.0</v>
      </c>
      <c s="8" r="AI46">
        <v>0.0</v>
      </c>
      <c t="s" s="1" r="AJ46">
        <v>131</v>
      </c>
      <c t="str" s="9" r="AK46">
        <f>SUM(B46:G46)</f>
        <v>0</v>
      </c>
      <c t="str" s="9" r="AL46">
        <f>SUM(H46:AI46)</f>
        <v>0</v>
      </c>
      <c t="str" s="10" r="AM46">
        <f>30*(AK46/6)+40*(AL46/28)</f>
        <v>0</v>
      </c>
      <c s="14" r="AN46"/>
      <c t="str" s="9" r="AO46">
        <f>20*(1-1/1.5^AN46)</f>
        <v>0</v>
      </c>
      <c t="s" s="13" r="AP46">
        <v>132</v>
      </c>
    </row>
    <row customHeight="1" r="47" ht="12.75">
      <c t="s" s="1" r="A47">
        <v>133</v>
      </c>
      <c s="8" r="B47">
        <v>0.0</v>
      </c>
      <c s="8" r="C47">
        <v>0.0</v>
      </c>
      <c s="8" r="D47">
        <v>0.0</v>
      </c>
      <c s="8" r="E47">
        <v>0.0</v>
      </c>
      <c s="8" r="F47">
        <v>0.0</v>
      </c>
      <c s="8" r="G47">
        <v>0.0</v>
      </c>
      <c s="8" r="H47">
        <v>0.0</v>
      </c>
      <c s="8" r="I47">
        <v>0.0</v>
      </c>
      <c s="8" r="J47">
        <v>0.0</v>
      </c>
      <c s="8" r="K47">
        <v>0.0</v>
      </c>
      <c s="8" r="L47">
        <v>0.0</v>
      </c>
      <c s="8" r="M47">
        <v>0.0</v>
      </c>
      <c s="8" r="N47">
        <v>0.0</v>
      </c>
      <c s="8" r="O47">
        <v>0.0</v>
      </c>
      <c s="8" r="P47">
        <v>0.0</v>
      </c>
      <c s="8" r="Q47">
        <v>0.0</v>
      </c>
      <c s="8" r="R47">
        <v>0.0</v>
      </c>
      <c s="8" r="S47">
        <v>0.0</v>
      </c>
      <c s="8" r="T47">
        <v>0.0</v>
      </c>
      <c s="8" r="U47">
        <v>0.0</v>
      </c>
      <c s="8" r="V47">
        <v>0.0</v>
      </c>
      <c s="8" r="W47">
        <v>0.0</v>
      </c>
      <c s="8" r="X47">
        <v>0.0</v>
      </c>
      <c s="8" r="Y47">
        <v>0.0</v>
      </c>
      <c s="8" r="Z47">
        <v>0.0</v>
      </c>
      <c s="8" r="AA47">
        <v>0.0</v>
      </c>
      <c s="8" r="AB47">
        <v>0.0</v>
      </c>
      <c s="8" r="AC47">
        <v>0.0</v>
      </c>
      <c s="8" r="AD47">
        <v>0.0</v>
      </c>
      <c s="8" r="AE47">
        <v>0.0</v>
      </c>
      <c s="8" r="AF47">
        <v>0.0</v>
      </c>
      <c s="8" r="AG47">
        <v>0.0</v>
      </c>
      <c s="8" r="AH47">
        <v>0.0</v>
      </c>
      <c s="8" r="AI47">
        <v>0.0</v>
      </c>
      <c t="s" s="1" r="AJ47">
        <v>134</v>
      </c>
      <c t="str" s="9" r="AK47">
        <f>SUM(B47:G47)</f>
        <v>0</v>
      </c>
      <c t="str" s="9" r="AL47">
        <f>SUM(H47:AI47)</f>
        <v>0</v>
      </c>
      <c t="str" s="10" r="AM47">
        <f>30*(AK47/6)+40*(AL47/28)</f>
        <v>0</v>
      </c>
      <c s="14" r="AN47"/>
      <c t="str" s="9" r="AO47">
        <f>20*(1-1/1.5^AN47)</f>
        <v>0</v>
      </c>
      <c t="s" s="13" r="AP47">
        <v>135</v>
      </c>
    </row>
    <row customHeight="1" r="48" ht="12.75">
      <c t="s" s="1" r="A48">
        <v>136</v>
      </c>
      <c s="8" r="B48">
        <v>0.0</v>
      </c>
      <c s="8" r="C48">
        <v>0.0</v>
      </c>
      <c s="8" r="D48">
        <v>0.0</v>
      </c>
      <c s="8" r="E48">
        <v>0.0</v>
      </c>
      <c s="8" r="F48">
        <v>0.0</v>
      </c>
      <c s="8" r="G48">
        <v>0.0</v>
      </c>
      <c s="8" r="H48">
        <v>0.0</v>
      </c>
      <c s="8" r="I48">
        <v>0.0</v>
      </c>
      <c s="8" r="J48">
        <v>0.0</v>
      </c>
      <c s="8" r="K48">
        <v>0.0</v>
      </c>
      <c s="8" r="L48">
        <v>0.0</v>
      </c>
      <c s="8" r="M48">
        <v>0.0</v>
      </c>
      <c s="8" r="N48">
        <v>0.0</v>
      </c>
      <c s="8" r="O48">
        <v>0.0</v>
      </c>
      <c s="8" r="P48">
        <v>0.0</v>
      </c>
      <c s="8" r="Q48">
        <v>0.0</v>
      </c>
      <c s="8" r="R48">
        <v>0.0</v>
      </c>
      <c s="8" r="S48">
        <v>0.0</v>
      </c>
      <c s="8" r="T48">
        <v>0.0</v>
      </c>
      <c s="8" r="U48">
        <v>0.0</v>
      </c>
      <c s="8" r="V48">
        <v>0.0</v>
      </c>
      <c s="8" r="W48">
        <v>0.0</v>
      </c>
      <c s="8" r="X48">
        <v>0.0</v>
      </c>
      <c s="8" r="Y48">
        <v>0.0</v>
      </c>
      <c s="8" r="Z48">
        <v>0.0</v>
      </c>
      <c s="8" r="AA48">
        <v>0.0</v>
      </c>
      <c s="8" r="AB48">
        <v>0.0</v>
      </c>
      <c s="8" r="AC48">
        <v>0.0</v>
      </c>
      <c s="8" r="AD48">
        <v>0.0</v>
      </c>
      <c s="8" r="AE48">
        <v>0.0</v>
      </c>
      <c s="8" r="AF48">
        <v>0.0</v>
      </c>
      <c s="8" r="AG48">
        <v>0.0</v>
      </c>
      <c s="8" r="AH48">
        <v>0.0</v>
      </c>
      <c s="8" r="AI48">
        <v>0.0</v>
      </c>
      <c t="s" s="1" r="AJ48">
        <v>137</v>
      </c>
      <c t="str" s="9" r="AK48">
        <f>SUM(B48:G48)</f>
        <v>0</v>
      </c>
      <c t="str" s="9" r="AL48">
        <f>SUM(H48:AI48)</f>
        <v>0</v>
      </c>
      <c t="str" s="10" r="AM48">
        <f>30*(AK48/6)+40*(AL48/28)</f>
        <v>0</v>
      </c>
      <c s="14" r="AN48"/>
      <c t="str" s="9" r="AO48">
        <f>20*(1-1/1.5^AN48)</f>
        <v>0</v>
      </c>
      <c t="s" s="13" r="AP48">
        <v>138</v>
      </c>
    </row>
    <row customHeight="1" r="49" ht="12.75">
      <c t="s" s="1" r="A49">
        <v>139</v>
      </c>
      <c s="8" r="B49">
        <v>0.0</v>
      </c>
      <c s="8" r="C49">
        <v>0.0</v>
      </c>
      <c s="8" r="D49">
        <v>0.0</v>
      </c>
      <c s="8" r="E49">
        <v>0.0</v>
      </c>
      <c s="8" r="F49">
        <v>0.0</v>
      </c>
      <c s="8" r="G49">
        <v>0.0</v>
      </c>
      <c s="8" r="H49">
        <v>0.0</v>
      </c>
      <c s="8" r="I49">
        <v>0.0</v>
      </c>
      <c s="8" r="J49">
        <v>0.0</v>
      </c>
      <c s="8" r="K49">
        <v>0.0</v>
      </c>
      <c s="8" r="L49">
        <v>0.0</v>
      </c>
      <c s="8" r="M49">
        <v>0.0</v>
      </c>
      <c s="8" r="N49">
        <v>0.0</v>
      </c>
      <c s="8" r="O49">
        <v>0.0</v>
      </c>
      <c s="8" r="P49">
        <v>0.0</v>
      </c>
      <c s="8" r="Q49">
        <v>0.0</v>
      </c>
      <c s="8" r="R49">
        <v>0.0</v>
      </c>
      <c s="8" r="S49">
        <v>0.0</v>
      </c>
      <c s="8" r="T49">
        <v>0.0</v>
      </c>
      <c s="8" r="U49">
        <v>0.0</v>
      </c>
      <c s="8" r="V49">
        <v>0.0</v>
      </c>
      <c s="8" r="W49">
        <v>0.0</v>
      </c>
      <c s="8" r="X49">
        <v>0.0</v>
      </c>
      <c s="8" r="Y49">
        <v>0.0</v>
      </c>
      <c s="8" r="Z49">
        <v>0.0</v>
      </c>
      <c s="8" r="AA49">
        <v>0.0</v>
      </c>
      <c s="8" r="AB49">
        <v>0.0</v>
      </c>
      <c s="8" r="AC49">
        <v>0.0</v>
      </c>
      <c s="8" r="AD49">
        <v>0.0</v>
      </c>
      <c s="8" r="AE49">
        <v>0.0</v>
      </c>
      <c s="8" r="AF49">
        <v>0.0</v>
      </c>
      <c s="8" r="AG49">
        <v>0.0</v>
      </c>
      <c s="8" r="AH49">
        <v>0.0</v>
      </c>
      <c s="8" r="AI49">
        <v>0.0</v>
      </c>
      <c t="s" s="1" r="AJ49">
        <v>140</v>
      </c>
      <c t="str" s="9" r="AK49">
        <f>SUM(B49:G49)</f>
        <v>0</v>
      </c>
      <c t="str" s="9" r="AL49">
        <f>SUM(H49:AI49)</f>
        <v>0</v>
      </c>
      <c t="str" s="10" r="AM49">
        <f>30*(AK49/6)+40*(AL49/28)</f>
        <v>0</v>
      </c>
      <c s="15" r="AN49"/>
      <c t="str" s="9" r="AO49">
        <f>20*(1-1/1.5^AN49)</f>
        <v>0</v>
      </c>
      <c t="s" s="12" r="AP49">
        <v>141</v>
      </c>
    </row>
    <row customHeight="1" r="50" ht="12.75">
      <c t="s" s="1" r="A50">
        <v>142</v>
      </c>
      <c s="8" r="B50">
        <v>1.0</v>
      </c>
      <c s="8" r="C50">
        <v>1.0</v>
      </c>
      <c s="8" r="D50">
        <v>1.0</v>
      </c>
      <c s="8" r="E50">
        <v>1.0</v>
      </c>
      <c s="8" r="F50">
        <v>1.0</v>
      </c>
      <c s="8" r="G50">
        <v>1.0</v>
      </c>
      <c s="8" r="H50">
        <v>1.0</v>
      </c>
      <c s="8" r="I50">
        <v>1.0</v>
      </c>
      <c s="8" r="J50">
        <v>1.0</v>
      </c>
      <c s="8" r="K50">
        <v>1.0</v>
      </c>
      <c s="8" r="L50">
        <v>1.0</v>
      </c>
      <c s="8" r="M50">
        <v>1.0</v>
      </c>
      <c s="8" r="N50">
        <v>1.0</v>
      </c>
      <c s="8" r="O50">
        <v>1.0</v>
      </c>
      <c s="8" r="P50">
        <v>1.0</v>
      </c>
      <c s="8" r="Q50">
        <v>1.0</v>
      </c>
      <c s="8" r="R50">
        <v>1.0</v>
      </c>
      <c s="8" r="S50">
        <v>1.0</v>
      </c>
      <c s="8" r="T50">
        <v>1.0</v>
      </c>
      <c s="8" r="U50">
        <v>1.0</v>
      </c>
      <c s="8" r="V50">
        <v>0.0</v>
      </c>
      <c s="8" r="W50">
        <v>0.0</v>
      </c>
      <c s="8" r="X50">
        <v>0.0</v>
      </c>
      <c s="8" r="Y50">
        <v>1.0</v>
      </c>
      <c s="8" r="Z50">
        <v>0.0</v>
      </c>
      <c s="8" r="AA50">
        <v>1.0</v>
      </c>
      <c s="8" r="AB50">
        <v>1.0</v>
      </c>
      <c s="8" r="AC50">
        <v>1.0</v>
      </c>
      <c s="8" r="AD50">
        <v>0.0</v>
      </c>
      <c s="8" r="AE50">
        <v>1.0</v>
      </c>
      <c s="8" r="AF50">
        <v>1.0</v>
      </c>
      <c s="8" r="AG50">
        <v>1.0</v>
      </c>
      <c s="8" r="AH50">
        <v>0.0</v>
      </c>
      <c s="8" r="AI50">
        <v>1.0</v>
      </c>
      <c t="str" s="9" r="AK50">
        <f>SUM(B50:G50)</f>
        <v>6</v>
      </c>
      <c t="str" s="9" r="AL50">
        <f>SUM(H50:AI50)</f>
        <v>22</v>
      </c>
      <c t="str" s="10" r="AM50">
        <f>30*(AK50/6)+40*(AL50/28)</f>
        <v>61.42857143</v>
      </c>
      <c s="15" r="AN50"/>
      <c t="str" s="9" r="AO50">
        <f>20*(1-1/1.5^AN50)</f>
        <v>0</v>
      </c>
      <c t="s" s="12" r="AP50">
        <v>143</v>
      </c>
    </row>
    <row customHeight="1" r="51" ht="12.75">
      <c t="s" s="1" r="A51">
        <v>144</v>
      </c>
      <c s="8" r="B51">
        <v>1.0</v>
      </c>
      <c s="8" r="C51">
        <v>1.0</v>
      </c>
      <c s="8" r="D51">
        <v>1.0</v>
      </c>
      <c s="8" r="E51">
        <v>1.0</v>
      </c>
      <c s="8" r="F51">
        <v>1.0</v>
      </c>
      <c s="8" r="G51">
        <v>1.0</v>
      </c>
      <c s="8" r="H51">
        <v>1.0</v>
      </c>
      <c s="8" r="I51">
        <v>0.0</v>
      </c>
      <c s="8" r="J51">
        <v>1.0</v>
      </c>
      <c s="8" r="K51">
        <v>1.0</v>
      </c>
      <c s="8" r="L51">
        <v>1.0</v>
      </c>
      <c s="8" r="M51">
        <v>1.0</v>
      </c>
      <c s="8" r="N51">
        <v>1.0</v>
      </c>
      <c s="8" r="O51">
        <v>0.0</v>
      </c>
      <c s="8" r="P51">
        <v>1.0</v>
      </c>
      <c s="8" r="Q51">
        <v>1.0</v>
      </c>
      <c s="8" r="R51">
        <v>1.0</v>
      </c>
      <c s="8" r="S51">
        <v>1.0</v>
      </c>
      <c s="8" r="T51">
        <v>1.0</v>
      </c>
      <c s="8" r="U51">
        <v>1.0</v>
      </c>
      <c s="8" r="V51">
        <v>0.0</v>
      </c>
      <c s="8" r="W51">
        <v>0.0</v>
      </c>
      <c s="8" r="X51">
        <v>0.0</v>
      </c>
      <c s="8" r="Y51">
        <v>1.0</v>
      </c>
      <c s="8" r="Z51">
        <v>0.0</v>
      </c>
      <c s="8" r="AA51">
        <v>0.0</v>
      </c>
      <c s="8" r="AB51">
        <v>0.0</v>
      </c>
      <c s="8" r="AC51">
        <v>1.0</v>
      </c>
      <c s="8" r="AD51">
        <v>0.0</v>
      </c>
      <c s="8" r="AE51">
        <v>1.0</v>
      </c>
      <c s="8" r="AF51">
        <v>1.0</v>
      </c>
      <c s="8" r="AG51">
        <v>1.0</v>
      </c>
      <c s="8" r="AH51">
        <v>0.0</v>
      </c>
      <c s="8" r="AI51">
        <v>1.0</v>
      </c>
      <c t="str" s="9" r="AK51">
        <f>SUM(B51:G51)</f>
        <v>6</v>
      </c>
      <c t="str" s="9" r="AL51">
        <f>SUM(H51:AI51)</f>
        <v>18</v>
      </c>
      <c t="str" s="10" r="AM51">
        <f>30*(AK51/6)+40*(AL51/28)</f>
        <v>55.71428571</v>
      </c>
      <c s="15" r="AN51"/>
      <c t="str" s="9" r="AO51">
        <f>20*(1-1/1.5^AN51)</f>
        <v>0</v>
      </c>
      <c t="s" s="12" r="AP51">
        <v>145</v>
      </c>
    </row>
    <row customHeight="1" r="52" ht="12.75">
      <c t="s" s="1" r="A52">
        <v>146</v>
      </c>
      <c s="8" r="B52">
        <v>1.0</v>
      </c>
      <c s="8" r="C52">
        <v>1.0</v>
      </c>
      <c s="8" r="D52">
        <v>1.0</v>
      </c>
      <c s="8" r="E52">
        <v>1.0</v>
      </c>
      <c s="8" r="F52">
        <v>1.0</v>
      </c>
      <c s="8" r="G52">
        <v>1.0</v>
      </c>
      <c s="8" r="H52">
        <v>0.0</v>
      </c>
      <c s="8" r="I52">
        <v>0.0</v>
      </c>
      <c s="8" r="J52">
        <v>1.0</v>
      </c>
      <c s="8" r="K52">
        <v>0.0</v>
      </c>
      <c s="8" r="L52">
        <v>1.0</v>
      </c>
      <c s="8" r="M52">
        <v>0.0</v>
      </c>
      <c s="8" r="N52">
        <v>0.0</v>
      </c>
      <c s="8" r="O52">
        <v>0.0</v>
      </c>
      <c s="8" r="P52">
        <v>1.0</v>
      </c>
      <c s="8" r="Q52">
        <v>1.0</v>
      </c>
      <c s="8" r="R52">
        <v>1.0</v>
      </c>
      <c s="8" r="S52">
        <v>1.0</v>
      </c>
      <c s="8" r="T52">
        <v>1.0</v>
      </c>
      <c s="8" r="U52">
        <v>1.0</v>
      </c>
      <c s="8" r="V52">
        <v>0.0</v>
      </c>
      <c s="8" r="W52">
        <v>0.0</v>
      </c>
      <c s="8" r="X52">
        <v>0.0</v>
      </c>
      <c s="8" r="Y52">
        <v>1.0</v>
      </c>
      <c s="8" r="Z52">
        <v>0.0</v>
      </c>
      <c s="8" r="AA52">
        <v>1.0</v>
      </c>
      <c s="8" r="AB52">
        <v>0.0</v>
      </c>
      <c s="8" r="AC52">
        <v>1.0</v>
      </c>
      <c s="8" r="AD52">
        <v>0.0</v>
      </c>
      <c s="8" r="AE52">
        <v>1.0</v>
      </c>
      <c s="8" r="AF52">
        <v>1.0</v>
      </c>
      <c s="8" r="AG52">
        <v>1.0</v>
      </c>
      <c s="8" r="AH52">
        <v>0.0</v>
      </c>
      <c s="8" r="AI52">
        <v>1.0</v>
      </c>
      <c t="str" s="9" r="AK52">
        <f>SUM(B52:G52)</f>
        <v>6</v>
      </c>
      <c t="str" s="9" r="AL52">
        <f>SUM(H52:AI52)</f>
        <v>15</v>
      </c>
      <c t="str" s="10" r="AM52">
        <f>30*(AK52/6)+40*(AL52/28)</f>
        <v>51.42857143</v>
      </c>
      <c s="11" r="AN52">
        <v>21.0</v>
      </c>
      <c t="str" s="9" r="AO52">
        <f>20*(1-1/1.5^AN52)</f>
        <v>19.99599028</v>
      </c>
      <c t="s" s="12" r="AP52">
        <v>147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0"/>
    <col min="2" customWidth="1" max="2" width="9.86"/>
    <col min="3" customWidth="1" max="3" width="9.0"/>
    <col min="4" customWidth="1" max="4" width="9.29"/>
    <col min="5" customWidth="1" max="5" width="9.0"/>
    <col min="6" customWidth="1" max="6" width="10.29"/>
    <col min="7" customWidth="1" max="7" width="9.0"/>
    <col min="8" customWidth="1" max="8" width="25.14"/>
    <col min="9" customWidth="1" max="9" width="21.29"/>
    <col min="10" customWidth="1" max="10" width="24.57"/>
    <col min="11" customWidth="1" max="11" width="5.86"/>
    <col min="12" customWidth="1" max="12" width="8.0"/>
  </cols>
  <sheetData>
    <row customHeight="1" r="1" ht="12.75">
      <c t="s" s="1" r="B1">
        <v>148</v>
      </c>
      <c t="s" s="1" r="C1">
        <v>149</v>
      </c>
      <c t="s" s="1" r="D1">
        <v>150</v>
      </c>
      <c t="s" s="1" r="E1">
        <v>151</v>
      </c>
      <c t="s" s="1" r="F1">
        <v>152</v>
      </c>
      <c t="s" s="1" r="G1">
        <v>153</v>
      </c>
      <c t="str" s="2" r="I1">
        <f>"open test case ("&amp;COUNTA(B1:D1)&amp;") 30%"</f>
        <v>open test case (3) 30%</v>
      </c>
      <c t="str" s="2" r="J1">
        <f>"hidden tesT case ("&amp;COUNTA(E1:G1)&amp;") 40%"</f>
        <v>hidden tesT case (3) 40%</v>
      </c>
      <c s="3" r="K1"/>
    </row>
    <row customHeight="1" r="2" ht="12.75">
      <c t="s" s="1" r="A2">
        <v>154</v>
      </c>
      <c s="8" r="B2">
        <v>1.0</v>
      </c>
      <c s="8" r="C2">
        <v>1.0</v>
      </c>
      <c s="8" r="D2">
        <v>1.0</v>
      </c>
      <c s="8" r="E2">
        <v>1.0</v>
      </c>
      <c s="8" r="F2">
        <v>1.0</v>
      </c>
      <c s="8" r="G2">
        <v>1.0</v>
      </c>
      <c t="str" s="10" r="I2">
        <f>SUM(B2:D2)</f>
        <v>3</v>
      </c>
      <c t="str" s="10" r="J2">
        <f>SUM(E2:G2)</f>
        <v>3</v>
      </c>
      <c t="str" s="10" r="K2">
        <f>30*(I2/3)+40*(J2/3)</f>
        <v>70</v>
      </c>
      <c t="s" s="1" r="L2">
        <v>155</v>
      </c>
    </row>
    <row customHeight="1" r="3" ht="12.75">
      <c t="s" s="1" r="A3">
        <v>156</v>
      </c>
      <c s="8" r="B3">
        <v>1.0</v>
      </c>
      <c s="8" r="C3">
        <v>1.0</v>
      </c>
      <c s="8" r="D3">
        <v>1.0</v>
      </c>
      <c s="8" r="E3">
        <v>1.0</v>
      </c>
      <c s="8" r="F3">
        <v>1.0</v>
      </c>
      <c s="8" r="G3">
        <v>1.0</v>
      </c>
      <c t="str" s="10" r="I3">
        <f>SUM(B3:D3)</f>
        <v>3</v>
      </c>
      <c t="str" s="10" r="J3">
        <f>SUM(E3:G3)</f>
        <v>3</v>
      </c>
      <c t="str" s="10" r="K3">
        <f>30*(I3/3)+40*(J3/3)</f>
        <v>70</v>
      </c>
      <c t="s" s="1" r="L3">
        <v>157</v>
      </c>
    </row>
    <row customHeight="1" r="4" ht="12.75">
      <c t="s" s="1" r="A4">
        <v>158</v>
      </c>
      <c s="8" r="B4">
        <v>0.0</v>
      </c>
      <c s="8" r="C4">
        <v>0.0</v>
      </c>
      <c s="8" r="D4">
        <v>0.0</v>
      </c>
      <c s="8" r="E4">
        <v>0.0</v>
      </c>
      <c s="8" r="F4">
        <v>0.0</v>
      </c>
      <c s="8" r="G4">
        <v>0.0</v>
      </c>
      <c t="s" s="1" r="H4">
        <v>159</v>
      </c>
      <c t="str" s="10" r="I4">
        <f>SUM(B4:D4)</f>
        <v>0</v>
      </c>
      <c t="str" s="10" r="J4">
        <f>SUM(E4:G4)</f>
        <v>0</v>
      </c>
      <c t="str" s="10" r="K4">
        <f>30*(I4/3)+40*(J4/3)</f>
        <v>0</v>
      </c>
      <c t="s" s="1" r="L4">
        <v>160</v>
      </c>
    </row>
    <row customHeight="1" r="5" ht="12.75">
      <c t="s" s="1" r="A5">
        <v>161</v>
      </c>
      <c s="8" r="B5">
        <v>0.0</v>
      </c>
      <c s="8" r="C5">
        <v>0.0</v>
      </c>
      <c s="8" r="D5">
        <v>0.0</v>
      </c>
      <c s="8" r="E5">
        <v>0.0</v>
      </c>
      <c s="8" r="F5">
        <v>0.0</v>
      </c>
      <c s="8" r="G5">
        <v>0.0</v>
      </c>
      <c t="s" s="1" r="H5">
        <v>162</v>
      </c>
      <c t="str" s="10" r="I5">
        <f>SUM(B5:D5)</f>
        <v>0</v>
      </c>
      <c t="str" s="10" r="J5">
        <f>SUM(E5:G5)</f>
        <v>0</v>
      </c>
      <c t="str" s="10" r="K5">
        <f>30*(I5/3)+40*(J5/3)</f>
        <v>0</v>
      </c>
      <c t="s" s="1" r="L5">
        <v>163</v>
      </c>
    </row>
    <row customHeight="1" r="6" ht="12.75">
      <c t="s" s="1" r="A6">
        <v>164</v>
      </c>
      <c s="8" r="B6">
        <v>0.0</v>
      </c>
      <c s="8" r="C6">
        <v>0.0</v>
      </c>
      <c s="8" r="D6">
        <v>0.0</v>
      </c>
      <c s="8" r="E6">
        <v>0.0</v>
      </c>
      <c s="8" r="F6">
        <v>0.0</v>
      </c>
      <c s="8" r="G6">
        <v>0.0</v>
      </c>
      <c t="s" s="1" r="H6">
        <v>165</v>
      </c>
      <c t="str" s="10" r="I6">
        <f>SUM(B6:D6)</f>
        <v>0</v>
      </c>
      <c t="str" s="10" r="J6">
        <f>SUM(E6:G6)</f>
        <v>0</v>
      </c>
      <c t="str" s="10" r="K6">
        <f>30*(I6/3)+40*(J6/3)</f>
        <v>0</v>
      </c>
      <c t="s" s="1" r="L6">
        <v>166</v>
      </c>
    </row>
    <row customHeight="1" r="7" ht="12.75">
      <c t="s" s="1" r="A7">
        <v>167</v>
      </c>
      <c s="8" r="B7">
        <v>0.0</v>
      </c>
      <c s="8" r="C7">
        <v>0.0</v>
      </c>
      <c s="8" r="D7">
        <v>0.0</v>
      </c>
      <c s="8" r="E7">
        <v>0.0</v>
      </c>
      <c s="8" r="F7">
        <v>0.0</v>
      </c>
      <c s="8" r="G7">
        <v>0.0</v>
      </c>
      <c t="s" s="1" r="H7">
        <v>168</v>
      </c>
      <c t="str" s="10" r="I7">
        <f>SUM(B7:D7)</f>
        <v>0</v>
      </c>
      <c t="str" s="10" r="J7">
        <f>SUM(E7:G7)</f>
        <v>0</v>
      </c>
      <c t="str" s="10" r="K7">
        <f>30*(I7/3)+40*(J7/3)</f>
        <v>0</v>
      </c>
      <c t="s" s="1" r="L7">
        <v>169</v>
      </c>
    </row>
    <row customHeight="1" r="8" ht="12.75">
      <c t="s" s="1" r="A8">
        <v>170</v>
      </c>
      <c s="8" r="B8">
        <v>1.0</v>
      </c>
      <c s="8" r="C8">
        <v>1.0</v>
      </c>
      <c s="8" r="D8">
        <v>1.0</v>
      </c>
      <c s="8" r="E8">
        <v>1.0</v>
      </c>
      <c s="8" r="F8">
        <v>1.0</v>
      </c>
      <c s="8" r="G8">
        <v>1.0</v>
      </c>
      <c t="str" s="10" r="I8">
        <f>SUM(B8:D8)</f>
        <v>3</v>
      </c>
      <c t="str" s="10" r="J8">
        <f>SUM(E8:G8)</f>
        <v>3</v>
      </c>
      <c t="str" s="10" r="K8">
        <f>30*(I8/3)+40*(J8/3)</f>
        <v>70</v>
      </c>
      <c t="s" s="1" r="L8">
        <v>171</v>
      </c>
    </row>
    <row customHeight="1" r="9" ht="12.75">
      <c t="s" s="1" r="A9">
        <v>172</v>
      </c>
      <c s="8" r="B9">
        <v>1.0</v>
      </c>
      <c s="8" r="C9">
        <v>1.0</v>
      </c>
      <c s="8" r="D9">
        <v>1.0</v>
      </c>
      <c s="8" r="E9">
        <v>1.0</v>
      </c>
      <c s="8" r="F9">
        <v>1.0</v>
      </c>
      <c s="8" r="G9">
        <v>1.0</v>
      </c>
      <c t="str" s="10" r="I9">
        <f>SUM(B9:D9)</f>
        <v>3</v>
      </c>
      <c t="str" s="10" r="J9">
        <f>SUM(E9:G9)</f>
        <v>3</v>
      </c>
      <c t="str" s="10" r="K9">
        <f>30*(I9/3)+40*(J9/3)</f>
        <v>70</v>
      </c>
      <c t="s" s="1" r="L9">
        <v>173</v>
      </c>
    </row>
    <row customHeight="1" r="10" ht="12.75">
      <c t="s" s="1" r="A10">
        <v>174</v>
      </c>
      <c s="8" r="B10">
        <v>1.0</v>
      </c>
      <c s="8" r="C10">
        <v>1.0</v>
      </c>
      <c s="8" r="D10">
        <v>1.0</v>
      </c>
      <c s="8" r="E10">
        <v>1.0</v>
      </c>
      <c s="8" r="F10">
        <v>1.0</v>
      </c>
      <c s="8" r="G10">
        <v>1.0</v>
      </c>
      <c t="str" s="10" r="I10">
        <f>SUM(B10:D10)</f>
        <v>3</v>
      </c>
      <c t="str" s="10" r="J10">
        <f>SUM(E10:G10)</f>
        <v>3</v>
      </c>
      <c t="str" s="10" r="K10">
        <f>30*(I10/3)+40*(J10/3)</f>
        <v>70</v>
      </c>
      <c t="s" s="1" r="L10">
        <v>175</v>
      </c>
    </row>
    <row customHeight="1" r="11" ht="12.75">
      <c t="s" s="1" r="A11">
        <v>176</v>
      </c>
      <c s="8" r="B11">
        <v>1.0</v>
      </c>
      <c s="8" r="C11">
        <v>1.0</v>
      </c>
      <c s="8" r="D11">
        <v>1.0</v>
      </c>
      <c s="8" r="E11">
        <v>1.0</v>
      </c>
      <c s="8" r="F11">
        <v>1.0</v>
      </c>
      <c s="8" r="G11">
        <v>1.0</v>
      </c>
      <c t="str" s="10" r="I11">
        <f>SUM(B11:D11)</f>
        <v>3</v>
      </c>
      <c t="str" s="10" r="J11">
        <f>SUM(E11:G11)</f>
        <v>3</v>
      </c>
      <c t="str" s="10" r="K11">
        <f>30*(I11/3)+40*(J11/3)</f>
        <v>70</v>
      </c>
      <c t="s" s="1" r="L11">
        <v>177</v>
      </c>
    </row>
    <row customHeight="1" r="12" ht="12.75">
      <c t="s" s="1" r="A12">
        <v>178</v>
      </c>
      <c s="8" r="B12">
        <v>1.0</v>
      </c>
      <c s="8" r="C12">
        <v>1.0</v>
      </c>
      <c s="8" r="D12">
        <v>1.0</v>
      </c>
      <c s="8" r="E12">
        <v>1.0</v>
      </c>
      <c s="8" r="F12">
        <v>1.0</v>
      </c>
      <c s="8" r="G12">
        <v>1.0</v>
      </c>
      <c t="str" s="10" r="I12">
        <f>SUM(B12:D12)</f>
        <v>3</v>
      </c>
      <c t="str" s="10" r="J12">
        <f>SUM(E12:G12)</f>
        <v>3</v>
      </c>
      <c t="str" s="10" r="K12">
        <f>30*(I12/3)+40*(J12/3)</f>
        <v>70</v>
      </c>
      <c t="s" s="1" r="L12">
        <v>179</v>
      </c>
    </row>
    <row customHeight="1" r="13" ht="12.75">
      <c t="s" s="1" r="A13">
        <v>180</v>
      </c>
      <c s="8" r="B13">
        <v>1.0</v>
      </c>
      <c s="8" r="C13">
        <v>1.0</v>
      </c>
      <c s="8" r="D13">
        <v>1.0</v>
      </c>
      <c s="8" r="E13">
        <v>1.0</v>
      </c>
      <c s="8" r="F13">
        <v>1.0</v>
      </c>
      <c s="8" r="G13">
        <v>1.0</v>
      </c>
      <c t="str" s="10" r="I13">
        <f>SUM(B13:D13)</f>
        <v>3</v>
      </c>
      <c t="str" s="10" r="J13">
        <f>SUM(E13:G13)</f>
        <v>3</v>
      </c>
      <c t="str" s="10" r="K13">
        <f>30*(I13/3)+40*(J13/3)</f>
        <v>70</v>
      </c>
      <c t="s" s="1" r="L13">
        <v>181</v>
      </c>
    </row>
    <row customHeight="1" r="14" ht="12.75">
      <c t="s" s="1" r="A14">
        <v>182</v>
      </c>
      <c s="8" r="B14">
        <v>1.0</v>
      </c>
      <c s="8" r="C14">
        <v>1.0</v>
      </c>
      <c s="8" r="D14">
        <v>1.0</v>
      </c>
      <c s="8" r="E14">
        <v>1.0</v>
      </c>
      <c s="8" r="F14">
        <v>1.0</v>
      </c>
      <c s="8" r="G14">
        <v>1.0</v>
      </c>
      <c t="str" s="10" r="I14">
        <f>SUM(B14:D14)</f>
        <v>3</v>
      </c>
      <c t="str" s="10" r="J14">
        <f>SUM(E14:G14)</f>
        <v>3</v>
      </c>
      <c t="str" s="10" r="K14">
        <f>30*(I14/3)+40*(J14/3)</f>
        <v>70</v>
      </c>
      <c t="s" s="1" r="L14">
        <v>183</v>
      </c>
    </row>
    <row customHeight="1" r="15" ht="12.75">
      <c t="s" s="1" r="A15">
        <v>184</v>
      </c>
      <c s="8" r="B15">
        <v>0.0</v>
      </c>
      <c s="8" r="C15">
        <v>0.0</v>
      </c>
      <c s="8" r="D15">
        <v>0.0</v>
      </c>
      <c s="8" r="E15">
        <v>0.0</v>
      </c>
      <c s="8" r="F15">
        <v>0.0</v>
      </c>
      <c s="8" r="G15">
        <v>0.0</v>
      </c>
      <c t="s" s="1" r="H15">
        <v>185</v>
      </c>
      <c t="str" s="10" r="I15">
        <f>SUM(B15:D15)</f>
        <v>0</v>
      </c>
      <c t="str" s="10" r="J15">
        <f>SUM(E15:G15)</f>
        <v>0</v>
      </c>
      <c t="str" s="10" r="K15">
        <f>30*(I15/3)+40*(J15/3)</f>
        <v>0</v>
      </c>
      <c t="s" s="1" r="L15">
        <v>186</v>
      </c>
    </row>
    <row customHeight="1" r="16" ht="12.75">
      <c t="s" s="1" r="A16">
        <v>187</v>
      </c>
      <c s="8" r="B16">
        <v>1.0</v>
      </c>
      <c s="8" r="C16">
        <v>1.0</v>
      </c>
      <c s="8" r="D16">
        <v>1.0</v>
      </c>
      <c s="8" r="E16">
        <v>1.0</v>
      </c>
      <c s="8" r="F16">
        <v>1.0</v>
      </c>
      <c s="8" r="G16">
        <v>1.0</v>
      </c>
      <c t="str" s="10" r="I16">
        <f>SUM(B16:D16)</f>
        <v>3</v>
      </c>
      <c t="str" s="10" r="J16">
        <f>SUM(E16:G16)</f>
        <v>3</v>
      </c>
      <c t="str" s="10" r="K16">
        <f>30*(I16/3)+40*(J16/3)</f>
        <v>70</v>
      </c>
      <c t="s" s="1" r="L16">
        <v>188</v>
      </c>
    </row>
    <row customHeight="1" r="17" ht="12.75">
      <c t="s" s="1" r="A17">
        <v>189</v>
      </c>
      <c s="8" r="B17">
        <v>0.0</v>
      </c>
      <c s="8" r="C17">
        <v>0.0</v>
      </c>
      <c s="8" r="D17">
        <v>0.0</v>
      </c>
      <c s="8" r="E17">
        <v>0.0</v>
      </c>
      <c s="8" r="F17">
        <v>0.0</v>
      </c>
      <c s="8" r="G17">
        <v>0.0</v>
      </c>
      <c t="s" s="1" r="H17">
        <v>190</v>
      </c>
      <c t="str" s="10" r="I17">
        <f>SUM(B17:D17)</f>
        <v>0</v>
      </c>
      <c t="str" s="10" r="J17">
        <f>SUM(E17:G17)</f>
        <v>0</v>
      </c>
      <c t="str" s="10" r="K17">
        <f>30*(I17/3)+40*(J17/3)</f>
        <v>0</v>
      </c>
      <c t="s" s="1" r="L17">
        <v>191</v>
      </c>
    </row>
    <row customHeight="1" r="18" ht="12.75">
      <c t="s" s="1" r="A18">
        <v>192</v>
      </c>
      <c s="8" r="B18">
        <v>1.0</v>
      </c>
      <c s="8" r="C18">
        <v>1.0</v>
      </c>
      <c s="8" r="D18">
        <v>1.0</v>
      </c>
      <c s="8" r="E18">
        <v>1.0</v>
      </c>
      <c s="8" r="F18">
        <v>1.0</v>
      </c>
      <c s="8" r="G18">
        <v>1.0</v>
      </c>
      <c t="str" s="10" r="I18">
        <f>SUM(B18:D18)</f>
        <v>3</v>
      </c>
      <c t="str" s="10" r="J18">
        <f>SUM(E18:G18)</f>
        <v>3</v>
      </c>
      <c t="str" s="10" r="K18">
        <f>30*(I18/3)+40*(J18/3)</f>
        <v>70</v>
      </c>
      <c t="s" s="1" r="L18">
        <v>193</v>
      </c>
    </row>
    <row customHeight="1" r="19" ht="12.75">
      <c t="s" s="1" r="A19">
        <v>194</v>
      </c>
      <c s="8" r="B19">
        <v>1.0</v>
      </c>
      <c s="8" r="C19">
        <v>1.0</v>
      </c>
      <c s="8" r="D19">
        <v>1.0</v>
      </c>
      <c s="8" r="E19">
        <v>1.0</v>
      </c>
      <c s="8" r="F19">
        <v>1.0</v>
      </c>
      <c s="8" r="G19">
        <v>1.0</v>
      </c>
      <c t="str" s="10" r="I19">
        <f>SUM(B19:D19)</f>
        <v>3</v>
      </c>
      <c t="str" s="10" r="J19">
        <f>SUM(E19:G19)</f>
        <v>3</v>
      </c>
      <c t="str" s="10" r="K19">
        <f>30*(I19/3)+40*(J19/3)</f>
        <v>70</v>
      </c>
      <c t="s" s="1" r="L19">
        <v>195</v>
      </c>
    </row>
    <row customHeight="1" r="20" ht="12.75">
      <c t="s" s="1" r="A20">
        <v>196</v>
      </c>
      <c s="8" r="B20">
        <v>0.0</v>
      </c>
      <c s="8" r="C20">
        <v>0.0</v>
      </c>
      <c s="8" r="D20">
        <v>0.0</v>
      </c>
      <c s="8" r="E20">
        <v>0.0</v>
      </c>
      <c s="8" r="F20">
        <v>0.0</v>
      </c>
      <c s="8" r="G20">
        <v>0.0</v>
      </c>
      <c t="s" s="1" r="H20">
        <v>197</v>
      </c>
      <c t="str" s="10" r="I20">
        <f>SUM(B20:D20)</f>
        <v>0</v>
      </c>
      <c t="str" s="10" r="J20">
        <f>SUM(E20:G20)</f>
        <v>0</v>
      </c>
      <c t="str" s="10" r="K20">
        <f>30*(I20/3)+40*(J20/3)</f>
        <v>0</v>
      </c>
      <c t="s" s="1" r="L20">
        <v>198</v>
      </c>
    </row>
    <row customHeight="1" r="21" ht="12.75">
      <c t="s" s="1" r="A21">
        <v>199</v>
      </c>
      <c s="8" r="B21">
        <v>0.0</v>
      </c>
      <c s="8" r="C21">
        <v>0.0</v>
      </c>
      <c s="8" r="D21">
        <v>0.0</v>
      </c>
      <c s="8" r="E21">
        <v>0.0</v>
      </c>
      <c s="8" r="F21">
        <v>0.0</v>
      </c>
      <c s="8" r="G21">
        <v>0.0</v>
      </c>
      <c t="str" s="10" r="I21">
        <f>SUM(B21:D21)</f>
        <v>0</v>
      </c>
      <c t="str" s="10" r="J21">
        <f>SUM(E21:G21)</f>
        <v>0</v>
      </c>
      <c t="str" s="10" r="K21">
        <f>30*(I21/3)+40*(J21/3)</f>
        <v>0</v>
      </c>
      <c t="s" s="1" r="L21">
        <v>200</v>
      </c>
    </row>
    <row customHeight="1" r="22" ht="12.75">
      <c t="s" s="1" r="A22">
        <v>201</v>
      </c>
      <c s="8" r="B22">
        <v>0.0</v>
      </c>
      <c s="8" r="C22">
        <v>0.0</v>
      </c>
      <c s="8" r="D22">
        <v>0.0</v>
      </c>
      <c s="8" r="E22">
        <v>0.0</v>
      </c>
      <c s="8" r="F22">
        <v>0.0</v>
      </c>
      <c s="8" r="G22">
        <v>0.0</v>
      </c>
      <c t="str" s="10" r="I22">
        <f>SUM(B22:D22)</f>
        <v>0</v>
      </c>
      <c t="str" s="10" r="J22">
        <f>SUM(E22:G22)</f>
        <v>0</v>
      </c>
      <c t="str" s="10" r="K22">
        <f>30*(I22/3)+40*(J22/3)</f>
        <v>0</v>
      </c>
      <c t="s" s="1" r="L22">
        <v>202</v>
      </c>
    </row>
    <row customHeight="1" r="23" ht="12.75">
      <c t="s" s="1" r="A23">
        <v>203</v>
      </c>
      <c s="8" r="B23">
        <v>1.0</v>
      </c>
      <c s="8" r="C23">
        <v>1.0</v>
      </c>
      <c s="8" r="D23">
        <v>1.0</v>
      </c>
      <c s="8" r="E23">
        <v>1.0</v>
      </c>
      <c s="8" r="F23">
        <v>1.0</v>
      </c>
      <c s="8" r="G23">
        <v>1.0</v>
      </c>
      <c t="str" s="10" r="I23">
        <f>SUM(B23:D23)</f>
        <v>3</v>
      </c>
      <c t="str" s="10" r="J23">
        <f>SUM(E23:G23)</f>
        <v>3</v>
      </c>
      <c t="str" s="10" r="K23">
        <f>30*(I23/3)+40*(J23/3)</f>
        <v>70</v>
      </c>
      <c t="s" s="1" r="L23">
        <v>204</v>
      </c>
    </row>
    <row customHeight="1" r="24" ht="12.75">
      <c t="s" s="1" r="A24">
        <v>205</v>
      </c>
      <c s="8" r="B24">
        <v>1.0</v>
      </c>
      <c s="8" r="C24">
        <v>1.0</v>
      </c>
      <c s="8" r="D24">
        <v>0.0</v>
      </c>
      <c s="8" r="E24">
        <v>1.0</v>
      </c>
      <c s="8" r="F24">
        <v>0.0</v>
      </c>
      <c s="8" r="G24">
        <v>1.0</v>
      </c>
      <c t="str" s="10" r="I24">
        <f>SUM(B24:D24)</f>
        <v>2</v>
      </c>
      <c t="str" s="10" r="J24">
        <f>SUM(E24:G24)</f>
        <v>2</v>
      </c>
      <c t="str" s="10" r="K24">
        <f>30*(I24/3)+40*(J24/3)</f>
        <v>46.66666667</v>
      </c>
      <c t="s" s="1" r="L24">
        <v>206</v>
      </c>
    </row>
    <row customHeight="1" r="25" ht="12.75">
      <c t="s" s="1" r="A25">
        <v>207</v>
      </c>
      <c s="8" r="B25">
        <v>1.0</v>
      </c>
      <c s="8" r="C25">
        <v>1.0</v>
      </c>
      <c s="8" r="D25">
        <v>1.0</v>
      </c>
      <c s="8" r="E25">
        <v>1.0</v>
      </c>
      <c s="8" r="F25">
        <v>1.0</v>
      </c>
      <c s="8" r="G25">
        <v>1.0</v>
      </c>
      <c t="str" s="10" r="I25">
        <f>SUM(B25:D25)</f>
        <v>3</v>
      </c>
      <c t="str" s="10" r="J25">
        <f>SUM(E25:G25)</f>
        <v>3</v>
      </c>
      <c t="str" s="10" r="K25">
        <f>30*(I25/3)+40*(J25/3)</f>
        <v>70</v>
      </c>
      <c t="s" s="1" r="L25">
        <v>208</v>
      </c>
    </row>
    <row customHeight="1" r="26" ht="12.75">
      <c t="s" s="1" r="A26">
        <v>209</v>
      </c>
      <c s="8" r="B26">
        <v>1.0</v>
      </c>
      <c s="8" r="C26">
        <v>1.0</v>
      </c>
      <c s="8" r="D26">
        <v>1.0</v>
      </c>
      <c s="8" r="E26">
        <v>1.0</v>
      </c>
      <c s="8" r="F26">
        <v>1.0</v>
      </c>
      <c s="8" r="G26">
        <v>1.0</v>
      </c>
      <c t="str" s="10" r="I26">
        <f>SUM(B26:D26)</f>
        <v>3</v>
      </c>
      <c t="str" s="10" r="J26">
        <f>SUM(E26:G26)</f>
        <v>3</v>
      </c>
      <c t="str" s="10" r="K26">
        <f>30*(I26/3)+40*(J26/3)</f>
        <v>70</v>
      </c>
      <c t="s" s="1" r="L26">
        <v>210</v>
      </c>
    </row>
    <row customHeight="1" r="27" ht="12.75">
      <c t="s" s="1" r="A27">
        <v>211</v>
      </c>
      <c s="8" r="B27">
        <v>1.0</v>
      </c>
      <c s="8" r="C27">
        <v>1.0</v>
      </c>
      <c s="8" r="D27">
        <v>1.0</v>
      </c>
      <c s="8" r="E27">
        <v>1.0</v>
      </c>
      <c s="8" r="F27">
        <v>1.0</v>
      </c>
      <c s="8" r="G27">
        <v>1.0</v>
      </c>
      <c t="str" s="10" r="I27">
        <f>SUM(B27:D27)</f>
        <v>3</v>
      </c>
      <c t="str" s="10" r="J27">
        <f>SUM(E27:G27)</f>
        <v>3</v>
      </c>
      <c t="str" s="10" r="K27">
        <f>30*(I27/3)+40*(J27/3)</f>
        <v>70</v>
      </c>
      <c t="s" s="1" r="L27">
        <v>212</v>
      </c>
    </row>
    <row customHeight="1" r="28" ht="12.75">
      <c t="s" s="1" r="A28">
        <v>213</v>
      </c>
      <c s="8" r="B28">
        <v>1.0</v>
      </c>
      <c s="8" r="C28">
        <v>1.0</v>
      </c>
      <c s="8" r="D28">
        <v>1.0</v>
      </c>
      <c s="8" r="E28">
        <v>1.0</v>
      </c>
      <c s="8" r="F28">
        <v>1.0</v>
      </c>
      <c s="8" r="G28">
        <v>1.0</v>
      </c>
      <c t="str" s="10" r="I28">
        <f>SUM(B28:D28)</f>
        <v>3</v>
      </c>
      <c t="str" s="10" r="J28">
        <f>SUM(E28:G28)</f>
        <v>3</v>
      </c>
      <c t="str" s="10" r="K28">
        <f>30*(I28/3)+40*(J28/3)</f>
        <v>70</v>
      </c>
      <c t="s" s="1" r="L28">
        <v>214</v>
      </c>
    </row>
    <row customHeight="1" r="29" ht="12.75">
      <c t="s" s="1" r="A29">
        <v>215</v>
      </c>
      <c s="8" r="B29">
        <v>0.0</v>
      </c>
      <c s="8" r="C29">
        <v>0.0</v>
      </c>
      <c s="8" r="D29">
        <v>0.0</v>
      </c>
      <c s="8" r="E29">
        <v>0.0</v>
      </c>
      <c s="8" r="F29">
        <v>0.0</v>
      </c>
      <c s="8" r="G29">
        <v>0.0</v>
      </c>
      <c t="s" s="1" r="H29">
        <v>216</v>
      </c>
      <c t="str" s="10" r="I29">
        <f>SUM(B29:D29)</f>
        <v>0</v>
      </c>
      <c t="str" s="10" r="J29">
        <f>SUM(E29:G29)</f>
        <v>0</v>
      </c>
      <c t="str" s="10" r="K29">
        <f>30*(I29/3)+40*(J29/3)</f>
        <v>0</v>
      </c>
      <c t="s" s="1" r="L29">
        <v>217</v>
      </c>
    </row>
    <row customHeight="1" r="30" ht="12.75">
      <c t="s" s="1" r="A30">
        <v>218</v>
      </c>
      <c s="8" r="B30">
        <v>1.0</v>
      </c>
      <c s="8" r="C30">
        <v>1.0</v>
      </c>
      <c s="8" r="D30">
        <v>1.0</v>
      </c>
      <c s="8" r="E30">
        <v>1.0</v>
      </c>
      <c s="8" r="F30">
        <v>1.0</v>
      </c>
      <c s="8" r="G30">
        <v>1.0</v>
      </c>
      <c t="str" s="10" r="I30">
        <f>SUM(B30:D30)</f>
        <v>3</v>
      </c>
      <c t="str" s="10" r="J30">
        <f>SUM(E30:G30)</f>
        <v>3</v>
      </c>
      <c t="str" s="10" r="K30">
        <f>30*(I30/3)+40*(J30/3)</f>
        <v>70</v>
      </c>
      <c t="s" s="1" r="L30">
        <v>219</v>
      </c>
    </row>
    <row customHeight="1" r="31" ht="12.75">
      <c t="s" s="1" r="A31">
        <v>220</v>
      </c>
      <c s="8" r="B31">
        <v>1.0</v>
      </c>
      <c s="8" r="C31">
        <v>1.0</v>
      </c>
      <c s="8" r="D31">
        <v>1.0</v>
      </c>
      <c s="8" r="E31">
        <v>1.0</v>
      </c>
      <c s="8" r="F31">
        <v>1.0</v>
      </c>
      <c s="8" r="G31">
        <v>1.0</v>
      </c>
      <c t="str" s="10" r="I31">
        <f>SUM(B31:D31)</f>
        <v>3</v>
      </c>
      <c t="str" s="10" r="J31">
        <f>SUM(E31:G31)</f>
        <v>3</v>
      </c>
      <c t="str" s="10" r="K31">
        <f>30*(I31/3)+40*(J31/3)</f>
        <v>70</v>
      </c>
      <c t="s" s="1" r="L31">
        <v>221</v>
      </c>
    </row>
    <row customHeight="1" r="32" ht="12.75">
      <c t="s" s="1" r="A32">
        <v>222</v>
      </c>
      <c s="8" r="B32">
        <v>1.0</v>
      </c>
      <c s="8" r="C32">
        <v>1.0</v>
      </c>
      <c s="8" r="D32">
        <v>1.0</v>
      </c>
      <c s="8" r="E32">
        <v>1.0</v>
      </c>
      <c s="8" r="F32">
        <v>1.0</v>
      </c>
      <c s="8" r="G32">
        <v>1.0</v>
      </c>
      <c t="str" s="10" r="I32">
        <f>SUM(B32:D32)</f>
        <v>3</v>
      </c>
      <c t="str" s="10" r="J32">
        <f>SUM(E32:G32)</f>
        <v>3</v>
      </c>
      <c t="str" s="10" r="K32">
        <f>30*(I32/3)+40*(J32/3)</f>
        <v>70</v>
      </c>
      <c t="s" s="1" r="L32">
        <v>223</v>
      </c>
    </row>
    <row customHeight="1" r="33" ht="12.75">
      <c t="s" s="1" r="A33">
        <v>224</v>
      </c>
      <c s="8" r="B33">
        <v>1.0</v>
      </c>
      <c s="8" r="C33">
        <v>1.0</v>
      </c>
      <c s="8" r="D33">
        <v>1.0</v>
      </c>
      <c s="8" r="E33">
        <v>1.0</v>
      </c>
      <c s="8" r="F33">
        <v>1.0</v>
      </c>
      <c s="8" r="G33">
        <v>1.0</v>
      </c>
      <c t="str" s="10" r="I33">
        <f>SUM(B33:D33)</f>
        <v>3</v>
      </c>
      <c t="str" s="10" r="J33">
        <f>SUM(E33:G33)</f>
        <v>3</v>
      </c>
      <c t="str" s="10" r="K33">
        <f>30*(I33/3)+40*(J33/3)</f>
        <v>70</v>
      </c>
      <c t="s" s="1" r="L33">
        <v>225</v>
      </c>
    </row>
    <row customHeight="1" r="34" ht="12.75">
      <c t="s" s="1" r="A34">
        <v>226</v>
      </c>
      <c s="8" r="B34">
        <v>1.0</v>
      </c>
      <c s="8" r="C34">
        <v>1.0</v>
      </c>
      <c s="8" r="D34">
        <v>1.0</v>
      </c>
      <c s="8" r="E34">
        <v>1.0</v>
      </c>
      <c s="8" r="F34">
        <v>1.0</v>
      </c>
      <c s="8" r="G34">
        <v>1.0</v>
      </c>
      <c t="str" s="10" r="I34">
        <f>SUM(B34:D34)</f>
        <v>3</v>
      </c>
      <c t="str" s="10" r="J34">
        <f>SUM(E34:G34)</f>
        <v>3</v>
      </c>
      <c t="str" s="10" r="K34">
        <f>30*(I34/3)+40*(J34/3)</f>
        <v>70</v>
      </c>
      <c t="s" s="1" r="L34">
        <v>227</v>
      </c>
    </row>
    <row customHeight="1" r="35" ht="12.75">
      <c t="s" s="1" r="A35">
        <v>228</v>
      </c>
      <c s="8" r="B35">
        <v>1.0</v>
      </c>
      <c s="8" r="C35">
        <v>1.0</v>
      </c>
      <c s="8" r="D35">
        <v>1.0</v>
      </c>
      <c s="8" r="E35">
        <v>1.0</v>
      </c>
      <c s="8" r="F35">
        <v>1.0</v>
      </c>
      <c s="8" r="G35">
        <v>1.0</v>
      </c>
      <c t="str" s="10" r="I35">
        <f>SUM(B35:D35)</f>
        <v>3</v>
      </c>
      <c t="str" s="10" r="J35">
        <f>SUM(E35:G35)</f>
        <v>3</v>
      </c>
      <c t="str" s="10" r="K35">
        <f>30*(I35/3)+40*(J35/3)</f>
        <v>70</v>
      </c>
      <c t="s" s="1" r="L35">
        <v>229</v>
      </c>
    </row>
    <row customHeight="1" r="36" ht="12.75">
      <c t="s" s="1" r="A36">
        <v>230</v>
      </c>
      <c s="8" r="B36">
        <v>1.0</v>
      </c>
      <c s="8" r="C36">
        <v>1.0</v>
      </c>
      <c s="8" r="D36">
        <v>0.0</v>
      </c>
      <c s="8" r="E36">
        <v>1.0</v>
      </c>
      <c s="8" r="F36">
        <v>0.0</v>
      </c>
      <c s="8" r="G36">
        <v>1.0</v>
      </c>
      <c t="str" s="10" r="I36">
        <f>SUM(B36:D36)</f>
        <v>2</v>
      </c>
      <c t="str" s="10" r="J36">
        <f>SUM(E36:G36)</f>
        <v>2</v>
      </c>
      <c t="str" s="10" r="K36">
        <f>30*(I36/3)+40*(J36/3)</f>
        <v>46.66666667</v>
      </c>
      <c t="s" s="1" r="L36">
        <v>231</v>
      </c>
    </row>
    <row customHeight="1" r="37" ht="12.75">
      <c t="s" s="1" r="A37">
        <v>232</v>
      </c>
      <c s="8" r="B37">
        <v>1.0</v>
      </c>
      <c s="8" r="C37">
        <v>1.0</v>
      </c>
      <c s="8" r="D37">
        <v>1.0</v>
      </c>
      <c s="8" r="E37">
        <v>1.0</v>
      </c>
      <c s="8" r="F37">
        <v>1.0</v>
      </c>
      <c s="8" r="G37">
        <v>1.0</v>
      </c>
      <c t="str" s="10" r="I37">
        <f>SUM(B37:D37)</f>
        <v>3</v>
      </c>
      <c t="str" s="10" r="J37">
        <f>SUM(E37:G37)</f>
        <v>3</v>
      </c>
      <c t="str" s="10" r="K37">
        <f>30*(I37/3)+40*(J37/3)</f>
        <v>70</v>
      </c>
      <c t="s" s="1" r="L37">
        <v>233</v>
      </c>
    </row>
    <row customHeight="1" r="38" ht="12.75">
      <c t="s" s="1" r="A38">
        <v>234</v>
      </c>
      <c s="8" r="B38">
        <v>1.0</v>
      </c>
      <c s="8" r="C38">
        <v>1.0</v>
      </c>
      <c s="8" r="D38">
        <v>1.0</v>
      </c>
      <c s="8" r="E38">
        <v>1.0</v>
      </c>
      <c s="8" r="F38">
        <v>1.0</v>
      </c>
      <c s="8" r="G38">
        <v>1.0</v>
      </c>
      <c t="str" s="10" r="I38">
        <f>SUM(B38:D38)</f>
        <v>3</v>
      </c>
      <c t="str" s="10" r="J38">
        <f>SUM(E38:G38)</f>
        <v>3</v>
      </c>
      <c t="str" s="10" r="K38">
        <f>30*(I38/3)+40*(J38/3)</f>
        <v>70</v>
      </c>
      <c t="s" s="1" r="L38">
        <v>235</v>
      </c>
    </row>
    <row customHeight="1" r="39" ht="12.75">
      <c t="s" s="1" r="A39">
        <v>236</v>
      </c>
      <c s="8" r="B39">
        <v>0.0</v>
      </c>
      <c s="8" r="C39">
        <v>0.0</v>
      </c>
      <c s="8" r="D39">
        <v>0.0</v>
      </c>
      <c s="8" r="E39">
        <v>0.0</v>
      </c>
      <c s="8" r="F39">
        <v>0.0</v>
      </c>
      <c s="8" r="G39">
        <v>0.0</v>
      </c>
      <c t="str" s="10" r="I39">
        <f>SUM(B39:D39)</f>
        <v>0</v>
      </c>
      <c t="str" s="10" r="J39">
        <f>SUM(E39:G39)</f>
        <v>0</v>
      </c>
      <c t="str" s="10" r="K39">
        <f>30*(I39/3)+40*(J39/3)</f>
        <v>0</v>
      </c>
      <c t="s" s="1" r="L39">
        <v>237</v>
      </c>
    </row>
    <row customHeight="1" r="40" ht="12.75">
      <c t="s" s="1" r="A40">
        <v>238</v>
      </c>
      <c s="8" r="B40">
        <v>1.0</v>
      </c>
      <c s="8" r="C40">
        <v>1.0</v>
      </c>
      <c s="8" r="D40">
        <v>0.0</v>
      </c>
      <c s="8" r="E40">
        <v>1.0</v>
      </c>
      <c s="8" r="F40">
        <v>0.0</v>
      </c>
      <c s="8" r="G40">
        <v>1.0</v>
      </c>
      <c t="str" s="10" r="I40">
        <f>SUM(B40:D40)</f>
        <v>2</v>
      </c>
      <c t="str" s="10" r="J40">
        <f>SUM(E40:G40)</f>
        <v>2</v>
      </c>
      <c t="str" s="10" r="K40">
        <f>30*(I40/3)+40*(J40/3)</f>
        <v>46.66666667</v>
      </c>
      <c t="s" s="1" r="L40">
        <v>239</v>
      </c>
    </row>
    <row customHeight="1" r="41" ht="12.75">
      <c t="s" s="1" r="A41">
        <v>240</v>
      </c>
      <c s="8" r="B41">
        <v>0.0</v>
      </c>
      <c s="8" r="C41">
        <v>0.0</v>
      </c>
      <c s="8" r="D41">
        <v>0.0</v>
      </c>
      <c s="8" r="E41">
        <v>0.0</v>
      </c>
      <c s="8" r="F41">
        <v>0.0</v>
      </c>
      <c s="8" r="G41">
        <v>0.0</v>
      </c>
      <c t="str" s="10" r="I41">
        <f>SUM(B41:D41)</f>
        <v>0</v>
      </c>
      <c t="str" s="10" r="J41">
        <f>SUM(E41:G41)</f>
        <v>0</v>
      </c>
      <c t="str" s="10" r="K41">
        <f>30*(I41/3)+40*(J41/3)</f>
        <v>0</v>
      </c>
      <c t="s" s="1" r="L41">
        <v>241</v>
      </c>
    </row>
    <row customHeight="1" r="42" ht="12.75">
      <c t="s" s="1" r="A42">
        <v>242</v>
      </c>
      <c s="8" r="B42">
        <v>1.0</v>
      </c>
      <c s="8" r="C42">
        <v>1.0</v>
      </c>
      <c s="8" r="D42">
        <v>1.0</v>
      </c>
      <c s="8" r="E42">
        <v>1.0</v>
      </c>
      <c s="8" r="F42">
        <v>1.0</v>
      </c>
      <c s="8" r="G42">
        <v>1.0</v>
      </c>
      <c t="str" s="10" r="I42">
        <f>SUM(B42:D42)</f>
        <v>3</v>
      </c>
      <c t="str" s="10" r="J42">
        <f>SUM(E42:G42)</f>
        <v>3</v>
      </c>
      <c t="str" s="10" r="K42">
        <f>30*(I42/3)+40*(J42/3)</f>
        <v>70</v>
      </c>
      <c t="s" s="1" r="L42">
        <v>243</v>
      </c>
    </row>
    <row customHeight="1" r="43" ht="12.75">
      <c t="s" s="1" r="A43">
        <v>244</v>
      </c>
      <c s="8" r="B43">
        <v>1.0</v>
      </c>
      <c s="8" r="C43">
        <v>1.0</v>
      </c>
      <c s="8" r="D43">
        <v>1.0</v>
      </c>
      <c s="8" r="E43">
        <v>1.0</v>
      </c>
      <c s="8" r="F43">
        <v>1.0</v>
      </c>
      <c s="8" r="G43">
        <v>1.0</v>
      </c>
      <c t="str" s="10" r="I43">
        <f>SUM(B43:D43)</f>
        <v>3</v>
      </c>
      <c t="str" s="10" r="J43">
        <f>SUM(E43:G43)</f>
        <v>3</v>
      </c>
      <c t="str" s="10" r="K43">
        <f>30*(I43/3)+40*(J43/3)</f>
        <v>70</v>
      </c>
      <c t="s" s="1" r="L43">
        <v>245</v>
      </c>
    </row>
    <row customHeight="1" r="44" ht="12.75">
      <c t="s" s="1" r="A44">
        <v>246</v>
      </c>
      <c s="8" r="B44">
        <v>0.0</v>
      </c>
      <c s="8" r="C44">
        <v>0.0</v>
      </c>
      <c s="8" r="D44">
        <v>0.0</v>
      </c>
      <c s="8" r="E44">
        <v>0.0</v>
      </c>
      <c s="8" r="F44">
        <v>0.0</v>
      </c>
      <c s="8" r="G44">
        <v>0.0</v>
      </c>
      <c t="s" s="1" r="H44">
        <v>247</v>
      </c>
      <c t="str" s="10" r="I44">
        <f>SUM(B44:D44)</f>
        <v>0</v>
      </c>
      <c t="str" s="10" r="J44">
        <f>SUM(E44:G44)</f>
        <v>0</v>
      </c>
      <c t="str" s="10" r="K44">
        <f>30*(I44/3)+40*(J44/3)</f>
        <v>0</v>
      </c>
      <c t="s" s="1" r="L44">
        <v>248</v>
      </c>
    </row>
    <row customHeight="1" r="45" ht="12.75">
      <c t="s" s="1" r="A45">
        <v>249</v>
      </c>
      <c s="8" r="B45">
        <v>0.0</v>
      </c>
      <c s="8" r="C45">
        <v>0.0</v>
      </c>
      <c s="8" r="D45">
        <v>0.0</v>
      </c>
      <c s="8" r="E45">
        <v>0.0</v>
      </c>
      <c s="8" r="F45">
        <v>0.0</v>
      </c>
      <c s="8" r="G45">
        <v>0.0</v>
      </c>
      <c t="s" s="1" r="H45">
        <v>250</v>
      </c>
      <c t="str" s="10" r="I45">
        <f>SUM(B45:D45)</f>
        <v>0</v>
      </c>
      <c t="str" s="10" r="J45">
        <f>SUM(E45:G45)</f>
        <v>0</v>
      </c>
      <c t="str" s="10" r="K45">
        <f>30*(I45/3)+40*(J45/3)</f>
        <v>0</v>
      </c>
      <c t="s" s="1" r="L45">
        <v>251</v>
      </c>
    </row>
    <row customHeight="1" r="46" ht="12.75">
      <c t="s" s="1" r="A46">
        <v>252</v>
      </c>
      <c s="8" r="B46">
        <v>0.0</v>
      </c>
      <c s="8" r="C46">
        <v>0.0</v>
      </c>
      <c s="8" r="D46">
        <v>0.0</v>
      </c>
      <c s="8" r="E46">
        <v>0.0</v>
      </c>
      <c s="8" r="F46">
        <v>0.0</v>
      </c>
      <c s="8" r="G46">
        <v>0.0</v>
      </c>
      <c t="s" s="1" r="H46">
        <v>253</v>
      </c>
      <c t="str" s="10" r="I46">
        <f>SUM(B46:D46)</f>
        <v>0</v>
      </c>
      <c t="str" s="10" r="J46">
        <f>SUM(E46:G46)</f>
        <v>0</v>
      </c>
      <c t="str" s="10" r="K46">
        <f>30*(I46/3)+40*(J46/3)</f>
        <v>0</v>
      </c>
      <c t="s" s="1" r="L46">
        <v>254</v>
      </c>
    </row>
    <row customHeight="1" r="47" ht="12.75">
      <c t="s" s="1" r="A47">
        <v>255</v>
      </c>
      <c s="8" r="B47">
        <v>0.0</v>
      </c>
      <c s="8" r="C47">
        <v>0.0</v>
      </c>
      <c s="8" r="D47">
        <v>0.0</v>
      </c>
      <c s="8" r="E47">
        <v>0.0</v>
      </c>
      <c s="8" r="F47">
        <v>0.0</v>
      </c>
      <c s="8" r="G47">
        <v>0.0</v>
      </c>
      <c t="s" s="1" r="H47">
        <v>256</v>
      </c>
      <c t="str" s="10" r="I47">
        <f>SUM(B47:D47)</f>
        <v>0</v>
      </c>
      <c t="str" s="10" r="J47">
        <f>SUM(E47:G47)</f>
        <v>0</v>
      </c>
      <c t="str" s="10" r="K47">
        <f>30*(I47/3)+40*(J47/3)</f>
        <v>0</v>
      </c>
      <c t="s" s="1" r="L47">
        <v>257</v>
      </c>
    </row>
    <row customHeight="1" r="48" ht="12.75">
      <c t="s" s="1" r="A48">
        <v>258</v>
      </c>
      <c s="8" r="B48">
        <v>0.0</v>
      </c>
      <c s="8" r="C48">
        <v>0.0</v>
      </c>
      <c s="8" r="D48">
        <v>0.0</v>
      </c>
      <c s="8" r="E48">
        <v>0.0</v>
      </c>
      <c s="8" r="F48">
        <v>0.0</v>
      </c>
      <c s="8" r="G48">
        <v>0.0</v>
      </c>
      <c t="s" s="1" r="H48">
        <v>259</v>
      </c>
      <c t="str" s="10" r="I48">
        <f>SUM(B48:D48)</f>
        <v>0</v>
      </c>
      <c t="str" s="10" r="J48">
        <f>SUM(E48:G48)</f>
        <v>0</v>
      </c>
      <c t="str" s="10" r="K48">
        <f>30*(I48/3)+40*(J48/3)</f>
        <v>0</v>
      </c>
      <c t="s" s="1" r="L48">
        <v>260</v>
      </c>
    </row>
    <row customHeight="1" r="49" ht="12.75">
      <c t="s" s="1" r="A49">
        <v>261</v>
      </c>
      <c s="8" r="B49">
        <v>1.0</v>
      </c>
      <c s="8" r="C49">
        <v>1.0</v>
      </c>
      <c s="8" r="D49">
        <v>1.0</v>
      </c>
      <c s="8" r="E49">
        <v>1.0</v>
      </c>
      <c s="8" r="F49">
        <v>1.0</v>
      </c>
      <c s="8" r="G49">
        <v>1.0</v>
      </c>
      <c t="str" s="10" r="I49">
        <f>SUM(B49:D49)</f>
        <v>3</v>
      </c>
      <c t="str" s="10" r="J49">
        <f>SUM(E49:G49)</f>
        <v>3</v>
      </c>
      <c t="str" s="10" r="K49">
        <f>30*(I49/3)+40*(J49/3)</f>
        <v>70</v>
      </c>
      <c t="s" s="1" r="L49">
        <v>262</v>
      </c>
    </row>
    <row customHeight="1" r="50" ht="12.75">
      <c t="s" s="1" r="A50">
        <v>263</v>
      </c>
      <c s="8" r="B50">
        <v>1.0</v>
      </c>
      <c s="8" r="C50">
        <v>1.0</v>
      </c>
      <c s="8" r="D50">
        <v>1.0</v>
      </c>
      <c s="8" r="E50">
        <v>1.0</v>
      </c>
      <c s="8" r="F50">
        <v>1.0</v>
      </c>
      <c s="8" r="G50">
        <v>1.0</v>
      </c>
      <c t="str" s="10" r="I50">
        <f>SUM(B50:D50)</f>
        <v>3</v>
      </c>
      <c t="str" s="10" r="J50">
        <f>SUM(E50:G50)</f>
        <v>3</v>
      </c>
      <c t="str" s="10" r="K50">
        <f>30*(I50/3)+40*(J50/3)</f>
        <v>70</v>
      </c>
      <c t="s" s="1" r="L50">
        <v>264</v>
      </c>
    </row>
    <row customHeight="1" r="51" ht="12.75">
      <c t="s" s="1" r="A51">
        <v>265</v>
      </c>
      <c s="8" r="B51">
        <v>1.0</v>
      </c>
      <c s="8" r="C51">
        <v>1.0</v>
      </c>
      <c s="8" r="D51">
        <v>1.0</v>
      </c>
      <c s="8" r="E51">
        <v>1.0</v>
      </c>
      <c s="8" r="F51">
        <v>1.0</v>
      </c>
      <c s="8" r="G51">
        <v>1.0</v>
      </c>
      <c t="str" s="10" r="I51">
        <f>SUM(B51:D51)</f>
        <v>3</v>
      </c>
      <c t="str" s="10" r="J51">
        <f>SUM(E51:G51)</f>
        <v>3</v>
      </c>
      <c t="str" s="10" r="K51">
        <f>30*(I51/3)+40*(J51/3)</f>
        <v>70</v>
      </c>
      <c t="s" s="1" r="L51">
        <v>266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8.0"/>
    <col min="7" customWidth="1" max="7" width="8.0"/>
  </cols>
  <sheetData>
    <row r="1">
      <c t="s" s="16" r="B1">
        <v>267</v>
      </c>
      <c t="s" s="16" r="C1">
        <v>268</v>
      </c>
      <c t="s" s="2" r="D1">
        <v>269</v>
      </c>
      <c t="s" s="3" r="E1">
        <v>270</v>
      </c>
      <c s="3" r="F1"/>
      <c s="3" r="H1"/>
    </row>
    <row r="2">
      <c t="s" s="1" r="A2">
        <v>271</v>
      </c>
      <c s="10" r="B2">
        <v>70.0</v>
      </c>
      <c s="15" r="C2">
        <v>70.0</v>
      </c>
      <c t="str" s="9" r="D2">
        <f>20*(1-1/1.5^C2)</f>
        <v>20</v>
      </c>
      <c s="11" r="E2">
        <v>10.0</v>
      </c>
      <c t="str" s="9" r="F2">
        <f>B2*(1/2)+C2*(1/2)+D2+E2</f>
        <v>100</v>
      </c>
      <c t="s" s="1" r="G2">
        <v>272</v>
      </c>
      <c s="7" r="H2"/>
    </row>
    <row r="3">
      <c t="s" s="1" r="A3">
        <v>273</v>
      </c>
      <c s="10" r="B3">
        <v>70.0</v>
      </c>
      <c s="15" r="C3">
        <v>70.0</v>
      </c>
      <c t="str" s="9" r="D3">
        <f>20*(1-1/1.5^C3)</f>
        <v>20</v>
      </c>
      <c s="11" r="E3">
        <v>9.8</v>
      </c>
      <c t="str" s="9" r="F3">
        <f>B3*(1/2)+C3*(1/2)+D3+E3</f>
        <v>99.8</v>
      </c>
      <c t="s" s="1" r="G3">
        <v>274</v>
      </c>
      <c s="7" r="H3"/>
    </row>
    <row r="4">
      <c t="s" s="1" r="A4">
        <v>275</v>
      </c>
      <c s="10" r="B4">
        <v>0.0</v>
      </c>
      <c s="15" r="C4">
        <v>0.0</v>
      </c>
      <c t="str" s="9" r="D4">
        <f>20*(1-1/1.5^C4)</f>
        <v>0</v>
      </c>
      <c s="15" r="E4"/>
      <c t="str" s="9" r="F4">
        <f>B4*(1/2)+C4*(1/2)+D4+E4</f>
        <v>0</v>
      </c>
      <c t="s" s="1" r="G4">
        <v>276</v>
      </c>
      <c s="7" r="H4"/>
    </row>
    <row r="5">
      <c t="s" s="1" r="A5">
        <v>277</v>
      </c>
      <c s="10" r="B5">
        <v>0.0</v>
      </c>
      <c s="15" r="C5">
        <v>0.0</v>
      </c>
      <c t="str" s="9" r="D5">
        <f>20*(1-1/1.5^C5)</f>
        <v>0</v>
      </c>
      <c s="15" r="E5"/>
      <c t="str" s="9" r="F5">
        <f>B5*(1/2)+C5*(1/2)+D5+E5</f>
        <v>0</v>
      </c>
      <c t="s" s="1" r="G5">
        <v>278</v>
      </c>
      <c s="7" r="H5"/>
    </row>
    <row r="6">
      <c t="s" s="1" r="A6">
        <v>279</v>
      </c>
      <c s="10" r="B6">
        <v>0.0</v>
      </c>
      <c s="15" r="C6">
        <v>0.0</v>
      </c>
      <c t="str" s="9" r="D6">
        <f>20*(1-1/1.5^C6)</f>
        <v>0</v>
      </c>
      <c s="11" r="E6">
        <v>6.0</v>
      </c>
      <c t="str" s="9" r="F6">
        <f>B6*(1/2)+C6*(1/2)+D6+E6</f>
        <v>6</v>
      </c>
      <c t="s" s="1" r="G6">
        <v>280</v>
      </c>
      <c s="7" r="H6"/>
    </row>
    <row r="7">
      <c t="s" s="1" r="A7">
        <v>281</v>
      </c>
      <c s="10" r="B7">
        <v>0.0</v>
      </c>
      <c s="15" r="C7">
        <v>0.0</v>
      </c>
      <c t="str" s="9" r="D7">
        <f>20*(1-1/1.5^C7)</f>
        <v>0</v>
      </c>
      <c s="15" r="E7"/>
      <c t="str" s="9" r="F7">
        <f>B7*(1/2)+C7*(1/2)+D7+E7</f>
        <v>0</v>
      </c>
      <c t="s" s="1" r="G7">
        <v>282</v>
      </c>
      <c s="7" r="H7"/>
    </row>
    <row r="8">
      <c t="s" s="1" r="A8">
        <v>283</v>
      </c>
      <c s="10" r="B8">
        <v>70.0</v>
      </c>
      <c s="15" r="C8">
        <v>61.42857142857143</v>
      </c>
      <c t="str" s="9" r="D8">
        <f>20*(1-1/1.5^C8)</f>
        <v>20</v>
      </c>
      <c s="11" r="E8">
        <v>9.2</v>
      </c>
      <c t="str" s="9" r="F8">
        <f>B8*(1/2)+C8*(1/2)+D8+E8</f>
        <v>94.91428571</v>
      </c>
      <c t="s" s="1" r="G8">
        <v>284</v>
      </c>
      <c s="7" r="H8"/>
    </row>
    <row r="9">
      <c t="s" s="1" r="A9">
        <v>285</v>
      </c>
      <c s="10" r="B9">
        <v>70.0</v>
      </c>
      <c s="15" r="C9">
        <v>55.714285714285715</v>
      </c>
      <c t="str" s="9" r="D9">
        <f>20*(1-1/1.5^C10)</f>
        <v>20</v>
      </c>
      <c s="11" r="E9">
        <v>9.1</v>
      </c>
      <c t="str" s="9" r="F9">
        <f>B9*(1/2)+C9*(1/2)+D9+E9</f>
        <v>91.95714286</v>
      </c>
      <c t="s" s="1" r="G9">
        <v>286</v>
      </c>
      <c s="7" r="H9"/>
    </row>
    <row r="10">
      <c t="s" s="1" r="A10">
        <v>287</v>
      </c>
      <c s="10" r="B10">
        <v>70.0</v>
      </c>
      <c s="15" r="C10">
        <v>61.42857142857143</v>
      </c>
      <c t="str" s="9" r="D10">
        <f>20*(1-1/1.5^C11)</f>
        <v>20</v>
      </c>
      <c s="11" r="E10">
        <v>9.2</v>
      </c>
      <c t="str" s="9" r="F10">
        <f>B10*(1/2)+C10*(1/2)+D10+E10</f>
        <v>94.91428571</v>
      </c>
      <c t="s" s="1" r="G10">
        <v>288</v>
      </c>
      <c s="7" r="H10"/>
    </row>
    <row r="11">
      <c t="s" s="1" r="A11">
        <v>289</v>
      </c>
      <c s="10" r="B11">
        <v>70.0</v>
      </c>
      <c s="15" r="C11">
        <v>55.714285714285715</v>
      </c>
      <c t="str" s="9" r="D11">
        <f>20*(1-1/1.5^C11)</f>
        <v>20</v>
      </c>
      <c s="11" r="E11">
        <v>9.0</v>
      </c>
      <c t="str" s="9" r="F11">
        <f>B11*(1/2)+C11*(1/2)+D11+E11</f>
        <v>91.85714285</v>
      </c>
      <c t="s" s="1" r="G11">
        <v>290</v>
      </c>
      <c s="7" r="H11"/>
    </row>
    <row r="12">
      <c t="s" s="1" r="A12">
        <v>291</v>
      </c>
      <c s="10" r="B12">
        <v>70.0</v>
      </c>
      <c s="15" r="C12">
        <v>61.42857142857143</v>
      </c>
      <c t="str" s="9" r="D12">
        <f>20*(1-1/1.5^C12)</f>
        <v>20</v>
      </c>
      <c s="11" r="E12">
        <v>10.0</v>
      </c>
      <c t="str" s="9" r="F12">
        <f>B12*(1/2)+C12*(1/2)+D12+E12</f>
        <v>95.71428571</v>
      </c>
      <c t="s" s="1" r="G12">
        <v>292</v>
      </c>
      <c s="7" r="H12"/>
    </row>
    <row r="13">
      <c t="s" s="1" r="A13">
        <v>293</v>
      </c>
      <c s="10" r="B13">
        <v>70.0</v>
      </c>
      <c s="15" r="C13">
        <v>47.14285714285714</v>
      </c>
      <c t="str" s="9" r="D13">
        <f>20*(1-1/1.5^C13)</f>
        <v>19.9999999</v>
      </c>
      <c s="11" r="E13">
        <v>9.6</v>
      </c>
      <c t="str" s="9" r="F13">
        <f>B13*(1/2)+C13*(1/2)+D13+E13</f>
        <v>88.17142847</v>
      </c>
      <c t="s" s="1" r="G13">
        <v>294</v>
      </c>
      <c s="7" r="H13"/>
    </row>
    <row r="14">
      <c t="s" s="1" r="A14">
        <v>295</v>
      </c>
      <c s="10" r="B14">
        <v>70.0</v>
      </c>
      <c s="11" r="C14">
        <v>70.0</v>
      </c>
      <c t="str" s="9" r="D14">
        <f>20*(1-1/1.5^C14)</f>
        <v>20</v>
      </c>
      <c s="11" r="E14">
        <v>10.0</v>
      </c>
      <c t="str" s="9" r="F14">
        <f>B14*(1/2)+C14*(1/2)+D14+E14</f>
        <v>100</v>
      </c>
      <c t="s" s="1" r="G14">
        <v>296</v>
      </c>
      <c s="7" r="H14"/>
    </row>
    <row r="15">
      <c t="s" s="1" r="A15">
        <v>297</v>
      </c>
      <c s="10" r="B15">
        <v>0.0</v>
      </c>
      <c s="15" r="C15">
        <v>0.0</v>
      </c>
      <c t="str" s="9" r="D15">
        <f>20*(1-1/1.5^C15)</f>
        <v>0</v>
      </c>
      <c s="15" r="E15"/>
      <c t="str" s="9" r="F15">
        <f>B15*(1/2)+C15*(1/2)+D15+E15</f>
        <v>0</v>
      </c>
      <c t="s" s="1" r="G15">
        <v>298</v>
      </c>
      <c s="7" r="H15"/>
    </row>
    <row r="16">
      <c t="s" s="1" r="A16">
        <v>299</v>
      </c>
      <c s="10" r="B16">
        <v>70.0</v>
      </c>
      <c s="15" r="C16">
        <v>58.57142857142857</v>
      </c>
      <c t="str" s="9" r="D16">
        <f>20*(1-1/1.5^C16)</f>
        <v>20</v>
      </c>
      <c s="11" r="E16">
        <v>9.7</v>
      </c>
      <c t="str" s="9" r="F16">
        <f>B16*(1/2)+C16*(1/2)+D16+E16</f>
        <v>93.98571428</v>
      </c>
      <c t="s" s="1" r="G16">
        <v>300</v>
      </c>
      <c s="7" r="H16"/>
    </row>
    <row r="17">
      <c t="s" s="1" r="A17">
        <v>301</v>
      </c>
      <c s="10" r="B17">
        <v>0.0</v>
      </c>
      <c s="15" r="C17">
        <v>0.0</v>
      </c>
      <c t="str" s="9" r="D17">
        <f>20*(1-1/1.5^C17)</f>
        <v>0</v>
      </c>
      <c s="15" r="E17"/>
      <c t="str" s="9" r="F17">
        <f>B17*(1/2)+C17*(1/2)+D17+E17</f>
        <v>0</v>
      </c>
      <c t="s" s="1" r="G17">
        <v>302</v>
      </c>
      <c s="7" r="H17"/>
    </row>
    <row r="18">
      <c t="s" s="1" r="A18">
        <v>303</v>
      </c>
      <c s="10" r="B18">
        <v>70.0</v>
      </c>
      <c s="15" r="C18">
        <v>61.42857142857143</v>
      </c>
      <c t="str" s="9" r="D18">
        <f>20*(1-1/1.5^C18)</f>
        <v>20</v>
      </c>
      <c s="11" r="E18">
        <v>10.0</v>
      </c>
      <c t="str" s="9" r="F18">
        <f>B18*(1/2)+C18*(1/2)+D18+E18</f>
        <v>95.71428571</v>
      </c>
      <c t="s" s="1" r="G18">
        <v>304</v>
      </c>
      <c s="7" r="H18"/>
    </row>
    <row r="19">
      <c t="s" s="1" r="A19">
        <v>305</v>
      </c>
      <c s="10" r="B19">
        <v>70.0</v>
      </c>
      <c s="15" r="C19">
        <v>67.14285714285714</v>
      </c>
      <c t="str" s="9" r="D19">
        <f>20*(1-1/1.5^C19)</f>
        <v>20</v>
      </c>
      <c s="11" r="E19">
        <v>9.0</v>
      </c>
      <c t="str" s="9" r="F19">
        <f>B19*(1/2)+C19*(1/2)+D19+E19</f>
        <v>97.57142857</v>
      </c>
      <c t="s" s="1" r="G19">
        <v>306</v>
      </c>
      <c s="7" r="H19"/>
    </row>
    <row r="20">
      <c t="s" s="1" r="A20">
        <v>307</v>
      </c>
      <c s="10" r="B20">
        <v>0.0</v>
      </c>
      <c s="15" r="C20">
        <v>31.428571428571427</v>
      </c>
      <c t="str" s="9" r="D20">
        <f>20*(1-1/1.5^C20)</f>
        <v>19.99994156</v>
      </c>
      <c s="11" r="E20">
        <v>8.8</v>
      </c>
      <c t="str" s="9" r="F20">
        <f>B20*(1/2)+C20*(1/2)+D20+E20</f>
        <v>44.51422727</v>
      </c>
      <c t="s" s="1" r="G20">
        <v>308</v>
      </c>
      <c s="7" r="H20"/>
    </row>
    <row r="21">
      <c t="s" s="1" r="A21">
        <v>309</v>
      </c>
      <c s="10" r="B21">
        <v>0.0</v>
      </c>
      <c s="15" r="C21">
        <v>50.0</v>
      </c>
      <c t="str" s="9" r="D21">
        <f>20*(1-1/1.5^C21)</f>
        <v>19.99999997</v>
      </c>
      <c s="11" r="E21">
        <v>10.0</v>
      </c>
      <c t="str" s="9" r="F21">
        <f>B21*(1/2)+C21*(1/2)+D21+E21</f>
        <v>54.99999997</v>
      </c>
      <c t="s" s="1" r="G21">
        <v>310</v>
      </c>
      <c s="7" r="H21"/>
    </row>
    <row r="22">
      <c t="s" s="1" r="A22">
        <v>311</v>
      </c>
      <c s="10" r="B22">
        <v>0.0</v>
      </c>
      <c s="15" r="C22">
        <v>57.142857142857146</v>
      </c>
      <c t="str" s="9" r="D22">
        <f>20*(1-1/1.5^C22)</f>
        <v>20</v>
      </c>
      <c s="11" r="E22">
        <v>9.1</v>
      </c>
      <c t="str" s="9" r="F22">
        <f>B22*(1/2)+C22*(1/2)+D22+E22</f>
        <v>57.67142857</v>
      </c>
      <c t="s" s="1" r="G22">
        <v>312</v>
      </c>
      <c s="7" r="H22"/>
    </row>
    <row r="23">
      <c t="s" s="1" r="A23">
        <v>313</v>
      </c>
      <c s="10" r="B23">
        <v>70.0</v>
      </c>
      <c s="15" r="C23">
        <v>50.0</v>
      </c>
      <c t="str" s="9" r="D23">
        <f>20*(1-1/1.5^C23)</f>
        <v>19.99999997</v>
      </c>
      <c s="11" r="E23">
        <v>8.2</v>
      </c>
      <c t="str" s="9" r="F23">
        <f>B23*(1/2)+C23*(1/2)+D23+E23</f>
        <v>88.19999997</v>
      </c>
      <c t="s" s="1" r="G23">
        <v>314</v>
      </c>
      <c s="7" r="H23"/>
    </row>
    <row r="24">
      <c t="s" s="1" r="A24">
        <v>315</v>
      </c>
      <c s="10" r="B24">
        <v>46.666666666666664</v>
      </c>
      <c s="15" r="C24">
        <v>31.428571428571427</v>
      </c>
      <c t="str" s="9" r="D24">
        <f>20*(1-1/1.5^C24)</f>
        <v>19.99994156</v>
      </c>
      <c s="11" r="E24">
        <v>9.6</v>
      </c>
      <c t="str" s="9" r="F24">
        <f>B24*(1/2)+C24*(1/2)+D24+E24</f>
        <v>68.6475606</v>
      </c>
      <c t="s" s="1" r="G24">
        <v>316</v>
      </c>
      <c s="7" r="H24"/>
    </row>
    <row r="25">
      <c t="s" s="1" r="A25">
        <v>317</v>
      </c>
      <c s="10" r="B25">
        <v>70.0</v>
      </c>
      <c s="15" r="C25">
        <v>67.14285714285714</v>
      </c>
      <c t="str" s="9" r="D25">
        <f>20*(1-1/1.5^C25)</f>
        <v>20</v>
      </c>
      <c s="11" r="E25">
        <v>9.8</v>
      </c>
      <c t="str" s="9" r="F25">
        <f>B25*(1/2)+C25*(1/2)+D25+E25</f>
        <v>98.37142857</v>
      </c>
      <c t="s" s="1" r="G25">
        <v>318</v>
      </c>
      <c s="7" r="H25"/>
    </row>
    <row r="26">
      <c t="s" s="1" r="A26">
        <v>319</v>
      </c>
      <c s="10" r="B26">
        <v>70.0</v>
      </c>
      <c s="15" r="C26">
        <v>70.0</v>
      </c>
      <c t="str" s="9" r="D26">
        <f>20*(1-1/1.5^C26)</f>
        <v>20</v>
      </c>
      <c s="11" r="E26">
        <v>9.7</v>
      </c>
      <c t="str" s="9" r="F26">
        <f>B26*(1/2)+C26*(1/2)+D26+E26</f>
        <v>99.7</v>
      </c>
      <c t="s" s="1" r="G26">
        <v>320</v>
      </c>
      <c s="7" r="H26"/>
    </row>
    <row r="27">
      <c t="s" s="1" r="A27">
        <v>321</v>
      </c>
      <c s="10" r="B27">
        <v>70.0</v>
      </c>
      <c s="15" r="C27">
        <v>70.0</v>
      </c>
      <c t="str" s="9" r="D27">
        <f>20*(1-1/1.5^C27)</f>
        <v>20</v>
      </c>
      <c s="11" r="E27">
        <v>9.3</v>
      </c>
      <c t="str" s="9" r="F27">
        <f>B27*(1/2)+C27*(1/2)+D27+E27</f>
        <v>99.3</v>
      </c>
      <c t="s" s="1" r="G27">
        <v>322</v>
      </c>
      <c s="7" r="H27"/>
    </row>
    <row r="28">
      <c t="s" s="1" r="A28">
        <v>323</v>
      </c>
      <c s="10" r="B28">
        <v>70.0</v>
      </c>
      <c s="15" r="C28">
        <v>70.0</v>
      </c>
      <c t="str" s="9" r="D28">
        <f>20*(1-1/1.5^C28)</f>
        <v>20</v>
      </c>
      <c s="11" r="E28">
        <v>8.1</v>
      </c>
      <c t="str" s="9" r="F28">
        <f>B28*(1/2)+C28*(1/2)+D28+E28</f>
        <v>98.1</v>
      </c>
      <c t="s" s="1" r="G28">
        <v>324</v>
      </c>
      <c s="7" r="H28"/>
    </row>
    <row r="29">
      <c t="s" s="1" r="A29">
        <v>325</v>
      </c>
      <c s="10" r="B29">
        <v>0.0</v>
      </c>
      <c s="15" r="C29">
        <v>0.0</v>
      </c>
      <c t="str" s="9" r="D29">
        <f>20*(1-1/1.5^C29)</f>
        <v>0</v>
      </c>
      <c s="15" r="E29"/>
      <c t="str" s="9" r="F29">
        <f>B29*(1/2)+C29*(1/2)+D29+E29</f>
        <v>0</v>
      </c>
      <c t="s" s="1" r="G29">
        <v>326</v>
      </c>
      <c s="7" r="H29"/>
    </row>
    <row r="30">
      <c t="s" s="1" r="A30">
        <v>327</v>
      </c>
      <c s="10" r="B30">
        <v>70.0</v>
      </c>
      <c s="15" r="C30">
        <v>62.857142857142854</v>
      </c>
      <c t="str" s="9" r="D30">
        <f>20*(1-1/1.5^C30)</f>
        <v>20</v>
      </c>
      <c s="11" r="E30">
        <v>10.0</v>
      </c>
      <c t="str" s="9" r="F30">
        <f>B30*(1/2)+C30*(1/2)+D30+E30</f>
        <v>96.42857143</v>
      </c>
      <c t="s" s="1" r="G30">
        <v>328</v>
      </c>
      <c s="7" r="H30"/>
    </row>
    <row r="31">
      <c t="s" s="1" r="A31">
        <v>329</v>
      </c>
      <c s="10" r="B31">
        <v>70.0</v>
      </c>
      <c s="15" r="C31">
        <v>64.28571428571428</v>
      </c>
      <c t="str" s="9" r="D31">
        <f>20*(1-1/1.5^C31)</f>
        <v>20</v>
      </c>
      <c s="11" r="E31">
        <v>8.8</v>
      </c>
      <c t="str" s="9" r="F31">
        <f>B31*(1/2)+C31*(1/2)+D31+E31</f>
        <v>95.94285714</v>
      </c>
      <c t="s" s="1" r="G31">
        <v>330</v>
      </c>
      <c s="7" r="H31"/>
    </row>
    <row r="32">
      <c t="s" s="1" r="A32">
        <v>331</v>
      </c>
      <c s="10" r="B32">
        <v>70.0</v>
      </c>
      <c s="11" r="C32">
        <v>70.0</v>
      </c>
      <c s="11" r="D32">
        <v>20.0</v>
      </c>
      <c s="11" r="E32">
        <v>10.0</v>
      </c>
      <c t="str" s="9" r="F32">
        <f>B32*(1/2)+C32*(1/2)+D32+E32</f>
        <v>100</v>
      </c>
      <c t="s" s="1" r="G32">
        <v>332</v>
      </c>
      <c s="7" r="H32"/>
    </row>
    <row r="33">
      <c t="s" s="1" r="A33">
        <v>333</v>
      </c>
      <c s="10" r="B33">
        <v>70.0</v>
      </c>
      <c s="15" r="C33">
        <v>70.0</v>
      </c>
      <c t="str" s="9" r="D33">
        <f>20*(1-1/1.5^C33)</f>
        <v>20</v>
      </c>
      <c s="11" r="E33">
        <v>10.0</v>
      </c>
      <c t="str" s="9" r="F33">
        <f>B33*(1/2)+C33*(1/2)+D33+E33</f>
        <v>100</v>
      </c>
      <c t="s" s="1" r="G33">
        <v>334</v>
      </c>
      <c s="7" r="H33"/>
    </row>
    <row r="34">
      <c t="s" s="1" r="A34">
        <v>335</v>
      </c>
      <c s="10" r="B34">
        <v>70.0</v>
      </c>
      <c s="15" r="C34">
        <v>31.428571428571427</v>
      </c>
      <c t="str" s="9" r="D34">
        <f>20*(1-1/1.5^C34)</f>
        <v>19.99994156</v>
      </c>
      <c s="11" r="E34">
        <v>10.0</v>
      </c>
      <c t="str" s="9" r="F34">
        <f>B34*(1/2)+C34*(1/2)+D34+E34</f>
        <v>80.71422727</v>
      </c>
      <c t="s" s="1" r="G34">
        <v>336</v>
      </c>
      <c s="7" r="H34"/>
    </row>
    <row r="35">
      <c t="s" s="1" r="A35">
        <v>337</v>
      </c>
      <c s="10" r="B35">
        <v>70.0</v>
      </c>
      <c s="15" r="C35">
        <v>11.428571428571429</v>
      </c>
      <c t="str" s="9" r="D35">
        <f>20*(1-1/1.5^C35)</f>
        <v>19.80566167</v>
      </c>
      <c s="11" r="E35">
        <v>9.4</v>
      </c>
      <c t="str" s="9" r="F35">
        <f>B35*(1/2)+C35*(1/2)+D35+E35</f>
        <v>69.91994739</v>
      </c>
      <c t="s" s="1" r="G35">
        <v>338</v>
      </c>
      <c s="7" r="H35"/>
    </row>
    <row r="36">
      <c t="s" s="1" r="A36">
        <v>339</v>
      </c>
      <c s="10" r="B36">
        <v>46.666666666666664</v>
      </c>
      <c s="15" r="C36">
        <v>38.57142857142857</v>
      </c>
      <c t="str" s="9" r="D36">
        <f>20*(1-1/1.5^C36)</f>
        <v>19.99999677</v>
      </c>
      <c s="11" r="E36">
        <v>9.7</v>
      </c>
      <c t="str" s="9" r="F36">
        <f>B36*(1/2)+C36*(1/2)+D36+E36</f>
        <v>72.31904439</v>
      </c>
      <c t="s" s="1" r="G36">
        <v>340</v>
      </c>
      <c s="7" r="H36"/>
    </row>
    <row r="37">
      <c t="s" s="1" r="A37">
        <v>341</v>
      </c>
      <c s="10" r="B37">
        <v>70.0</v>
      </c>
      <c s="15" r="C37">
        <v>70.0</v>
      </c>
      <c t="str" s="9" r="D37">
        <f>20*(1-1/1.5^C37)</f>
        <v>20</v>
      </c>
      <c s="11" r="E37">
        <v>9.8</v>
      </c>
      <c t="str" s="9" r="F37">
        <f>B37*(1/2)+C37*(1/2)+D37+E37</f>
        <v>99.8</v>
      </c>
      <c t="s" s="1" r="G37">
        <v>342</v>
      </c>
      <c s="7" r="H37"/>
    </row>
    <row r="38">
      <c t="s" s="1" r="A38">
        <v>343</v>
      </c>
      <c s="10" r="B38">
        <v>70.0</v>
      </c>
      <c s="15" r="C38">
        <v>61.42857142857143</v>
      </c>
      <c t="str" s="9" r="D38">
        <f>20*(1-1/1.5^C38)</f>
        <v>20</v>
      </c>
      <c s="15" r="E38"/>
      <c t="str" s="9" r="F38">
        <f>B38*(1/2)+C38*(1/2)+D38+E38</f>
        <v>85.71428571</v>
      </c>
      <c t="s" s="1" r="G38">
        <v>344</v>
      </c>
      <c s="7" r="H38"/>
    </row>
    <row r="39">
      <c t="s" s="1" r="A39">
        <v>345</v>
      </c>
      <c s="10" r="B39">
        <v>0.0</v>
      </c>
      <c s="15" r="C39">
        <v>37.14285714285714</v>
      </c>
      <c t="str" s="9" r="D39">
        <f>20*(1-1/1.5^C39)</f>
        <v>19.99999424</v>
      </c>
      <c s="11" r="E39">
        <v>9.0</v>
      </c>
      <c t="str" s="9" r="F39">
        <f>B39*(1/2)+C39*(1/2)+D39+E39</f>
        <v>47.57142281</v>
      </c>
      <c t="s" s="1" r="G39">
        <v>346</v>
      </c>
      <c s="7" r="H39"/>
    </row>
    <row r="40">
      <c t="s" s="1" r="A40">
        <v>347</v>
      </c>
      <c s="10" r="B40">
        <v>46.666666666666664</v>
      </c>
      <c s="15" r="C40">
        <v>61.42857142857143</v>
      </c>
      <c t="str" s="9" r="D40">
        <f>20*(1-1/1.5^C40)</f>
        <v>20</v>
      </c>
      <c s="11" r="E40">
        <v>8.8</v>
      </c>
      <c t="str" s="9" r="F40">
        <f>B40*(1/2)+C40*(1/2)+D40+E40</f>
        <v>82.84761905</v>
      </c>
      <c t="s" s="1" r="G40">
        <v>348</v>
      </c>
      <c s="7" r="H40"/>
    </row>
    <row r="41">
      <c t="s" s="1" r="A41">
        <v>349</v>
      </c>
      <c s="10" r="B41">
        <v>0.0</v>
      </c>
      <c s="15" r="C41">
        <v>37.142857142857146</v>
      </c>
      <c t="str" s="9" r="D41">
        <f>20*(1-1/1.5^C41)</f>
        <v>19.99999424</v>
      </c>
      <c s="11" r="E41">
        <v>10.0</v>
      </c>
      <c t="str" s="9" r="F41">
        <f>B41*(1/2)+C41*(1/2)+D41+E41</f>
        <v>48.57142281</v>
      </c>
      <c t="s" s="1" r="G41">
        <v>350</v>
      </c>
      <c s="7" r="H41"/>
    </row>
    <row r="42">
      <c t="s" s="1" r="A42">
        <v>351</v>
      </c>
      <c s="10" r="B42">
        <v>70.0</v>
      </c>
      <c s="15" r="C42">
        <v>54.285714285714285</v>
      </c>
      <c t="str" s="9" r="D42">
        <f>20*(1-1/1.5^C42)</f>
        <v>19.99999999</v>
      </c>
      <c s="11" r="E42">
        <v>9.2</v>
      </c>
      <c t="str" s="9" r="F42">
        <f>B42*(1/2)+C42*(1/2)+D42+E42</f>
        <v>91.34285714</v>
      </c>
      <c t="s" s="1" r="G42">
        <v>352</v>
      </c>
      <c s="7" r="H42"/>
    </row>
    <row r="43">
      <c t="s" s="1" r="A43">
        <v>353</v>
      </c>
      <c s="10" r="B43">
        <v>70.0</v>
      </c>
      <c s="15" r="C43">
        <v>70.0</v>
      </c>
      <c t="str" s="9" r="D43">
        <f>20*(1-1/1.5^C43)</f>
        <v>20</v>
      </c>
      <c s="11" r="E43">
        <v>9.0</v>
      </c>
      <c t="str" s="9" r="F43">
        <f>B43*(1/2)+C43*(1/2)+D43+E43</f>
        <v>99</v>
      </c>
      <c t="s" s="1" r="G43">
        <v>354</v>
      </c>
      <c s="7" r="H43"/>
    </row>
    <row r="44">
      <c t="s" s="1" r="A44">
        <v>355</v>
      </c>
      <c s="10" r="B44">
        <v>0.0</v>
      </c>
      <c s="15" r="C44">
        <v>0.0</v>
      </c>
      <c t="str" s="9" r="D44">
        <f>20*(1-1/1.5^C44)</f>
        <v>0</v>
      </c>
      <c s="15" r="E44"/>
      <c t="str" s="9" r="F44">
        <f>B44*(1/2)+C44*(1/2)+D44+E44</f>
        <v>0</v>
      </c>
      <c t="s" s="1" r="G44">
        <v>356</v>
      </c>
      <c s="7" r="H44"/>
    </row>
    <row r="45">
      <c t="s" s="1" r="A45">
        <v>357</v>
      </c>
      <c s="10" r="B45">
        <v>0.0</v>
      </c>
      <c s="7" r="C45">
        <v>0.0</v>
      </c>
      <c t="str" s="9" r="D45">
        <f>20*(1-1/1.5^C45)</f>
        <v>0</v>
      </c>
      <c s="3" r="E45"/>
      <c t="str" s="9" r="F45">
        <f>B45*(1/2)+C45*(1/2)+D45+E45</f>
        <v>0</v>
      </c>
      <c t="s" s="1" r="G45">
        <v>358</v>
      </c>
      <c s="7" r="H45"/>
    </row>
    <row r="46">
      <c t="s" s="1" r="A46">
        <v>359</v>
      </c>
      <c s="10" r="B46">
        <v>0.0</v>
      </c>
      <c s="15" r="C46">
        <v>0.0</v>
      </c>
      <c t="str" s="9" r="D46">
        <f>20*(1-1/1.5^C46)</f>
        <v>0</v>
      </c>
      <c s="15" r="E46"/>
      <c t="str" s="9" r="F46">
        <f>B46*(1/2)+C46*(1/2)+D46+E46</f>
        <v>0</v>
      </c>
      <c t="s" s="1" r="G46">
        <v>360</v>
      </c>
      <c s="7" r="H46"/>
    </row>
    <row r="47">
      <c t="s" s="1" r="A47">
        <v>361</v>
      </c>
      <c s="10" r="B47">
        <v>0.0</v>
      </c>
      <c s="7" r="C47">
        <v>0.0</v>
      </c>
      <c t="str" s="9" r="D47">
        <f>20*(1-1/1.5^C47)</f>
        <v>0</v>
      </c>
      <c s="3" r="E47"/>
      <c t="str" s="9" r="F47">
        <f>B47*(1/2)+C47*(1/2)+D47+E47</f>
        <v>0</v>
      </c>
      <c t="s" s="1" r="G47">
        <v>362</v>
      </c>
      <c s="7" r="H47"/>
    </row>
    <row r="48">
      <c t="s" s="1" r="A48">
        <v>363</v>
      </c>
      <c s="10" r="B48">
        <v>0.0</v>
      </c>
      <c s="7" r="C48">
        <v>0.0</v>
      </c>
      <c t="str" s="9" r="D48">
        <f>20*(1-1/1.5^C48)</f>
        <v>0</v>
      </c>
      <c s="3" r="E48"/>
      <c t="str" s="9" r="F48">
        <f>B48*(1/2)+C48*(1/2)+D48+E48</f>
        <v>0</v>
      </c>
      <c t="s" s="1" r="G48">
        <v>364</v>
      </c>
      <c s="7" r="H48"/>
    </row>
    <row r="49">
      <c t="s" s="1" r="A49">
        <v>365</v>
      </c>
      <c s="10" r="B49">
        <v>70.0</v>
      </c>
      <c s="15" r="C49">
        <v>61.42857142857143</v>
      </c>
      <c t="str" s="9" r="D49">
        <f>20*(1-1/1.5^C49)</f>
        <v>20</v>
      </c>
      <c s="11" r="E49">
        <v>9.0</v>
      </c>
      <c t="str" s="9" r="F49">
        <f>B49*(1/2)+C49*(1/2)+D49+E49</f>
        <v>94.71428571</v>
      </c>
      <c t="s" s="1" r="G49">
        <v>366</v>
      </c>
      <c s="7" r="H49"/>
    </row>
    <row r="50">
      <c t="s" s="1" r="A50">
        <v>367</v>
      </c>
      <c s="10" r="B50">
        <v>70.0</v>
      </c>
      <c s="15" r="C50">
        <v>55.714285714285715</v>
      </c>
      <c t="str" s="9" r="D50">
        <f>20*(1-1/1.5^C50)</f>
        <v>20</v>
      </c>
      <c s="11" r="E50">
        <v>10.0</v>
      </c>
      <c t="str" s="9" r="F50">
        <f>B50*(1/2)+C50*(1/2)+D50+E50</f>
        <v>92.85714285</v>
      </c>
      <c t="s" s="1" r="G50">
        <v>368</v>
      </c>
      <c s="7" r="H50"/>
    </row>
    <row r="51">
      <c t="s" s="1" r="A51">
        <v>369</v>
      </c>
      <c s="10" r="B51">
        <v>70.0</v>
      </c>
      <c s="15" r="C51">
        <v>51.42857142857143</v>
      </c>
      <c t="str" s="9" r="D51">
        <f>20*(1-1/1.5^C51)</f>
        <v>19.99999998</v>
      </c>
      <c s="11" r="E51">
        <v>8.7</v>
      </c>
      <c t="str" s="9" r="F51">
        <f>B51*(1/2)+C51*(1/2)+D51+E51</f>
        <v>89.4142857</v>
      </c>
      <c t="s" s="1" r="G51">
        <v>370</v>
      </c>
      <c s="7" r="H51"/>
    </row>
  </sheetData>
  <drawing r:id="rId1"/>
</worksheet>
</file>