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otoal" state="visible" r:id="rId3"/>
    <sheet sheetId="2" name="2nd submission" state="visible" r:id="rId4"/>
    <sheet sheetId="3" name="1st submission" state="visible" r:id="rId5"/>
  </sheets>
  <definedNames/>
  <calcPr/>
</workbook>
</file>

<file path=xl/sharedStrings.xml><?xml version="1.0" encoding="utf-8"?>
<sst xmlns="http://schemas.openxmlformats.org/spreadsheetml/2006/main">
  <si>
    <t>1st (50%)</t>
  </si>
  <si>
    <t>2nd (20%)</t>
  </si>
  <si>
    <t>test case (20%)</t>
  </si>
  <si>
    <t>Report (10%)</t>
  </si>
  <si>
    <t>archi01</t>
  </si>
  <si>
    <t>archi01</t>
  </si>
  <si>
    <t>archi02</t>
  </si>
  <si>
    <t>archi02</t>
  </si>
  <si>
    <t>archi05</t>
  </si>
  <si>
    <t>archi05</t>
  </si>
  <si>
    <t>archi06</t>
  </si>
  <si>
    <t>archi06</t>
  </si>
  <si>
    <t>archi07</t>
  </si>
  <si>
    <t>archi07</t>
  </si>
  <si>
    <t>archi08</t>
  </si>
  <si>
    <t>archi08</t>
  </si>
  <si>
    <t>archi09</t>
  </si>
  <si>
    <t>archi09</t>
  </si>
  <si>
    <t>archi10</t>
  </si>
  <si>
    <t>archi10</t>
  </si>
  <si>
    <t>archi11</t>
  </si>
  <si>
    <t>archi11</t>
  </si>
  <si>
    <t>archi12</t>
  </si>
  <si>
    <t>archi12</t>
  </si>
  <si>
    <t>archi13</t>
  </si>
  <si>
    <t>archi13</t>
  </si>
  <si>
    <t>archi15</t>
  </si>
  <si>
    <t>archi15</t>
  </si>
  <si>
    <t>archi17</t>
  </si>
  <si>
    <t>archi17</t>
  </si>
  <si>
    <t>archi18</t>
  </si>
  <si>
    <t>archi18</t>
  </si>
  <si>
    <t>archi20</t>
  </si>
  <si>
    <t>archi20</t>
  </si>
  <si>
    <t>archi21</t>
  </si>
  <si>
    <t>archi21</t>
  </si>
  <si>
    <t>archi22</t>
  </si>
  <si>
    <t>archi22</t>
  </si>
  <si>
    <t>archi23</t>
  </si>
  <si>
    <t>archi23</t>
  </si>
  <si>
    <t>archi24</t>
  </si>
  <si>
    <t>archi24</t>
  </si>
  <si>
    <t>archi25</t>
  </si>
  <si>
    <t>archi25</t>
  </si>
  <si>
    <t>archi26</t>
  </si>
  <si>
    <t>archi26</t>
  </si>
  <si>
    <t>archi27</t>
  </si>
  <si>
    <t>archi27</t>
  </si>
  <si>
    <t>archi29</t>
  </si>
  <si>
    <t>archi29</t>
  </si>
  <si>
    <t>archi30</t>
  </si>
  <si>
    <t>archi30</t>
  </si>
  <si>
    <t>archi31</t>
  </si>
  <si>
    <t>archi31</t>
  </si>
  <si>
    <t>archi32</t>
  </si>
  <si>
    <t>archi32</t>
  </si>
  <si>
    <t>archi33</t>
  </si>
  <si>
    <t>archi33</t>
  </si>
  <si>
    <t>archi35</t>
  </si>
  <si>
    <t>archi35</t>
  </si>
  <si>
    <t>archi36</t>
  </si>
  <si>
    <t>archi36</t>
  </si>
  <si>
    <t>archi37</t>
  </si>
  <si>
    <t>archi37</t>
  </si>
  <si>
    <t>archi38</t>
  </si>
  <si>
    <t>archi38</t>
  </si>
  <si>
    <t>archi39</t>
  </si>
  <si>
    <t>archi39</t>
  </si>
  <si>
    <t>archi40</t>
  </si>
  <si>
    <t>archi40</t>
  </si>
  <si>
    <t>archi41</t>
  </si>
  <si>
    <t>archi41</t>
  </si>
  <si>
    <t>archi42</t>
  </si>
  <si>
    <t>archi42</t>
  </si>
  <si>
    <t>archi47</t>
  </si>
  <si>
    <t>archi47</t>
  </si>
  <si>
    <t>archi48</t>
  </si>
  <si>
    <t>archi48</t>
  </si>
  <si>
    <t>archi49</t>
  </si>
  <si>
    <t>archi49</t>
  </si>
  <si>
    <t>archi50</t>
  </si>
  <si>
    <t>archi50</t>
  </si>
  <si>
    <t>error</t>
  </si>
  <si>
    <t>fib_r</t>
  </si>
  <si>
    <t>pipeline1</t>
  </si>
  <si>
    <t>pipeline2</t>
  </si>
  <si>
    <t>pipeline3</t>
  </si>
  <si>
    <t>bubble_sort</t>
  </si>
  <si>
    <t>divide</t>
  </si>
  <si>
    <t>pipeline4</t>
  </si>
  <si>
    <t>pipeline5</t>
  </si>
  <si>
    <t>archi01</t>
  </si>
  <si>
    <t>archi02</t>
  </si>
  <si>
    <t>archi06</t>
  </si>
  <si>
    <t>archi08</t>
  </si>
  <si>
    <t>archi09</t>
  </si>
  <si>
    <t>archi10</t>
  </si>
  <si>
    <t>archi11</t>
  </si>
  <si>
    <t>archi12</t>
  </si>
  <si>
    <t>archi13</t>
  </si>
  <si>
    <t>archi15</t>
  </si>
  <si>
    <t>archi17</t>
  </si>
  <si>
    <t>archi20</t>
  </si>
  <si>
    <t>archi22</t>
  </si>
  <si>
    <t>archi23</t>
  </si>
  <si>
    <t>archi24</t>
  </si>
  <si>
    <t>archi25</t>
  </si>
  <si>
    <t>archi26</t>
  </si>
  <si>
    <t>archi27</t>
  </si>
  <si>
    <t>archi29</t>
  </si>
  <si>
    <t>archi30</t>
  </si>
  <si>
    <t>archi31</t>
  </si>
  <si>
    <t>archi32</t>
  </si>
  <si>
    <t>archi33</t>
  </si>
  <si>
    <t>archi35</t>
  </si>
  <si>
    <t>archi36</t>
  </si>
  <si>
    <t>archi38</t>
  </si>
  <si>
    <t>archi41</t>
  </si>
  <si>
    <t>archi42</t>
  </si>
  <si>
    <t>archi47</t>
  </si>
  <si>
    <t>archi48</t>
  </si>
  <si>
    <t>archi49</t>
  </si>
  <si>
    <t>archi50</t>
  </si>
  <si>
    <t># defeated group 20%</t>
  </si>
  <si>
    <t># defeated group</t>
  </si>
  <si>
    <t>archi01</t>
  </si>
  <si>
    <t>archi01</t>
  </si>
  <si>
    <t>archi02</t>
  </si>
  <si>
    <t>directory does not exist</t>
  </si>
  <si>
    <t>archi02</t>
  </si>
  <si>
    <t>archi03</t>
  </si>
  <si>
    <t>directory does not exist</t>
  </si>
  <si>
    <t>archi03</t>
  </si>
  <si>
    <t>archi04</t>
  </si>
  <si>
    <t>archi04</t>
  </si>
  <si>
    <t>archi05</t>
  </si>
  <si>
    <t>archi05</t>
  </si>
  <si>
    <t>archi06</t>
  </si>
  <si>
    <t>archi06</t>
  </si>
  <si>
    <t>archi07</t>
  </si>
  <si>
    <t>archi07</t>
  </si>
  <si>
    <t>archi08</t>
  </si>
  <si>
    <t>archi08</t>
  </si>
  <si>
    <t>archi09</t>
  </si>
  <si>
    <t>archi09</t>
  </si>
  <si>
    <t>archi10</t>
  </si>
  <si>
    <t>archi10</t>
  </si>
  <si>
    <t>archi11</t>
  </si>
  <si>
    <t>archi11</t>
  </si>
  <si>
    <t>archi12</t>
  </si>
  <si>
    <t>archi12</t>
  </si>
  <si>
    <t>archi13</t>
  </si>
  <si>
    <t>directory does not exist</t>
  </si>
  <si>
    <t>archi13</t>
  </si>
  <si>
    <t>archi14</t>
  </si>
  <si>
    <t>archi14</t>
  </si>
  <si>
    <t>archi15</t>
  </si>
  <si>
    <t>directory does not exist</t>
  </si>
  <si>
    <t>archi15</t>
  </si>
  <si>
    <t>archi16</t>
  </si>
  <si>
    <t>archi16</t>
  </si>
  <si>
    <t>archi17</t>
  </si>
  <si>
    <t>archi17</t>
  </si>
  <si>
    <t>archi18</t>
  </si>
  <si>
    <t>directory does not exist</t>
  </si>
  <si>
    <t>archi18</t>
  </si>
  <si>
    <t>archi19</t>
  </si>
  <si>
    <t>archi19</t>
  </si>
  <si>
    <t>archi20</t>
  </si>
  <si>
    <t>archi20</t>
  </si>
  <si>
    <t>archi21</t>
  </si>
  <si>
    <t>archi21</t>
  </si>
  <si>
    <t>archi22</t>
  </si>
  <si>
    <t>archi22</t>
  </si>
  <si>
    <t>archi23</t>
  </si>
  <si>
    <t>archi23</t>
  </si>
  <si>
    <t>archi24</t>
  </si>
  <si>
    <t>archi24</t>
  </si>
  <si>
    <t>archi25</t>
  </si>
  <si>
    <t>archi25</t>
  </si>
  <si>
    <t>archi26</t>
  </si>
  <si>
    <t>archi26</t>
  </si>
  <si>
    <t>archi27</t>
  </si>
  <si>
    <t>directory does not exist</t>
  </si>
  <si>
    <t>archi27</t>
  </si>
  <si>
    <t>archi28</t>
  </si>
  <si>
    <t>archi28</t>
  </si>
  <si>
    <t>archi29</t>
  </si>
  <si>
    <t>archi29</t>
  </si>
  <si>
    <t>archi30</t>
  </si>
  <si>
    <t>archi30</t>
  </si>
  <si>
    <t>archi31</t>
  </si>
  <si>
    <t>archi31</t>
  </si>
  <si>
    <t>archi32</t>
  </si>
  <si>
    <t>archi32</t>
  </si>
  <si>
    <t>archi33</t>
  </si>
  <si>
    <t>directory does not exist</t>
  </si>
  <si>
    <t>archi33</t>
  </si>
  <si>
    <t>archi34</t>
  </si>
  <si>
    <t>archi34</t>
  </si>
  <si>
    <t>archi35</t>
  </si>
  <si>
    <t>archi35</t>
  </si>
  <si>
    <t>archi36</t>
  </si>
  <si>
    <t>archi36</t>
  </si>
  <si>
    <t>archi37</t>
  </si>
  <si>
    <t>archi37</t>
  </si>
  <si>
    <t>archi38</t>
  </si>
  <si>
    <t>archi38</t>
  </si>
  <si>
    <t>archi39</t>
  </si>
  <si>
    <t>archi39</t>
  </si>
  <si>
    <t>archi40</t>
  </si>
  <si>
    <t>archi40</t>
  </si>
  <si>
    <t>archi41</t>
  </si>
  <si>
    <t>archi41</t>
  </si>
  <si>
    <t>archi42</t>
  </si>
  <si>
    <t>directory does not exist</t>
  </si>
  <si>
    <t>archi42</t>
  </si>
  <si>
    <t>archi43</t>
  </si>
  <si>
    <t>directory does not exist</t>
  </si>
  <si>
    <t>archi43</t>
  </si>
  <si>
    <t>archi44</t>
  </si>
  <si>
    <t>directory does not exist</t>
  </si>
  <si>
    <t>archi44</t>
  </si>
  <si>
    <t>archi45</t>
  </si>
  <si>
    <t>directory does not exist</t>
  </si>
  <si>
    <t>archi45</t>
  </si>
  <si>
    <t>archi46</t>
  </si>
  <si>
    <t>archi46</t>
  </si>
  <si>
    <t>archi47</t>
  </si>
  <si>
    <t>archi47</t>
  </si>
  <si>
    <t>archi48</t>
  </si>
  <si>
    <t>archi48</t>
  </si>
  <si>
    <t>archi49</t>
  </si>
  <si>
    <t>archi49</t>
  </si>
  <si>
    <t>archi50</t>
  </si>
  <si>
    <t>archi50</t>
  </si>
  <si>
    <t>error</t>
  </si>
  <si>
    <t>fib_r</t>
  </si>
  <si>
    <t>pipeline1</t>
  </si>
  <si>
    <t>pipeline2</t>
  </si>
  <si>
    <t>pipeline3</t>
  </si>
  <si>
    <t>bubble_sort</t>
  </si>
  <si>
    <t>divide</t>
  </si>
  <si>
    <t>pipeline4</t>
  </si>
  <si>
    <t>pipleline5</t>
  </si>
  <si>
    <t>archi01</t>
  </si>
  <si>
    <t>archi02</t>
  </si>
  <si>
    <t>archi03</t>
  </si>
  <si>
    <t>directory does not exist</t>
  </si>
  <si>
    <t>archi04</t>
  </si>
  <si>
    <t>directory does not exist</t>
  </si>
  <si>
    <t>archi05</t>
  </si>
  <si>
    <t>archi06</t>
  </si>
  <si>
    <t>archi07</t>
  </si>
  <si>
    <t>archi08</t>
  </si>
  <si>
    <t>archi09</t>
  </si>
  <si>
    <t>archi10</t>
  </si>
  <si>
    <t>archi11</t>
  </si>
  <si>
    <t>archi12</t>
  </si>
  <si>
    <t>archi13</t>
  </si>
  <si>
    <t>archi14</t>
  </si>
  <si>
    <t>directory does not exist</t>
  </si>
  <si>
    <t>archi15</t>
  </si>
  <si>
    <t>archi16</t>
  </si>
  <si>
    <t>directory does not exist</t>
  </si>
  <si>
    <t>archi17</t>
  </si>
  <si>
    <t>archi18</t>
  </si>
  <si>
    <t>archi19</t>
  </si>
  <si>
    <t>directory does not exist</t>
  </si>
  <si>
    <t>archi20</t>
  </si>
  <si>
    <t>archi21</t>
  </si>
  <si>
    <t>archi22</t>
  </si>
  <si>
    <t>archi23</t>
  </si>
  <si>
    <t>archi24</t>
  </si>
  <si>
    <t>archi25</t>
  </si>
  <si>
    <t>archi26</t>
  </si>
  <si>
    <t>archi27</t>
  </si>
  <si>
    <t>archi28</t>
  </si>
  <si>
    <t>directory does not exist</t>
  </si>
  <si>
    <t>archi29</t>
  </si>
  <si>
    <t>archi30</t>
  </si>
  <si>
    <t>archi31</t>
  </si>
  <si>
    <t>archi32</t>
  </si>
  <si>
    <t>archi33</t>
  </si>
  <si>
    <t>archi34</t>
  </si>
  <si>
    <t>directory does not exist</t>
  </si>
  <si>
    <t>archi35</t>
  </si>
  <si>
    <t>archi36</t>
  </si>
  <si>
    <t>archi37</t>
  </si>
  <si>
    <t>directory does not exist</t>
  </si>
  <si>
    <t>archi38</t>
  </si>
  <si>
    <t>archi39</t>
  </si>
  <si>
    <t>archi40</t>
  </si>
  <si>
    <t>archi41</t>
  </si>
  <si>
    <t>archi42</t>
  </si>
  <si>
    <t>archi43</t>
  </si>
  <si>
    <t>directory does not exist</t>
  </si>
  <si>
    <t>archi44</t>
  </si>
  <si>
    <t>directory does not exist</t>
  </si>
  <si>
    <t>archi45</t>
  </si>
  <si>
    <t>directory does not exist</t>
  </si>
  <si>
    <t>archi46</t>
  </si>
  <si>
    <t>directory does not exist</t>
  </si>
  <si>
    <t>archi47</t>
  </si>
  <si>
    <t>directory does not exist</t>
  </si>
  <si>
    <t>archi48</t>
  </si>
  <si>
    <t>archi49</t>
  </si>
  <si>
    <t>archi50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</si>
</sst>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name val="Arial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/>
    <font>
      <sz val="10.0"/>
      <name val="Arial"/>
    </font>
    <font>
      <sz val="10.0"/>
    </font>
    <font>
      <sz val="10.0"/>
    </font>
    <font/>
    <font>
      <sz val="10.0"/>
    </font>
    <font>
      <sz val="10.0"/>
      <name val="Arial"/>
    </font>
    <font>
      <sz val="10.0"/>
    </font>
    <font>
      <sz val="10.0"/>
    </font>
    <font>
      <sz val="10.0"/>
      <name val="Arial"/>
    </font>
    <font>
      <sz val="10.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none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3">
    <xf fillId="0" numFmtId="0" borderId="0" fontId="0"/>
    <xf applyAlignment="1" fillId="2" xfId="0" numFmtId="0" borderId="1" applyFont="1" fontId="1">
      <alignment horizontal="right" wrapText="1"/>
    </xf>
    <xf applyAlignment="1" fillId="2" xfId="0" numFmtId="0" borderId="1" applyFont="1" fontId="2">
      <alignment horizontal="center" wrapText="1"/>
    </xf>
    <xf applyAlignment="1" fillId="2" xfId="0" numFmtId="0" borderId="1" applyFont="1" fontId="3">
      <alignment horizontal="center" wrapText="1"/>
    </xf>
    <xf applyAlignment="1" fillId="2" xfId="0" numFmtId="0" borderId="1" applyFont="1" fontId="4">
      <alignment wrapText="1"/>
    </xf>
    <xf applyAlignment="1" fillId="2" xfId="0" numFmtId="0" borderId="1" applyFont="1" fontId="5">
      <alignment horizontal="right"/>
    </xf>
    <xf applyAlignment="1" fillId="2" xfId="0" numFmtId="0" borderId="1" applyFont="1" fontId="6">
      <alignment horizontal="right"/>
    </xf>
    <xf applyAlignment="1" fillId="2" xfId="0" numFmtId="0" borderId="1" applyFont="1" fontId="7">
      <alignment horizontal="right" wrapText="1"/>
    </xf>
    <xf applyAlignment="1" fillId="2" xfId="0" numFmtId="0" borderId="1" applyFont="1" fontId="8">
      <alignment horizontal="right" wrapText="1"/>
    </xf>
    <xf applyAlignment="1" fillId="2" xfId="0" numFmtId="0" borderId="1" applyFont="1" fontId="9">
      <alignment wrapText="1"/>
    </xf>
    <xf applyAlignment="1" fillId="2" xfId="0" numFmtId="0" borderId="1" applyFont="1" fontId="10">
      <alignment wrapText="1"/>
    </xf>
    <xf applyAlignment="1" fillId="2" xfId="0" numFmtId="0" borderId="1" applyFont="1" fontId="11">
      <alignment horizontal="right" wrapText="1"/>
    </xf>
    <xf fillId="2" xfId="0" numFmtId="0" borderId="1" applyFont="1" fontId="12"/>
    <xf applyAlignment="1" fillId="3" xfId="0" numFmtId="0" borderId="1" applyFont="1" fontId="13" applyFill="1">
      <alignment horizontal="left" wrapText="1"/>
    </xf>
    <xf applyAlignment="1" fillId="3" xfId="0" numFmtId="0" borderId="1" applyFont="1" fontId="14">
      <alignment wrapText="1"/>
    </xf>
    <xf applyAlignment="1" fillId="2" xfId="0" numFmtId="0" borderId="1" applyFont="1" fontId="15">
      <alignment wrapText="1"/>
    </xf>
    <xf applyAlignment="1" fillId="3" xfId="0" numFmtId="0" borderId="1" applyFont="1" fontId="16">
      <alignment horizontal="left" wrapText="1"/>
    </xf>
    <xf fillId="2" xfId="0" numFmtId="0" borderId="1" applyFont="1" fontId="17"/>
    <xf applyAlignment="1" fillId="2" xfId="0" numFmtId="0" borderId="1" applyFont="1" fontId="18">
      <alignment/>
    </xf>
    <xf applyAlignment="1" fillId="2" xfId="0" numFmtId="0" borderId="1" applyFont="1" fontId="19">
      <alignment/>
    </xf>
    <xf applyAlignment="1" fillId="2" xfId="0" numFmtId="0" borderId="1" applyFont="1" fontId="20">
      <alignment vertical="center"/>
    </xf>
    <xf applyAlignment="1" fillId="2" xfId="0" numFmtId="0" borderId="1" applyFont="1" fontId="21">
      <alignment vertical="center"/>
    </xf>
    <xf fillId="2" xfId="0" numFmtId="0" borderId="1" applyFont="1" fontId="2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s="1" r="A1"/>
      <c t="s" s="2" r="B1">
        <v>0</v>
      </c>
      <c t="s" s="2" r="C1">
        <v>1</v>
      </c>
      <c t="s" s="3" r="D1">
        <v>2</v>
      </c>
      <c t="s" s="4" r="E1">
        <v>3</v>
      </c>
      <c s="4" r="F1"/>
      <c s="1" r="G1"/>
      <c s="4" r="H1"/>
    </row>
    <row r="2">
      <c t="s" s="5" r="A2">
        <v>4</v>
      </c>
      <c s="5" r="B2">
        <v>50.0</v>
      </c>
      <c s="6" r="C2">
        <v>43.75</v>
      </c>
      <c t="str" s="7" r="D2">
        <f>20*(1-1/1.5^C2)</f>
        <v>19.9999996</v>
      </c>
      <c s="8" r="E2">
        <v>10.0</v>
      </c>
      <c t="str" s="7" r="F2">
        <f>B2*(5/7)+C2*(2/7)+D2+E2</f>
        <v>78.21428532</v>
      </c>
      <c t="s" s="5" r="G2">
        <v>5</v>
      </c>
    </row>
    <row r="3">
      <c t="s" s="5" r="A3">
        <v>6</v>
      </c>
      <c s="5" r="B3">
        <v>70.0</v>
      </c>
      <c s="6" r="C3">
        <v>70.0</v>
      </c>
      <c t="str" s="7" r="D3">
        <f>20*(1-1/1.5^C3)</f>
        <v>20</v>
      </c>
      <c s="8" r="E3">
        <v>10.0</v>
      </c>
      <c t="str" s="7" r="F3">
        <f>B3*(5/7)+C3*(2/7)+D3+E3</f>
        <v>100</v>
      </c>
      <c t="s" s="5" r="G3">
        <v>7</v>
      </c>
      <c s="9" r="H3"/>
    </row>
    <row r="4">
      <c s="5" r="A4"/>
      <c s="5" r="B4"/>
      <c s="6" r="C4"/>
      <c s="7" r="D4"/>
      <c s="1" r="E4"/>
      <c s="7" r="F4"/>
      <c s="5" r="G4"/>
      <c s="9" r="H4"/>
    </row>
    <row r="5">
      <c s="5" r="A5"/>
      <c s="5" r="B5"/>
      <c s="6" r="C5"/>
      <c s="7" r="D5"/>
      <c s="1" r="E5"/>
      <c s="7" r="F5"/>
      <c s="5" r="G5"/>
      <c s="9" r="H5"/>
      <c s="9" r="I5"/>
      <c s="9" r="J5"/>
      <c s="9" r="K5"/>
    </row>
    <row r="6">
      <c t="s" s="5" r="A6">
        <v>8</v>
      </c>
      <c s="5" r="B6">
        <v>16.0</v>
      </c>
      <c s="6" r="C6">
        <v>27.083333333333332</v>
      </c>
      <c t="str" s="7" r="D6">
        <f>20*(1-1/1.5^C6)</f>
        <v>19.99965968</v>
      </c>
      <c s="8" r="E6">
        <v>7.5</v>
      </c>
      <c t="str" s="7" r="F6">
        <f>B6*(5/7)+C6*(2/7)+D6+E6</f>
        <v>46.66632634</v>
      </c>
      <c t="s" s="5" r="G6">
        <v>9</v>
      </c>
      <c s="9" r="I6"/>
      <c s="9" r="J6"/>
      <c s="9" r="K6"/>
    </row>
    <row r="7">
      <c t="s" s="5" r="A7">
        <v>10</v>
      </c>
      <c s="5" r="B7">
        <v>34.0</v>
      </c>
      <c s="6" r="C7">
        <v>22.5</v>
      </c>
      <c t="str" s="7" r="D7">
        <f>20*(1-1/1.5^C7)</f>
        <v>19.99781739</v>
      </c>
      <c s="8" r="E7">
        <v>8.8</v>
      </c>
      <c t="str" s="7" r="F7">
        <f>B7*(5/7)+C7*(2/7)+D7+E7</f>
        <v>59.5121031</v>
      </c>
      <c t="s" s="5" r="G7">
        <v>11</v>
      </c>
      <c s="9" r="H7"/>
      <c s="9" r="I7"/>
      <c s="9" r="J7"/>
      <c s="9" r="K7"/>
    </row>
    <row r="8">
      <c t="s" s="5" r="A8">
        <v>12</v>
      </c>
      <c s="5" r="B8">
        <v>12.0</v>
      </c>
      <c s="6" r="C8">
        <v>53.75</v>
      </c>
      <c t="str" s="7" r="D8">
        <f>20*(1-1/1.5^C8)</f>
        <v>19.99999999</v>
      </c>
      <c s="8" r="E8">
        <v>9.0</v>
      </c>
      <c t="str" s="7" r="F8">
        <f>B8*(5/7)+C8*(2/7)+D8+E8</f>
        <v>52.92857142</v>
      </c>
      <c t="s" s="5" r="G8">
        <v>13</v>
      </c>
      <c s="9" r="H8"/>
      <c s="9" r="I8"/>
      <c s="9" r="J8"/>
      <c s="9" r="K8"/>
    </row>
    <row r="9">
      <c t="s" s="5" r="A9">
        <v>14</v>
      </c>
      <c s="5" r="B9">
        <v>50.0</v>
      </c>
      <c s="6" r="C9">
        <v>38.75</v>
      </c>
      <c t="str" s="7" r="D9">
        <f>20*(1-1/1.5^C9)</f>
        <v>19.999997</v>
      </c>
      <c s="8" r="E9">
        <v>9.2</v>
      </c>
      <c t="str" s="7" r="F9">
        <f>B9*(5/7)+C9*(2/7)+D9+E9</f>
        <v>75.98571128</v>
      </c>
      <c t="s" s="5" r="G9">
        <v>15</v>
      </c>
      <c s="9" r="H9"/>
      <c s="9" r="I9"/>
      <c s="9" r="J9"/>
      <c s="9" r="K9"/>
    </row>
    <row r="10">
      <c t="s" s="5" r="A10">
        <v>16</v>
      </c>
      <c s="5" r="B10">
        <v>38.0</v>
      </c>
      <c s="6" r="C10">
        <v>40.0</v>
      </c>
      <c t="str" s="7" r="D10">
        <f>20*(1-1/1.5^C10)</f>
        <v>19.99999819</v>
      </c>
      <c s="8" r="E10">
        <v>8.5</v>
      </c>
      <c t="str" s="7" r="F10">
        <f>B10*(5/7)+C10*(2/7)+D10+E10</f>
        <v>67.07142676</v>
      </c>
      <c t="s" s="5" r="G10">
        <v>17</v>
      </c>
      <c s="9" r="H10"/>
      <c s="9" r="I10"/>
      <c s="9" r="J10"/>
      <c s="9" r="K10"/>
    </row>
    <row r="11">
      <c t="s" s="5" r="A11">
        <v>18</v>
      </c>
      <c s="5" r="B11">
        <v>50.0</v>
      </c>
      <c s="6" r="C11">
        <v>35.0</v>
      </c>
      <c t="str" s="7" r="D11">
        <f>20*(1-1/1.5^C11)</f>
        <v>19.99998626</v>
      </c>
      <c s="8" r="E11">
        <v>8.5</v>
      </c>
      <c t="str" s="7" r="F11">
        <f>B11*(5/7)+C11*(2/7)+D11+E11</f>
        <v>74.21427198</v>
      </c>
      <c t="s" s="5" r="G11">
        <v>19</v>
      </c>
      <c s="9" r="H11"/>
      <c s="9" r="I11"/>
      <c s="9" r="J11"/>
      <c s="9" r="K11"/>
    </row>
    <row r="12">
      <c t="s" s="5" r="A12">
        <v>20</v>
      </c>
      <c s="5" r="B12">
        <v>60.0</v>
      </c>
      <c s="6" r="C12">
        <v>56.25</v>
      </c>
      <c t="str" s="7" r="D12">
        <f>20*(1-1/1.5^C12)</f>
        <v>20</v>
      </c>
      <c s="8" r="E12">
        <v>9.8</v>
      </c>
      <c t="str" s="7" r="F12">
        <f>B12*(5/7)+C12*(2/7)+D12+E12</f>
        <v>88.72857143</v>
      </c>
      <c t="s" s="5" r="G12">
        <v>21</v>
      </c>
      <c s="9" r="H12"/>
      <c s="9" r="I12"/>
      <c s="9" r="J12"/>
      <c s="9" r="K12"/>
    </row>
    <row r="13">
      <c t="s" s="5" r="A13">
        <v>22</v>
      </c>
      <c s="5" r="B13">
        <v>64.0</v>
      </c>
      <c s="6" r="C13">
        <v>49.166666666666664</v>
      </c>
      <c t="str" s="7" r="D13">
        <f>20*(1-1/1.5^C13)</f>
        <v>19.99999996</v>
      </c>
      <c s="8" r="E13">
        <v>9.5</v>
      </c>
      <c t="str" s="7" r="F13">
        <f>B13*(5/7)+C13*(2/7)+D13+E13</f>
        <v>89.26190472</v>
      </c>
      <c t="s" s="5" r="G13">
        <v>23</v>
      </c>
      <c s="9" r="H13"/>
      <c s="9" r="I13"/>
      <c s="9" r="J13"/>
      <c s="9" r="K13"/>
    </row>
    <row r="14">
      <c t="s" s="5" r="A14">
        <v>24</v>
      </c>
      <c s="5" r="B14">
        <v>40.0</v>
      </c>
      <c s="6" r="C14">
        <v>36.25</v>
      </c>
      <c t="str" s="7" r="D14">
        <f>20*(1-1/1.5^C14)</f>
        <v>19.99999173</v>
      </c>
      <c s="8" r="E14">
        <v>8.0</v>
      </c>
      <c t="str" s="7" r="F14">
        <f>B14*(5/7)+C14*(2/7)+D14+E14</f>
        <v>66.92856315</v>
      </c>
      <c t="s" s="5" r="G14">
        <v>25</v>
      </c>
      <c s="9" r="H14"/>
      <c s="9" r="I14"/>
      <c s="9" r="J14"/>
      <c s="9" r="K14"/>
    </row>
    <row r="15">
      <c s="5" r="A15"/>
      <c s="5" r="B15"/>
      <c s="6" r="C15"/>
      <c s="7" r="D15"/>
      <c s="1" r="E15"/>
      <c s="7" r="F15"/>
      <c s="5" r="G15"/>
      <c s="9" r="H15"/>
      <c s="9" r="I15"/>
      <c s="9" r="J15"/>
      <c s="9" r="K15"/>
    </row>
    <row r="16">
      <c t="s" s="5" r="A16">
        <v>26</v>
      </c>
      <c s="5" r="B16">
        <v>70.0</v>
      </c>
      <c s="6" r="C16">
        <v>46.25</v>
      </c>
      <c t="str" s="7" r="D16">
        <f>20*(1-1/1.5^C16)</f>
        <v>19.99999986</v>
      </c>
      <c s="8" r="E16">
        <v>10.0</v>
      </c>
      <c t="str" s="7" r="F16">
        <f>B16*(5/7)+C16*(2/7)+D16+E16</f>
        <v>93.21428557</v>
      </c>
      <c t="s" s="5" r="G16">
        <v>27</v>
      </c>
      <c s="9" r="H16"/>
      <c s="9" r="I16"/>
      <c s="9" r="J16"/>
      <c s="9" r="K16"/>
    </row>
    <row r="17">
      <c s="5" r="A17"/>
      <c s="5" r="B17"/>
      <c s="6" r="C17"/>
      <c s="7" r="D17"/>
      <c s="1" r="E17"/>
      <c s="7" r="F17"/>
      <c s="5" r="G17"/>
      <c s="9" r="H17"/>
      <c s="9" r="I17"/>
      <c s="9" r="J17"/>
      <c s="9" r="K17"/>
    </row>
    <row r="18">
      <c t="s" s="5" r="A18">
        <v>28</v>
      </c>
      <c s="5" r="B18">
        <v>60.0</v>
      </c>
      <c s="6" r="C18">
        <v>60.0</v>
      </c>
      <c t="str" s="7" r="D18">
        <f>20*(1-1/1.5^C18)</f>
        <v>20</v>
      </c>
      <c s="8" r="E18">
        <v>10.0</v>
      </c>
      <c t="str" s="7" r="F18">
        <f>B18*(5/7)+C18*(2/7)+D18+E18</f>
        <v>90</v>
      </c>
      <c t="s" s="5" r="G18">
        <v>29</v>
      </c>
      <c s="9" r="H18"/>
    </row>
    <row r="19">
      <c t="s" s="5" r="A19">
        <v>30</v>
      </c>
      <c s="5" r="B19">
        <v>24.0</v>
      </c>
      <c s="6" r="C19">
        <v>14.583333333333332</v>
      </c>
      <c t="str" s="7" r="D19">
        <f>20*(1-1/1.5^C19)</f>
        <v>19.94592052</v>
      </c>
      <c s="8" r="E19">
        <v>8.2</v>
      </c>
      <c t="str" s="7" r="F19">
        <f>B19*(5/7)+C19*(2/7)+D19+E19</f>
        <v>49.45544433</v>
      </c>
      <c t="s" s="5" r="G19">
        <v>31</v>
      </c>
      <c s="9" r="H19"/>
    </row>
    <row r="20">
      <c s="5" r="A20"/>
      <c s="5" r="B20"/>
      <c s="6" r="C20"/>
      <c s="7" r="D20"/>
      <c s="1" r="E20"/>
      <c s="7" r="F20"/>
      <c s="5" r="G20"/>
      <c s="9" r="H20"/>
    </row>
    <row r="21">
      <c t="s" s="5" r="A21">
        <v>32</v>
      </c>
      <c s="5" r="B21">
        <v>40.0</v>
      </c>
      <c s="6" r="C21">
        <v>43.75</v>
      </c>
      <c t="str" s="7" r="D21">
        <f>20*(1-1/1.5^C21)</f>
        <v>19.9999996</v>
      </c>
      <c s="8" r="E21">
        <v>9.7</v>
      </c>
      <c t="str" s="7" r="F21">
        <f>B21*(5/7)+C21*(2/7)+D21+E21</f>
        <v>70.77142818</v>
      </c>
      <c t="s" s="5" r="G21">
        <v>33</v>
      </c>
      <c s="9" r="H21"/>
    </row>
    <row r="22">
      <c t="s" s="5" r="A22">
        <v>34</v>
      </c>
      <c s="5" r="B22">
        <v>70.0</v>
      </c>
      <c s="6" r="C22">
        <v>57.5</v>
      </c>
      <c t="str" s="7" r="D22">
        <f>20*(1-1/1.5^C22)</f>
        <v>20</v>
      </c>
      <c s="8" r="E22">
        <v>9.0</v>
      </c>
      <c t="str" s="7" r="F22">
        <f>B22*(5/7)+C22*(2/7)+D22+E22</f>
        <v>95.42857143</v>
      </c>
      <c t="s" s="5" r="G22">
        <v>35</v>
      </c>
      <c s="9" r="H22"/>
    </row>
    <row r="23">
      <c t="s" s="5" r="A23">
        <v>36</v>
      </c>
      <c s="5" r="B23">
        <v>40.0</v>
      </c>
      <c s="6" r="C23">
        <v>37.5</v>
      </c>
      <c t="str" s="7" r="D23">
        <f>20*(1-1/1.5^C23)</f>
        <v>19.99999502</v>
      </c>
      <c s="8" r="E23">
        <v>8.7</v>
      </c>
      <c t="str" s="7" r="F23">
        <f>B23*(5/7)+C23*(2/7)+D23+E23</f>
        <v>67.9857093</v>
      </c>
      <c t="s" s="5" r="G23">
        <v>37</v>
      </c>
      <c s="9" r="H23"/>
    </row>
    <row r="24">
      <c t="s" s="5" r="A24">
        <v>38</v>
      </c>
      <c s="5" r="B24">
        <v>70.0</v>
      </c>
      <c s="6" r="C24">
        <v>52.5</v>
      </c>
      <c t="str" s="7" r="D24">
        <f>20*(1-1/1.5^C24)</f>
        <v>19.99999999</v>
      </c>
      <c s="8" r="E24">
        <v>9.4</v>
      </c>
      <c t="str" s="7" r="F24">
        <f>B24*(5/7)+C24*(2/7)+D24+E24</f>
        <v>94.39999999</v>
      </c>
      <c t="s" s="5" r="G24">
        <v>39</v>
      </c>
      <c s="9" r="H24"/>
    </row>
    <row r="25">
      <c t="s" s="5" r="A25">
        <v>40</v>
      </c>
      <c s="5" r="B25">
        <v>24.0</v>
      </c>
      <c s="6" r="C25">
        <v>66.25</v>
      </c>
      <c t="str" s="7" r="D25">
        <f>20*(1-1/1.5^C25)</f>
        <v>20</v>
      </c>
      <c s="8" r="E25">
        <v>7.5</v>
      </c>
      <c t="str" s="7" r="F25">
        <f>B25*(5/7)+C25*(2/7)+D25+E25</f>
        <v>63.57142857</v>
      </c>
      <c t="s" s="5" r="G25">
        <v>41</v>
      </c>
      <c s="9" r="H25"/>
    </row>
    <row r="26">
      <c t="s" s="5" r="A26">
        <v>42</v>
      </c>
      <c s="5" r="B26">
        <v>70.0</v>
      </c>
      <c s="6" r="C26">
        <v>67.5</v>
      </c>
      <c t="str" s="7" r="D26">
        <f>20*(1-1/1.5^C26)</f>
        <v>20</v>
      </c>
      <c s="8" r="E26">
        <v>10.0</v>
      </c>
      <c t="str" s="7" r="F26">
        <f>B26*(5/7)+C26*(2/7)+D26+E26</f>
        <v>99.28571429</v>
      </c>
      <c t="s" s="5" r="G26">
        <v>43</v>
      </c>
      <c s="9" r="H26"/>
    </row>
    <row r="27">
      <c t="s" s="5" r="A27">
        <v>44</v>
      </c>
      <c s="5" r="B27">
        <v>70.0</v>
      </c>
      <c s="6" r="C27">
        <v>57.5</v>
      </c>
      <c t="str" s="7" r="D27">
        <f>20*(1-1/1.5^C27)</f>
        <v>20</v>
      </c>
      <c s="8" r="E27">
        <v>9.6</v>
      </c>
      <c t="str" s="7" r="F27">
        <f>B27*(5/7)+C27*(2/7)+D27+E27</f>
        <v>96.02857143</v>
      </c>
      <c t="s" s="5" r="G27">
        <v>45</v>
      </c>
      <c s="9" r="H27"/>
    </row>
    <row r="28">
      <c t="s" s="5" r="A28">
        <v>46</v>
      </c>
      <c s="5" r="B28">
        <v>60.0</v>
      </c>
      <c s="6" r="C28">
        <v>48.75</v>
      </c>
      <c t="str" s="7" r="D28">
        <f>20*(1-1/1.5^C28)</f>
        <v>19.99999995</v>
      </c>
      <c s="8" r="E28">
        <v>8.1</v>
      </c>
      <c t="str" s="7" r="F28">
        <f>B28*(5/7)+C28*(2/7)+D28+E28</f>
        <v>84.88571423</v>
      </c>
      <c t="s" s="5" r="G28">
        <v>47</v>
      </c>
      <c s="9" r="H28"/>
    </row>
    <row r="29">
      <c s="5" r="A29"/>
      <c s="5" r="B29"/>
      <c s="6" r="C29"/>
      <c s="7" r="D29"/>
      <c s="1" r="E29"/>
      <c s="7" r="F29"/>
      <c s="5" r="G29"/>
      <c s="9" r="H29"/>
    </row>
    <row r="30">
      <c t="s" s="5" r="A30">
        <v>48</v>
      </c>
      <c s="5" r="B30">
        <v>70.0</v>
      </c>
      <c s="6" r="C30">
        <v>70.0</v>
      </c>
      <c t="str" s="7" r="D30">
        <f>20*(1-1/1.5^C30)</f>
        <v>20</v>
      </c>
      <c s="8" r="E30">
        <v>10.0</v>
      </c>
      <c t="str" s="7" r="F30">
        <f>B30*(5/7)+C30*(2/7)+D30+E30</f>
        <v>100</v>
      </c>
      <c t="s" s="5" r="G30">
        <v>49</v>
      </c>
      <c s="9" r="H30"/>
    </row>
    <row r="31">
      <c t="s" s="5" r="A31">
        <v>50</v>
      </c>
      <c s="5" r="B31">
        <v>50.0</v>
      </c>
      <c s="6" r="C31">
        <v>53.75</v>
      </c>
      <c t="str" s="7" r="D31">
        <f>20*(1-1/1.5^C31)</f>
        <v>19.99999999</v>
      </c>
      <c s="8" r="E31">
        <v>7.8</v>
      </c>
      <c t="str" s="7" r="F31">
        <f>B31*(5/7)+C31*(2/7)+D31+E31</f>
        <v>78.87142856</v>
      </c>
      <c t="s" s="5" r="G31">
        <v>51</v>
      </c>
      <c s="9" r="H31"/>
    </row>
    <row r="32">
      <c t="s" s="5" r="A32">
        <v>52</v>
      </c>
      <c s="5" r="B32">
        <v>50.0</v>
      </c>
      <c s="6" r="C32">
        <v>45.0</v>
      </c>
      <c t="str" s="7" r="D32">
        <f>20*(1-1/1.5^C32)</f>
        <v>19.99999976</v>
      </c>
      <c s="8" r="E32">
        <v>9.1</v>
      </c>
      <c t="str" s="7" r="F32">
        <f>B32*(5/7)+C32*(2/7)+D32+E32</f>
        <v>77.67142833</v>
      </c>
      <c t="s" s="5" r="G32">
        <v>53</v>
      </c>
      <c s="9" r="H32"/>
    </row>
    <row r="33">
      <c t="s" s="5" r="A33">
        <v>54</v>
      </c>
      <c s="5" r="B33">
        <v>70.0</v>
      </c>
      <c s="6" r="C33">
        <v>67.5</v>
      </c>
      <c t="str" s="7" r="D33">
        <f>20*(1-1/1.5^C33)</f>
        <v>20</v>
      </c>
      <c s="8" r="E33">
        <v>9.8</v>
      </c>
      <c t="str" s="7" r="F33">
        <f>B33*(5/7)+C33*(2/7)+D33+E33</f>
        <v>99.08571429</v>
      </c>
      <c t="s" s="5" r="G33">
        <v>55</v>
      </c>
      <c s="9" r="H33"/>
    </row>
    <row r="34">
      <c t="s" s="5" r="A34">
        <v>56</v>
      </c>
      <c s="5" r="B34">
        <v>24.0</v>
      </c>
      <c s="6" r="C34">
        <v>23.75</v>
      </c>
      <c t="str" s="7" r="D34">
        <f>20*(1-1/1.5^C34)</f>
        <v>19.99868519</v>
      </c>
      <c s="8" r="E34">
        <v>10.0</v>
      </c>
      <c t="str" s="7" r="F34">
        <f>B34*(5/7)+C34*(2/7)+D34+E34</f>
        <v>53.92725662</v>
      </c>
      <c t="s" s="5" r="G34">
        <v>57</v>
      </c>
      <c s="9" r="H34"/>
    </row>
    <row r="35">
      <c s="5" r="A35"/>
      <c s="5" r="B35"/>
      <c s="6" r="C35"/>
      <c s="7" r="D35"/>
      <c s="1" r="E35"/>
      <c s="7" r="F35"/>
      <c s="5" r="G35"/>
      <c s="9" r="H35"/>
    </row>
    <row r="36">
      <c t="s" s="5" r="A36">
        <v>58</v>
      </c>
      <c s="5" r="B36">
        <v>40.0</v>
      </c>
      <c s="6" r="C36">
        <v>36.25</v>
      </c>
      <c t="str" s="7" r="D36">
        <f>20*(1-1/1.5^C36)</f>
        <v>19.99999173</v>
      </c>
      <c s="8" r="E36">
        <v>9.1</v>
      </c>
      <c t="str" s="7" r="F36">
        <f>B36*(5/7)+C36*(2/7)+D36+E36</f>
        <v>68.02856315</v>
      </c>
      <c t="s" s="5" r="G36">
        <v>59</v>
      </c>
      <c s="9" r="H36"/>
    </row>
    <row r="37">
      <c t="s" s="5" r="A37">
        <v>60</v>
      </c>
      <c s="5" r="B37">
        <v>70.0</v>
      </c>
      <c s="6" r="C37">
        <v>19.583333333333332</v>
      </c>
      <c t="str" s="7" r="D37">
        <f>20*(1-1/1.5^C37)</f>
        <v>19.99287842</v>
      </c>
      <c s="8" r="E37">
        <v>9.6</v>
      </c>
      <c t="str" s="7" r="F37">
        <f>B37*(5/7)+C37*(2/7)+D37+E37</f>
        <v>85.18811652</v>
      </c>
      <c t="s" s="5" r="G37">
        <v>61</v>
      </c>
      <c s="9" r="H37"/>
    </row>
    <row r="38">
      <c t="s" s="5" r="A38">
        <v>62</v>
      </c>
      <c s="5" r="B38">
        <v>0.0</v>
      </c>
      <c s="6" r="C38">
        <v>0.0</v>
      </c>
      <c t="str" s="7" r="D38">
        <f>20*(1-1/1.5^C38)</f>
        <v>0</v>
      </c>
      <c s="8" r="E38">
        <v>8.5</v>
      </c>
      <c t="str" s="7" r="F38">
        <f>B38*(5/7)+C38*(2/7)+D38+E38</f>
        <v>8.5</v>
      </c>
      <c t="s" s="5" r="G38">
        <v>63</v>
      </c>
      <c s="9" r="H38"/>
    </row>
    <row r="39">
      <c t="s" s="5" r="A39">
        <v>64</v>
      </c>
      <c s="5" r="B39">
        <v>64.0</v>
      </c>
      <c s="6" r="C39">
        <v>35.416666666666664</v>
      </c>
      <c t="str" s="7" r="D39">
        <f>20*(1-1/1.5^C39)</f>
        <v>19.9999884</v>
      </c>
      <c s="8" r="E39">
        <v>8.3</v>
      </c>
      <c t="str" s="7" r="F39">
        <f>B39*(5/7)+C39*(2/7)+D39+E39</f>
        <v>84.13332173</v>
      </c>
      <c t="s" s="5" r="G39">
        <v>65</v>
      </c>
      <c s="9" r="H39"/>
    </row>
    <row r="40">
      <c t="s" s="5" r="A40">
        <v>66</v>
      </c>
      <c s="5" r="B40">
        <v>12.0</v>
      </c>
      <c s="6" r="C40">
        <v>36.25</v>
      </c>
      <c t="str" s="7" r="D40">
        <f>20*(1-1/1.5^C40)</f>
        <v>19.99999173</v>
      </c>
      <c s="8" r="E40">
        <v>8.5</v>
      </c>
      <c t="str" s="7" r="F40">
        <f>B40*(5/7)+C40*(2/7)+D40+E40</f>
        <v>47.42856315</v>
      </c>
      <c t="s" s="5" r="G40">
        <v>67</v>
      </c>
      <c s="9" r="H40"/>
    </row>
    <row r="41">
      <c t="s" s="5" r="A41">
        <v>68</v>
      </c>
      <c s="5" r="B41">
        <v>0.0</v>
      </c>
      <c s="6" r="C41">
        <v>0.0</v>
      </c>
      <c t="str" s="7" r="D41">
        <f>20*(1-1/1.5^C41)</f>
        <v>0</v>
      </c>
      <c s="8" r="E41">
        <v>9.8</v>
      </c>
      <c t="str" s="7" r="F41">
        <f>B41*(5/7)+C41*(2/7)+D41+E41</f>
        <v>9.8</v>
      </c>
      <c t="s" s="5" r="G41">
        <v>69</v>
      </c>
      <c s="9" r="H41"/>
    </row>
    <row r="42">
      <c t="s" s="5" r="A42">
        <v>70</v>
      </c>
      <c s="5" r="B42">
        <v>60.0</v>
      </c>
      <c s="6" r="C42">
        <v>53.75</v>
      </c>
      <c t="str" s="7" r="D42">
        <f>20*(1-1/1.5^C42)</f>
        <v>19.99999999</v>
      </c>
      <c s="8" r="E42">
        <v>9.8</v>
      </c>
      <c t="str" s="7" r="F42">
        <f>B42*(5/7)+C42*(2/7)+D42+E42</f>
        <v>88.01428571</v>
      </c>
      <c t="s" s="5" r="G42">
        <v>71</v>
      </c>
      <c s="9" r="H42"/>
    </row>
    <row r="43">
      <c t="s" s="5" r="A43">
        <v>72</v>
      </c>
      <c s="5" r="B43">
        <v>70.0</v>
      </c>
      <c s="6" r="C43">
        <v>63.75</v>
      </c>
      <c t="str" s="7" r="D43">
        <f>20*(1-1/1.5^C43)</f>
        <v>20</v>
      </c>
      <c s="8" r="E43">
        <v>7.7</v>
      </c>
      <c t="str" s="7" r="F43">
        <f>B43*(5/7)+C43*(2/7)+D43+E43</f>
        <v>95.91428571</v>
      </c>
      <c t="s" s="5" r="G43">
        <v>73</v>
      </c>
      <c s="9" r="H43"/>
    </row>
    <row r="44">
      <c s="5" r="A44"/>
      <c s="5" r="B44"/>
      <c s="6" r="C44"/>
      <c s="7" r="D44"/>
      <c s="1" r="E44"/>
      <c s="7" r="F44"/>
      <c s="5" r="G44"/>
      <c s="9" r="H44"/>
    </row>
    <row r="45">
      <c s="8" r="A45"/>
      <c s="4" r="B45"/>
      <c s="6" r="C45"/>
      <c s="7" r="D45"/>
      <c s="4" r="E45"/>
      <c s="7" r="F45"/>
      <c s="8" r="G45"/>
      <c s="9" r="H45"/>
    </row>
    <row r="46">
      <c s="5" r="A46"/>
      <c s="5" r="B46"/>
      <c s="6" r="C46"/>
      <c s="7" r="D46"/>
      <c s="1" r="E46"/>
      <c s="7" r="F46"/>
      <c s="5" r="G46"/>
      <c s="9" r="H46"/>
    </row>
    <row r="47">
      <c s="8" r="A47"/>
      <c s="4" r="B47"/>
      <c s="6" r="C47"/>
      <c s="7" r="D47"/>
      <c s="4" r="E47"/>
      <c s="7" r="F47"/>
      <c s="8" r="G47"/>
      <c s="9" r="H47"/>
    </row>
    <row r="48">
      <c t="s" s="8" r="A48">
        <v>74</v>
      </c>
      <c s="4" r="B48">
        <v>0.0</v>
      </c>
      <c s="6" r="C48">
        <v>22.5</v>
      </c>
      <c t="str" s="7" r="D48">
        <f>20*(1-1/1.5^C48)</f>
        <v>19.99781739</v>
      </c>
      <c s="10" r="E48">
        <v>8.6</v>
      </c>
      <c t="str" s="7" r="F48">
        <f>B48*(5/7)+C48*(2/7)+D48+E48</f>
        <v>35.02638882</v>
      </c>
      <c t="s" s="8" r="G48">
        <v>75</v>
      </c>
      <c s="9" r="H48"/>
    </row>
    <row r="49">
      <c t="s" s="5" r="A49">
        <v>76</v>
      </c>
      <c s="5" r="B49">
        <v>70.0</v>
      </c>
      <c s="6" r="C49">
        <v>46.25</v>
      </c>
      <c t="str" s="7" r="D49">
        <f>20*(1-1/1.5^C49)</f>
        <v>19.99999986</v>
      </c>
      <c s="8" r="E49">
        <v>9.0</v>
      </c>
      <c t="str" s="7" r="F49">
        <f>B49*(5/7)+C49*(2/7)+D49+E49</f>
        <v>92.21428557</v>
      </c>
      <c t="s" s="5" r="G49">
        <v>77</v>
      </c>
      <c s="9" r="H49"/>
    </row>
    <row r="50">
      <c t="s" s="5" r="A50">
        <v>78</v>
      </c>
      <c s="5" r="B50">
        <v>60.0</v>
      </c>
      <c s="6" r="C50">
        <v>60.0</v>
      </c>
      <c t="str" s="7" r="D50">
        <f>20*(1-1/1.5^C50)</f>
        <v>20</v>
      </c>
      <c s="8" r="E50">
        <v>10.0</v>
      </c>
      <c t="str" s="7" r="F50">
        <f>B50*(5/7)+C50*(2/7)+D50+E50</f>
        <v>90</v>
      </c>
      <c t="s" s="5" r="G50">
        <v>79</v>
      </c>
      <c s="9" r="H50"/>
    </row>
    <row r="51">
      <c t="s" s="5" r="A51">
        <v>80</v>
      </c>
      <c s="5" r="B51">
        <v>40.0</v>
      </c>
      <c s="6" r="C51">
        <v>35.416666666666664</v>
      </c>
      <c t="str" s="7" r="D51">
        <f>20*(1-1/1.5^C51)</f>
        <v>19.9999884</v>
      </c>
      <c s="8" r="E51">
        <v>7.7</v>
      </c>
      <c t="str" s="7" r="F51">
        <f>B51*(5/7)+C51*(2/7)+D51+E51</f>
        <v>66.39046459</v>
      </c>
      <c t="s" s="5" r="G51">
        <v>81</v>
      </c>
      <c s="9" r="H51"/>
    </row>
    <row r="52">
      <c s="11" r="A52"/>
      <c s="11" r="G52"/>
    </row>
    <row r="53">
      <c s="11" r="A53"/>
      <c s="11" r="G53"/>
    </row>
    <row r="54">
      <c s="11" r="A54"/>
      <c s="11" r="G54"/>
    </row>
    <row r="55">
      <c s="11" r="A55"/>
      <c s="11" r="G55"/>
    </row>
    <row r="56">
      <c s="11" r="A56"/>
      <c s="11" r="G56"/>
    </row>
    <row r="57">
      <c s="11" r="A57"/>
      <c s="11" r="G57"/>
    </row>
    <row r="58">
      <c s="11" r="A58"/>
      <c s="11" r="G58"/>
    </row>
    <row r="59">
      <c s="11" r="A59"/>
      <c s="11" r="G59"/>
    </row>
    <row r="60">
      <c s="11" r="A60"/>
      <c s="11" r="G60"/>
    </row>
    <row r="61">
      <c s="11" r="A61"/>
      <c s="11" r="G61"/>
    </row>
    <row r="62">
      <c s="11" r="A62"/>
      <c s="11" r="G62"/>
    </row>
    <row r="63">
      <c s="11" r="A63"/>
      <c s="11" r="G63"/>
    </row>
    <row r="64">
      <c s="11" r="A64"/>
      <c s="11" r="G64"/>
    </row>
    <row r="65">
      <c s="11" r="A65"/>
      <c s="11" r="G65"/>
    </row>
    <row r="66">
      <c s="11" r="A66"/>
      <c s="11" r="G66"/>
    </row>
    <row r="67">
      <c s="11" r="A67"/>
      <c s="11" r="G67"/>
    </row>
    <row r="68">
      <c s="11" r="A68"/>
      <c s="11" r="G68"/>
    </row>
    <row r="69">
      <c s="11" r="A69"/>
      <c s="11" r="G69"/>
    </row>
    <row r="70">
      <c s="11" r="A70"/>
      <c s="11" r="G70"/>
    </row>
    <row r="71">
      <c s="11" r="A71"/>
      <c s="11" r="G71"/>
    </row>
    <row r="72">
      <c s="11" r="A72"/>
      <c s="11" r="G72"/>
    </row>
    <row r="73">
      <c s="11" r="A73"/>
      <c s="11" r="G73"/>
    </row>
    <row r="74">
      <c s="11" r="A74"/>
      <c s="11" r="G74"/>
    </row>
    <row r="75">
      <c s="11" r="A75"/>
      <c s="11" r="G75"/>
    </row>
    <row r="76">
      <c s="11" r="A76"/>
      <c s="11" r="G76"/>
    </row>
    <row r="77">
      <c s="11" r="A77"/>
      <c s="11" r="G77"/>
    </row>
    <row r="78">
      <c s="11" r="A78"/>
      <c s="11" r="G78"/>
    </row>
    <row r="79">
      <c s="11" r="A79"/>
      <c s="11" r="G79"/>
    </row>
    <row r="80">
      <c s="11" r="A80"/>
      <c s="11" r="G80"/>
    </row>
    <row r="81">
      <c s="11" r="A81"/>
      <c s="11" r="G81"/>
    </row>
    <row r="82">
      <c s="11" r="A82"/>
      <c s="11" r="G82"/>
    </row>
    <row r="83">
      <c s="11" r="A83"/>
      <c s="11" r="G83"/>
    </row>
    <row r="84">
      <c s="11" r="A84"/>
      <c s="11" r="G84"/>
    </row>
    <row r="85">
      <c s="11" r="A85"/>
      <c s="11" r="G85"/>
    </row>
    <row r="86">
      <c s="11" r="A86"/>
      <c s="11" r="G86"/>
    </row>
    <row r="87">
      <c s="11" r="A87"/>
      <c s="11" r="G87"/>
    </row>
    <row r="88">
      <c s="11" r="A88"/>
      <c s="11" r="G88"/>
    </row>
    <row r="89">
      <c s="11" r="A89"/>
      <c s="11" r="G89"/>
    </row>
    <row r="90">
      <c s="11" r="A90"/>
      <c s="11" r="G90"/>
    </row>
    <row r="91">
      <c s="11" r="A91"/>
      <c s="11" r="G91"/>
    </row>
    <row r="92">
      <c s="11" r="A92"/>
      <c s="11" r="G92"/>
    </row>
    <row r="93">
      <c s="11" r="A93"/>
      <c s="11" r="G93"/>
    </row>
    <row r="94">
      <c s="11" r="A94"/>
      <c s="11" r="G94"/>
    </row>
    <row r="95">
      <c s="11" r="A95"/>
      <c s="11" r="G95"/>
    </row>
    <row r="96">
      <c s="11" r="A96"/>
      <c s="11" r="G96"/>
    </row>
    <row r="97">
      <c s="11" r="A97"/>
      <c s="11" r="G97"/>
    </row>
    <row r="98">
      <c s="11" r="A98"/>
      <c s="11" r="G98"/>
    </row>
    <row r="99">
      <c s="11" r="A99"/>
      <c s="11" r="G99"/>
    </row>
    <row r="100">
      <c s="11" r="A100"/>
      <c s="11" r="G100"/>
    </row>
    <row r="101">
      <c s="11" r="A101"/>
      <c s="11" r="G101"/>
    </row>
    <row r="102">
      <c s="11" r="A102"/>
      <c s="11" r="G102"/>
    </row>
    <row r="103">
      <c s="11" r="A103"/>
      <c s="11" r="G103"/>
    </row>
    <row r="104">
      <c s="11" r="A104"/>
      <c s="11" r="G104"/>
    </row>
    <row r="105">
      <c s="11" r="A105"/>
      <c s="11" r="G105"/>
    </row>
    <row r="106">
      <c s="11" r="A106"/>
      <c s="11" r="G106"/>
    </row>
    <row r="107">
      <c s="11" r="A107"/>
      <c s="11" r="G107"/>
    </row>
    <row r="108">
      <c s="11" r="A108"/>
      <c s="11" r="G108"/>
    </row>
    <row r="109">
      <c s="11" r="A109"/>
      <c s="11" r="G109"/>
    </row>
    <row r="110">
      <c s="11" r="A110"/>
      <c s="11" r="G110"/>
    </row>
    <row r="111">
      <c s="11" r="A111"/>
      <c s="11" r="G111"/>
    </row>
    <row r="112">
      <c s="11" r="A112"/>
      <c s="11" r="G112"/>
    </row>
    <row r="113">
      <c s="11" r="A113"/>
      <c s="11" r="G113"/>
    </row>
    <row r="114">
      <c s="11" r="A114"/>
      <c s="11" r="G114"/>
    </row>
    <row r="115">
      <c s="11" r="A115"/>
      <c s="11" r="G115"/>
    </row>
    <row r="116">
      <c s="11" r="A116"/>
      <c s="11" r="G116"/>
    </row>
    <row r="117">
      <c s="11" r="A117"/>
      <c s="11" r="G117"/>
    </row>
    <row r="118">
      <c s="11" r="A118"/>
      <c s="11" r="G118"/>
    </row>
    <row r="119">
      <c s="11" r="A119"/>
      <c s="11" r="G119"/>
    </row>
    <row r="120">
      <c s="11" r="A120"/>
      <c s="11" r="G120"/>
    </row>
    <row r="121">
      <c s="11" r="A121"/>
      <c s="11" r="G121"/>
    </row>
    <row r="122">
      <c s="11" r="A122"/>
      <c s="11" r="G122"/>
    </row>
    <row r="123">
      <c s="11" r="A123"/>
      <c s="11" r="G123"/>
    </row>
    <row r="124">
      <c s="11" r="A124"/>
      <c s="11" r="G124"/>
    </row>
    <row r="125">
      <c s="11" r="A125"/>
      <c s="11" r="G125"/>
    </row>
    <row r="126">
      <c s="11" r="A126"/>
      <c s="11" r="G126"/>
    </row>
    <row r="127">
      <c s="11" r="A127"/>
      <c s="11" r="G127"/>
    </row>
    <row r="128">
      <c s="11" r="A128"/>
      <c s="11" r="G128"/>
    </row>
    <row r="129">
      <c s="11" r="A129"/>
      <c s="11" r="G129"/>
    </row>
    <row r="130">
      <c s="11" r="A130"/>
      <c s="11" r="G130"/>
    </row>
    <row r="131">
      <c s="11" r="A131"/>
      <c s="11" r="G131"/>
    </row>
    <row r="132">
      <c s="11" r="A132"/>
      <c s="11" r="G132"/>
    </row>
    <row r="133">
      <c s="11" r="A133"/>
      <c s="11" r="G133"/>
    </row>
    <row r="134">
      <c s="11" r="A134"/>
      <c s="11" r="G134"/>
    </row>
    <row r="135">
      <c s="11" r="A135"/>
      <c s="11" r="G135"/>
    </row>
    <row r="136">
      <c s="11" r="A136"/>
      <c s="11" r="G136"/>
    </row>
    <row r="137">
      <c s="11" r="A137"/>
      <c s="11" r="G137"/>
    </row>
    <row r="138">
      <c s="11" r="A138"/>
      <c s="11" r="G138"/>
    </row>
    <row r="139">
      <c s="11" r="A139"/>
      <c s="11" r="G139"/>
    </row>
    <row r="140">
      <c s="11" r="A140"/>
      <c s="11" r="G140"/>
    </row>
    <row r="141">
      <c s="11" r="A141"/>
      <c s="11" r="G141"/>
    </row>
    <row r="142">
      <c s="11" r="A142"/>
      <c s="11" r="G142"/>
    </row>
    <row r="143">
      <c s="11" r="A143"/>
      <c s="11" r="G143"/>
    </row>
    <row r="144">
      <c s="11" r="A144"/>
      <c s="11" r="G144"/>
    </row>
    <row r="145">
      <c s="11" r="A145"/>
      <c s="11" r="G145"/>
    </row>
    <row r="146">
      <c s="11" r="A146"/>
      <c s="11" r="G146"/>
    </row>
    <row r="147">
      <c s="11" r="A147"/>
      <c s="11" r="G147"/>
    </row>
    <row r="148">
      <c s="11" r="A148"/>
      <c s="11" r="G148"/>
    </row>
    <row r="149">
      <c s="11" r="A149"/>
      <c s="11" r="G149"/>
    </row>
    <row r="150">
      <c s="11" r="A150"/>
      <c s="11" r="G150"/>
    </row>
    <row r="151">
      <c s="11" r="A151"/>
      <c s="11" r="G151"/>
    </row>
    <row r="152">
      <c s="11" r="A152"/>
      <c s="11" r="G152"/>
    </row>
    <row r="153">
      <c s="11" r="A153"/>
      <c s="11" r="G153"/>
    </row>
    <row r="154">
      <c s="11" r="A154"/>
      <c s="11" r="G154"/>
    </row>
    <row r="155">
      <c s="11" r="A155"/>
      <c s="11" r="G155"/>
    </row>
    <row r="156">
      <c s="11" r="A156"/>
      <c s="11" r="G156"/>
    </row>
    <row r="157">
      <c s="11" r="A157"/>
      <c s="11" r="G157"/>
    </row>
    <row r="158">
      <c s="11" r="A158"/>
      <c s="11" r="G158"/>
    </row>
    <row r="159">
      <c s="11" r="A159"/>
      <c s="11" r="G159"/>
    </row>
    <row r="160">
      <c s="11" r="A160"/>
      <c s="11" r="G160"/>
    </row>
    <row r="161">
      <c s="11" r="A161"/>
      <c s="11" r="G161"/>
    </row>
    <row r="162">
      <c s="11" r="A162"/>
      <c s="11" r="G162"/>
    </row>
    <row r="163">
      <c s="11" r="A163"/>
      <c s="11" r="G163"/>
    </row>
    <row r="164">
      <c s="11" r="A164"/>
      <c s="11" r="G164"/>
    </row>
    <row r="165">
      <c s="11" r="A165"/>
      <c s="11" r="G165"/>
    </row>
    <row r="166">
      <c s="11" r="A166"/>
      <c s="11" r="G166"/>
    </row>
    <row r="167">
      <c s="11" r="A167"/>
      <c s="11" r="G167"/>
    </row>
    <row r="168">
      <c s="11" r="A168"/>
      <c s="11" r="G168"/>
    </row>
    <row r="169">
      <c s="11" r="A169"/>
      <c s="11" r="G169"/>
    </row>
    <row r="170">
      <c s="11" r="A170"/>
      <c s="11" r="G170"/>
    </row>
    <row r="171">
      <c s="11" r="A171"/>
      <c s="11" r="G171"/>
    </row>
    <row r="172">
      <c s="11" r="A172"/>
      <c s="11" r="G172"/>
    </row>
    <row r="173">
      <c s="11" r="A173"/>
      <c s="11" r="G173"/>
    </row>
    <row r="174">
      <c s="11" r="A174"/>
      <c s="11" r="G174"/>
    </row>
    <row r="175">
      <c s="11" r="A175"/>
      <c s="11" r="G175"/>
    </row>
    <row r="176">
      <c s="11" r="A176"/>
      <c s="11" r="G176"/>
    </row>
    <row r="177">
      <c s="11" r="A177"/>
      <c s="11" r="G177"/>
    </row>
    <row r="178">
      <c s="11" r="A178"/>
      <c s="11" r="G178"/>
    </row>
    <row r="179">
      <c s="11" r="A179"/>
      <c s="11" r="G179"/>
    </row>
    <row r="180">
      <c s="11" r="A180"/>
      <c s="11" r="G180"/>
    </row>
    <row r="181">
      <c s="11" r="A181"/>
      <c s="11" r="G181"/>
    </row>
    <row r="182">
      <c s="11" r="A182"/>
      <c s="11" r="G182"/>
    </row>
    <row r="183">
      <c s="11" r="A183"/>
      <c s="11" r="G183"/>
    </row>
    <row r="184">
      <c s="11" r="A184"/>
      <c s="11" r="G184"/>
    </row>
    <row r="185">
      <c s="11" r="A185"/>
      <c s="11" r="G185"/>
    </row>
    <row r="186">
      <c s="11" r="A186"/>
      <c s="11" r="G186"/>
    </row>
    <row r="187">
      <c s="11" r="A187"/>
      <c s="11" r="G187"/>
    </row>
    <row r="188">
      <c s="11" r="A188"/>
      <c s="11" r="G188"/>
    </row>
    <row r="189">
      <c s="11" r="A189"/>
      <c s="11" r="G189"/>
    </row>
    <row r="190">
      <c s="11" r="A190"/>
      <c s="11" r="G190"/>
    </row>
    <row r="191">
      <c s="11" r="A191"/>
      <c s="11" r="G191"/>
    </row>
    <row r="192">
      <c s="11" r="A192"/>
      <c s="11" r="G192"/>
    </row>
    <row r="193">
      <c s="11" r="A193"/>
      <c s="11" r="G193"/>
    </row>
    <row r="194">
      <c s="11" r="A194"/>
      <c s="11" r="G194"/>
    </row>
    <row r="195">
      <c s="11" r="A195"/>
      <c s="11" r="G195"/>
    </row>
    <row r="196">
      <c s="11" r="A196"/>
      <c s="11" r="G196"/>
    </row>
    <row r="197">
      <c s="11" r="A197"/>
      <c s="11" r="G197"/>
    </row>
    <row r="198">
      <c s="11" r="A198"/>
      <c s="11" r="G198"/>
    </row>
    <row r="199">
      <c s="11" r="A199"/>
      <c s="11" r="G199"/>
    </row>
    <row r="200">
      <c s="11" r="A200"/>
      <c s="11" r="G200"/>
    </row>
    <row r="201">
      <c s="11" r="A201"/>
      <c s="11" r="G201"/>
    </row>
    <row r="202">
      <c s="11" r="A202"/>
      <c s="11" r="G202"/>
    </row>
    <row r="203">
      <c s="11" r="A203"/>
      <c s="11" r="G203"/>
    </row>
    <row r="204">
      <c s="11" r="A204"/>
      <c s="11" r="G204"/>
    </row>
    <row r="205">
      <c s="11" r="A205"/>
      <c s="11" r="G205"/>
    </row>
    <row r="206">
      <c s="11" r="A206"/>
      <c s="11" r="G206"/>
    </row>
    <row r="207">
      <c s="11" r="A207"/>
      <c s="11" r="G207"/>
    </row>
    <row r="208">
      <c s="11" r="A208"/>
      <c s="11" r="G208"/>
    </row>
    <row r="209">
      <c s="11" r="A209"/>
      <c s="11" r="G209"/>
    </row>
    <row r="210">
      <c s="11" r="A210"/>
      <c s="11" r="G210"/>
    </row>
    <row r="211">
      <c s="11" r="A211"/>
      <c s="11" r="G211"/>
    </row>
    <row r="212">
      <c s="11" r="A212"/>
      <c s="11" r="G212"/>
    </row>
    <row r="213">
      <c s="11" r="A213"/>
      <c s="11" r="G213"/>
    </row>
    <row r="214">
      <c s="11" r="A214"/>
      <c s="11" r="G214"/>
    </row>
    <row r="215">
      <c s="11" r="A215"/>
      <c s="11" r="G215"/>
    </row>
    <row r="216">
      <c s="11" r="A216"/>
      <c s="11" r="G216"/>
    </row>
    <row r="217">
      <c s="11" r="A217"/>
      <c s="11" r="G217"/>
    </row>
    <row r="218">
      <c s="11" r="A218"/>
      <c s="11" r="G218"/>
    </row>
    <row r="219">
      <c s="11" r="A219"/>
      <c s="11" r="G219"/>
    </row>
    <row r="220">
      <c s="11" r="A220"/>
      <c s="11" r="G220"/>
    </row>
    <row r="221">
      <c s="11" r="A221"/>
      <c s="11" r="G221"/>
    </row>
    <row r="222">
      <c s="11" r="A222"/>
      <c s="11" r="G222"/>
    </row>
    <row r="223">
      <c s="11" r="A223"/>
      <c s="11" r="G223"/>
    </row>
    <row r="224">
      <c s="11" r="A224"/>
      <c s="11" r="G224"/>
    </row>
    <row r="225">
      <c s="11" r="A225"/>
      <c s="11" r="G225"/>
    </row>
    <row r="226">
      <c s="11" r="A226"/>
      <c s="11" r="G226"/>
    </row>
    <row r="227">
      <c s="11" r="A227"/>
      <c s="11" r="G227"/>
    </row>
    <row r="228">
      <c s="11" r="A228"/>
      <c s="11" r="G228"/>
    </row>
    <row r="229">
      <c s="11" r="A229"/>
      <c s="11" r="G229"/>
    </row>
    <row r="230">
      <c s="11" r="A230"/>
      <c s="11" r="G230"/>
    </row>
    <row r="231">
      <c s="11" r="A231"/>
      <c s="11" r="G231"/>
    </row>
    <row r="232">
      <c s="11" r="A232"/>
      <c s="11" r="G232"/>
    </row>
    <row r="233">
      <c s="11" r="A233"/>
      <c s="11" r="G233"/>
    </row>
    <row r="234">
      <c s="11" r="A234"/>
      <c s="11" r="G234"/>
    </row>
    <row r="235">
      <c s="11" r="A235"/>
      <c s="11" r="G235"/>
    </row>
    <row r="236">
      <c s="11" r="A236"/>
      <c s="11" r="G236"/>
    </row>
    <row r="237">
      <c s="11" r="A237"/>
      <c s="11" r="G237"/>
    </row>
    <row r="238">
      <c s="11" r="A238"/>
      <c s="11" r="G238"/>
    </row>
    <row r="239">
      <c s="11" r="A239"/>
      <c s="11" r="G239"/>
    </row>
    <row r="240">
      <c s="11" r="A240"/>
      <c s="11" r="G240"/>
    </row>
    <row r="241">
      <c s="11" r="A241"/>
      <c s="11" r="G241"/>
    </row>
    <row r="242">
      <c s="11" r="A242"/>
      <c s="11" r="G242"/>
    </row>
    <row r="243">
      <c s="11" r="A243"/>
      <c s="11" r="G243"/>
    </row>
    <row r="244">
      <c s="11" r="A244"/>
      <c s="11" r="G244"/>
    </row>
    <row r="245">
      <c s="11" r="A245"/>
      <c s="11" r="G245"/>
    </row>
    <row r="246">
      <c s="11" r="A246"/>
      <c s="11" r="G246"/>
    </row>
    <row r="247">
      <c s="11" r="A247"/>
      <c s="11" r="G247"/>
    </row>
    <row r="248">
      <c s="11" r="A248"/>
      <c s="11" r="G248"/>
    </row>
    <row r="249">
      <c s="11" r="A249"/>
      <c s="11" r="G249"/>
    </row>
    <row r="250">
      <c s="11" r="A250"/>
      <c s="11" r="G250"/>
    </row>
    <row r="251">
      <c s="11" r="A251"/>
      <c s="11" r="G251"/>
    </row>
    <row r="252">
      <c s="11" r="A252"/>
      <c s="11" r="G252"/>
    </row>
    <row r="253">
      <c s="11" r="A253"/>
      <c s="11" r="G253"/>
    </row>
    <row r="254">
      <c s="11" r="A254"/>
      <c s="11" r="G254"/>
    </row>
    <row r="255">
      <c s="11" r="A255"/>
      <c s="11" r="G255"/>
    </row>
    <row r="256">
      <c s="11" r="A256"/>
      <c s="11" r="G256"/>
    </row>
    <row r="257">
      <c s="11" r="A257"/>
      <c s="11" r="G257"/>
    </row>
    <row r="258">
      <c s="11" r="A258"/>
      <c s="11" r="G258"/>
    </row>
    <row r="259">
      <c s="11" r="A259"/>
      <c s="11" r="G259"/>
    </row>
    <row r="260">
      <c s="11" r="A260"/>
      <c s="11" r="G260"/>
    </row>
    <row r="261">
      <c s="11" r="A261"/>
      <c s="11" r="G261"/>
    </row>
    <row r="262">
      <c s="11" r="A262"/>
      <c s="11" r="G262"/>
    </row>
    <row r="263">
      <c s="11" r="A263"/>
      <c s="11" r="G263"/>
    </row>
    <row r="264">
      <c s="11" r="A264"/>
      <c s="11" r="G264"/>
    </row>
    <row r="265">
      <c s="11" r="A265"/>
      <c s="11" r="G265"/>
    </row>
    <row r="266">
      <c s="11" r="A266"/>
      <c s="11" r="G266"/>
    </row>
    <row r="267">
      <c s="11" r="A267"/>
      <c s="11" r="G267"/>
    </row>
    <row r="268">
      <c s="11" r="A268"/>
      <c s="11" r="G268"/>
    </row>
    <row r="269">
      <c s="11" r="A269"/>
      <c s="11" r="G269"/>
    </row>
    <row r="270">
      <c s="11" r="A270"/>
      <c s="11" r="G270"/>
    </row>
    <row r="271">
      <c s="11" r="A271"/>
      <c s="11" r="G271"/>
    </row>
    <row r="272">
      <c s="11" r="A272"/>
      <c s="11" r="G272"/>
    </row>
    <row r="273">
      <c s="11" r="A273"/>
      <c s="11" r="G273"/>
    </row>
    <row r="274">
      <c s="11" r="A274"/>
      <c s="11" r="G274"/>
    </row>
    <row r="275">
      <c s="11" r="A275"/>
      <c s="11" r="G275"/>
    </row>
    <row r="276">
      <c s="11" r="A276"/>
      <c s="11" r="G276"/>
    </row>
    <row r="277">
      <c s="11" r="A277"/>
      <c s="11" r="G277"/>
    </row>
    <row r="278">
      <c s="11" r="A278"/>
      <c s="11" r="G278"/>
    </row>
    <row r="279">
      <c s="11" r="A279"/>
      <c s="11" r="G279"/>
    </row>
    <row r="280">
      <c s="11" r="A280"/>
      <c s="11" r="G280"/>
    </row>
    <row r="281">
      <c s="11" r="A281"/>
      <c s="11" r="G281"/>
    </row>
    <row r="282">
      <c s="11" r="A282"/>
      <c s="11" r="G282"/>
    </row>
    <row r="283">
      <c s="11" r="A283"/>
      <c s="11" r="G283"/>
    </row>
    <row r="284">
      <c s="11" r="A284"/>
      <c s="11" r="G284"/>
    </row>
    <row r="285">
      <c s="11" r="A285"/>
      <c s="11" r="G285"/>
    </row>
    <row r="286">
      <c s="11" r="A286"/>
      <c s="11" r="G286"/>
    </row>
    <row r="287">
      <c s="11" r="A287"/>
      <c s="11" r="G287"/>
    </row>
    <row r="288">
      <c s="11" r="A288"/>
      <c s="11" r="G288"/>
    </row>
    <row r="289">
      <c s="11" r="A289"/>
      <c s="11" r="G289"/>
    </row>
    <row r="290">
      <c s="11" r="A290"/>
      <c s="11" r="G290"/>
    </row>
    <row r="291">
      <c s="11" r="A291"/>
      <c s="11" r="G291"/>
    </row>
    <row r="292">
      <c s="11" r="A292"/>
      <c s="11" r="G292"/>
    </row>
    <row r="293">
      <c s="11" r="A293"/>
      <c s="11" r="G293"/>
    </row>
    <row r="294">
      <c s="11" r="A294"/>
      <c s="11" r="G294"/>
    </row>
    <row r="295">
      <c s="11" r="A295"/>
      <c s="11" r="G295"/>
    </row>
    <row r="296">
      <c s="11" r="A296"/>
      <c s="11" r="G296"/>
    </row>
    <row r="297">
      <c s="11" r="A297"/>
      <c s="11" r="G297"/>
    </row>
    <row r="298">
      <c s="11" r="A298"/>
      <c s="11" r="G298"/>
    </row>
    <row r="299">
      <c s="11" r="A299"/>
      <c s="11" r="G299"/>
    </row>
    <row r="300">
      <c s="11" r="A300"/>
      <c s="11" r="G300"/>
    </row>
    <row r="301">
      <c s="11" r="A301"/>
      <c s="11" r="G301"/>
    </row>
    <row r="302">
      <c s="11" r="A302"/>
      <c s="11" r="G302"/>
    </row>
    <row r="303">
      <c s="11" r="A303"/>
      <c s="11" r="G303"/>
    </row>
    <row r="304">
      <c s="11" r="A304"/>
      <c s="11" r="G304"/>
    </row>
    <row r="305">
      <c s="11" r="A305"/>
      <c s="11" r="G305"/>
    </row>
    <row r="306">
      <c s="11" r="A306"/>
      <c s="11" r="G306"/>
    </row>
    <row r="307">
      <c s="11" r="A307"/>
      <c s="11" r="G307"/>
    </row>
    <row r="308">
      <c s="11" r="A308"/>
      <c s="11" r="G308"/>
    </row>
    <row r="309">
      <c s="11" r="A309"/>
      <c s="11" r="G309"/>
    </row>
    <row r="310">
      <c s="11" r="A310"/>
      <c s="11" r="G310"/>
    </row>
    <row r="311">
      <c s="11" r="A311"/>
      <c s="11" r="G311"/>
    </row>
    <row r="312">
      <c s="11" r="A312"/>
      <c s="11" r="G312"/>
    </row>
    <row r="313">
      <c s="11" r="A313"/>
      <c s="11" r="G313"/>
    </row>
    <row r="314">
      <c s="11" r="A314"/>
      <c s="11" r="G314"/>
    </row>
    <row r="315">
      <c s="11" r="A315"/>
      <c s="11" r="G315"/>
    </row>
    <row r="316">
      <c s="11" r="A316"/>
      <c s="11" r="G316"/>
    </row>
    <row r="317">
      <c s="11" r="A317"/>
      <c s="11" r="G317"/>
    </row>
    <row r="318">
      <c s="11" r="A318"/>
      <c s="11" r="G318"/>
    </row>
    <row r="319">
      <c s="11" r="A319"/>
      <c s="11" r="G319"/>
    </row>
    <row r="320">
      <c s="11" r="A320"/>
      <c s="11" r="G320"/>
    </row>
    <row r="321">
      <c s="11" r="A321"/>
      <c s="11" r="G321"/>
    </row>
    <row r="322">
      <c s="11" r="A322"/>
      <c s="11" r="G322"/>
    </row>
    <row r="323">
      <c s="11" r="A323"/>
      <c s="11" r="G323"/>
    </row>
    <row r="324">
      <c s="11" r="A324"/>
      <c s="11" r="G324"/>
    </row>
    <row r="325">
      <c s="11" r="A325"/>
      <c s="11" r="G325"/>
    </row>
    <row r="326">
      <c s="11" r="A326"/>
      <c s="11" r="G326"/>
    </row>
    <row r="327">
      <c s="11" r="A327"/>
      <c s="11" r="G327"/>
    </row>
    <row r="328">
      <c s="11" r="A328"/>
      <c s="11" r="G328"/>
    </row>
    <row r="329">
      <c s="11" r="A329"/>
      <c s="11" r="G329"/>
    </row>
    <row r="330">
      <c s="11" r="A330"/>
      <c s="11" r="G330"/>
    </row>
    <row r="331">
      <c s="11" r="A331"/>
      <c s="11" r="G331"/>
    </row>
    <row r="332">
      <c s="11" r="A332"/>
      <c s="11" r="G332"/>
    </row>
    <row r="333">
      <c s="11" r="A333"/>
      <c s="11" r="G333"/>
    </row>
    <row r="334">
      <c s="11" r="A334"/>
      <c s="11" r="G334"/>
    </row>
    <row r="335">
      <c s="11" r="A335"/>
      <c s="11" r="G335"/>
    </row>
    <row r="336">
      <c s="11" r="A336"/>
      <c s="11" r="G336"/>
    </row>
    <row r="337">
      <c s="11" r="A337"/>
      <c s="11" r="G337"/>
    </row>
    <row r="338">
      <c s="11" r="A338"/>
      <c s="11" r="G338"/>
    </row>
    <row r="339">
      <c s="11" r="A339"/>
      <c s="11" r="G339"/>
    </row>
    <row r="340">
      <c s="11" r="A340"/>
      <c s="11" r="G340"/>
    </row>
    <row r="341">
      <c s="11" r="A341"/>
      <c s="11" r="G341"/>
    </row>
    <row r="342">
      <c s="11" r="A342"/>
      <c s="11" r="G342"/>
    </row>
    <row r="343">
      <c s="11" r="A343"/>
      <c s="11" r="G343"/>
    </row>
    <row r="344">
      <c s="11" r="A344"/>
      <c s="11" r="G344"/>
    </row>
    <row r="345">
      <c s="11" r="A345"/>
      <c s="11" r="G345"/>
    </row>
    <row r="346">
      <c s="11" r="A346"/>
      <c s="11" r="G346"/>
    </row>
    <row r="347">
      <c s="11" r="A347"/>
      <c s="11" r="G347"/>
    </row>
    <row r="348">
      <c s="11" r="A348"/>
      <c s="11" r="G348"/>
    </row>
    <row r="349">
      <c s="11" r="A349"/>
      <c s="11" r="G349"/>
    </row>
    <row r="350">
      <c s="11" r="A350"/>
      <c s="11" r="G350"/>
    </row>
    <row r="351">
      <c s="11" r="A351"/>
      <c s="11" r="G351"/>
    </row>
    <row r="352">
      <c s="11" r="A352"/>
      <c s="11" r="G352"/>
    </row>
    <row r="353">
      <c s="11" r="A353"/>
      <c s="11" r="G353"/>
    </row>
    <row r="354">
      <c s="11" r="A354"/>
      <c s="11" r="G354"/>
    </row>
    <row r="355">
      <c s="11" r="A355"/>
      <c s="11" r="G355"/>
    </row>
    <row r="356">
      <c s="11" r="A356"/>
      <c s="11" r="G356"/>
    </row>
    <row r="357">
      <c s="11" r="A357"/>
      <c s="11" r="G357"/>
    </row>
    <row r="358">
      <c s="11" r="A358"/>
      <c s="11" r="G358"/>
    </row>
    <row r="359">
      <c s="11" r="A359"/>
      <c s="11" r="G359"/>
    </row>
    <row r="360">
      <c s="11" r="A360"/>
      <c s="11" r="G360"/>
    </row>
    <row r="361">
      <c s="11" r="A361"/>
      <c s="11" r="G361"/>
    </row>
    <row r="362">
      <c s="11" r="A362"/>
      <c s="11" r="G362"/>
    </row>
    <row r="363">
      <c s="11" r="A363"/>
      <c s="11" r="G363"/>
    </row>
    <row r="364">
      <c s="11" r="A364"/>
      <c s="11" r="G364"/>
    </row>
    <row r="365">
      <c s="11" r="A365"/>
      <c s="11" r="G365"/>
    </row>
    <row r="366">
      <c s="11" r="A366"/>
      <c s="11" r="G366"/>
    </row>
    <row r="367">
      <c s="11" r="A367"/>
      <c s="11" r="G367"/>
    </row>
    <row r="368">
      <c s="11" r="A368"/>
      <c s="11" r="G368"/>
    </row>
    <row r="369">
      <c s="11" r="A369"/>
      <c s="11" r="G369"/>
    </row>
    <row r="370">
      <c s="11" r="A370"/>
      <c s="11" r="G370"/>
    </row>
    <row r="371">
      <c s="11" r="A371"/>
      <c s="11" r="G371"/>
    </row>
    <row r="372">
      <c s="11" r="A372"/>
      <c s="11" r="G372"/>
    </row>
    <row r="373">
      <c s="11" r="A373"/>
      <c s="11" r="G373"/>
    </row>
    <row r="374">
      <c s="11" r="A374"/>
      <c s="11" r="G374"/>
    </row>
    <row r="375">
      <c s="11" r="A375"/>
      <c s="11" r="G375"/>
    </row>
    <row r="376">
      <c s="11" r="A376"/>
      <c s="11" r="G376"/>
    </row>
    <row r="377">
      <c s="11" r="A377"/>
      <c s="11" r="G377"/>
    </row>
    <row r="378">
      <c s="11" r="A378"/>
      <c s="11" r="G378"/>
    </row>
    <row r="379">
      <c s="11" r="A379"/>
      <c s="11" r="G379"/>
    </row>
    <row r="380">
      <c s="11" r="A380"/>
      <c s="11" r="G380"/>
    </row>
    <row r="381">
      <c s="11" r="A381"/>
      <c s="11" r="G381"/>
    </row>
    <row r="382">
      <c s="11" r="A382"/>
      <c s="11" r="G382"/>
    </row>
    <row r="383">
      <c s="11" r="A383"/>
      <c s="11" r="G383"/>
    </row>
    <row r="384">
      <c s="11" r="A384"/>
      <c s="11" r="G384"/>
    </row>
    <row r="385">
      <c s="11" r="A385"/>
      <c s="11" r="G385"/>
    </row>
    <row r="386">
      <c s="11" r="A386"/>
      <c s="11" r="G386"/>
    </row>
    <row r="387">
      <c s="11" r="A387"/>
      <c s="11" r="G387"/>
    </row>
    <row r="388">
      <c s="11" r="A388"/>
      <c s="11" r="G388"/>
    </row>
    <row r="389">
      <c s="11" r="A389"/>
      <c s="11" r="G389"/>
    </row>
    <row r="390">
      <c s="11" r="A390"/>
      <c s="11" r="G390"/>
    </row>
    <row r="391">
      <c s="11" r="A391"/>
      <c s="11" r="G391"/>
    </row>
    <row r="392">
      <c s="11" r="A392"/>
      <c s="11" r="G392"/>
    </row>
    <row r="393">
      <c s="11" r="A393"/>
      <c s="11" r="G393"/>
    </row>
    <row r="394">
      <c s="11" r="A394"/>
      <c s="11" r="G394"/>
    </row>
    <row r="395">
      <c s="11" r="A395"/>
      <c s="11" r="G395"/>
    </row>
    <row r="396">
      <c s="11" r="A396"/>
      <c s="11" r="G396"/>
    </row>
    <row r="397">
      <c s="11" r="A397"/>
      <c s="11" r="G397"/>
    </row>
    <row r="398">
      <c s="11" r="A398"/>
      <c s="11" r="G398"/>
    </row>
    <row r="399">
      <c s="11" r="A399"/>
      <c s="11" r="G399"/>
    </row>
    <row r="400">
      <c s="11" r="A400"/>
      <c s="11" r="G400"/>
    </row>
    <row r="401">
      <c s="11" r="A401"/>
      <c s="11" r="G401"/>
    </row>
    <row r="402">
      <c s="11" r="A402"/>
      <c s="11" r="G402"/>
    </row>
    <row r="403">
      <c s="11" r="A403"/>
      <c s="11" r="G403"/>
    </row>
    <row r="404">
      <c s="11" r="A404"/>
      <c s="11" r="G404"/>
    </row>
    <row r="405">
      <c s="11" r="A405"/>
      <c s="11" r="G405"/>
    </row>
    <row r="406">
      <c s="11" r="A406"/>
      <c s="11" r="G406"/>
    </row>
    <row r="407">
      <c s="11" r="A407"/>
      <c s="11" r="G407"/>
    </row>
    <row r="408">
      <c s="11" r="A408"/>
      <c s="11" r="G408"/>
    </row>
    <row r="409">
      <c s="11" r="A409"/>
      <c s="11" r="G409"/>
    </row>
    <row r="410">
      <c s="11" r="A410"/>
      <c s="11" r="G410"/>
    </row>
    <row r="411">
      <c s="11" r="A411"/>
      <c s="11" r="G411"/>
    </row>
    <row r="412">
      <c s="11" r="A412"/>
      <c s="11" r="G412"/>
    </row>
    <row r="413">
      <c s="11" r="A413"/>
      <c s="11" r="G413"/>
    </row>
    <row r="414">
      <c s="11" r="A414"/>
      <c s="11" r="G414"/>
    </row>
    <row r="415">
      <c s="11" r="A415"/>
      <c s="11" r="G415"/>
    </row>
    <row r="416">
      <c s="11" r="A416"/>
      <c s="11" r="G416"/>
    </row>
    <row r="417">
      <c s="11" r="A417"/>
      <c s="11" r="G417"/>
    </row>
    <row r="418">
      <c s="11" r="A418"/>
      <c s="11" r="G418"/>
    </row>
    <row r="419">
      <c s="11" r="A419"/>
      <c s="11" r="G419"/>
    </row>
    <row r="420">
      <c s="11" r="A420"/>
      <c s="11" r="G420"/>
    </row>
    <row r="421">
      <c s="11" r="A421"/>
      <c s="11" r="G421"/>
    </row>
    <row r="422">
      <c s="11" r="A422"/>
      <c s="11" r="G422"/>
    </row>
    <row r="423">
      <c s="11" r="A423"/>
      <c s="11" r="G423"/>
    </row>
    <row r="424">
      <c s="11" r="A424"/>
      <c s="11" r="G424"/>
    </row>
    <row r="425">
      <c s="11" r="A425"/>
      <c s="11" r="G425"/>
    </row>
    <row r="426">
      <c s="11" r="A426"/>
      <c s="11" r="G426"/>
    </row>
    <row r="427">
      <c s="11" r="A427"/>
      <c s="11" r="G427"/>
    </row>
    <row r="428">
      <c s="11" r="A428"/>
      <c s="11" r="G428"/>
    </row>
    <row r="429">
      <c s="11" r="A429"/>
      <c s="11" r="G429"/>
    </row>
    <row r="430">
      <c s="11" r="A430"/>
      <c s="11" r="G430"/>
    </row>
    <row r="431">
      <c s="11" r="A431"/>
      <c s="11" r="G431"/>
    </row>
    <row r="432">
      <c s="11" r="A432"/>
      <c s="11" r="G432"/>
    </row>
    <row r="433">
      <c s="11" r="A433"/>
      <c s="11" r="G433"/>
    </row>
    <row r="434">
      <c s="11" r="A434"/>
      <c s="11" r="G434"/>
    </row>
    <row r="435">
      <c s="11" r="A435"/>
      <c s="11" r="G435"/>
    </row>
    <row r="436">
      <c s="11" r="A436"/>
      <c s="11" r="G436"/>
    </row>
    <row r="437">
      <c s="11" r="A437"/>
      <c s="11" r="G437"/>
    </row>
    <row r="438">
      <c s="11" r="A438"/>
      <c s="11" r="G438"/>
    </row>
    <row r="439">
      <c s="11" r="A439"/>
      <c s="11" r="G439"/>
    </row>
    <row r="440">
      <c s="11" r="A440"/>
      <c s="11" r="G440"/>
    </row>
    <row r="441">
      <c s="11" r="A441"/>
      <c s="11" r="G441"/>
    </row>
    <row r="442">
      <c s="11" r="A442"/>
      <c s="11" r="G442"/>
    </row>
    <row r="443">
      <c s="11" r="A443"/>
      <c s="11" r="G443"/>
    </row>
    <row r="444">
      <c s="11" r="A444"/>
      <c s="11" r="G444"/>
    </row>
    <row r="445">
      <c s="11" r="A445"/>
      <c s="11" r="G445"/>
    </row>
    <row r="446">
      <c s="11" r="A446"/>
      <c s="11" r="G446"/>
    </row>
    <row r="447">
      <c s="11" r="A447"/>
      <c s="11" r="G447"/>
    </row>
    <row r="448">
      <c s="11" r="A448"/>
      <c s="11" r="G448"/>
    </row>
    <row r="449">
      <c s="11" r="A449"/>
      <c s="11" r="G449"/>
    </row>
    <row r="450">
      <c s="11" r="A450"/>
      <c s="11" r="G450"/>
    </row>
    <row r="451">
      <c s="11" r="A451"/>
      <c s="11" r="G451"/>
    </row>
    <row r="452">
      <c s="11" r="A452"/>
      <c s="11" r="G452"/>
    </row>
    <row r="453">
      <c s="11" r="A453"/>
      <c s="11" r="G453"/>
    </row>
    <row r="454">
      <c s="11" r="A454"/>
      <c s="11" r="G454"/>
    </row>
    <row r="455">
      <c s="11" r="A455"/>
      <c s="11" r="G455"/>
    </row>
    <row r="456">
      <c s="11" r="A456"/>
      <c s="11" r="G456"/>
    </row>
    <row r="457">
      <c s="11" r="A457"/>
      <c s="11" r="G457"/>
    </row>
    <row r="458">
      <c s="11" r="A458"/>
      <c s="11" r="G458"/>
    </row>
    <row r="459">
      <c s="11" r="A459"/>
      <c s="11" r="G459"/>
    </row>
    <row r="460">
      <c s="11" r="A460"/>
      <c s="11" r="G460"/>
    </row>
    <row r="461">
      <c s="11" r="A461"/>
      <c s="11" r="G461"/>
    </row>
    <row r="462">
      <c s="11" r="A462"/>
      <c s="11" r="G462"/>
    </row>
    <row r="463">
      <c s="11" r="A463"/>
      <c s="11" r="G463"/>
    </row>
    <row r="464">
      <c s="11" r="A464"/>
      <c s="11" r="G464"/>
    </row>
    <row r="465">
      <c s="11" r="A465"/>
      <c s="11" r="G465"/>
    </row>
    <row r="466">
      <c s="11" r="A466"/>
      <c s="11" r="G466"/>
    </row>
    <row r="467">
      <c s="11" r="A467"/>
      <c s="11" r="G467"/>
    </row>
    <row r="468">
      <c s="11" r="A468"/>
      <c s="11" r="G468"/>
    </row>
    <row r="469">
      <c s="11" r="A469"/>
      <c s="11" r="G469"/>
    </row>
    <row r="470">
      <c s="11" r="A470"/>
      <c s="11" r="G470"/>
    </row>
    <row r="471">
      <c s="11" r="A471"/>
      <c s="11" r="G471"/>
    </row>
    <row r="472">
      <c s="11" r="A472"/>
      <c s="11" r="G472"/>
    </row>
    <row r="473">
      <c s="11" r="A473"/>
      <c s="11" r="G473"/>
    </row>
    <row r="474">
      <c s="11" r="A474"/>
      <c s="11" r="G474"/>
    </row>
    <row r="475">
      <c s="11" r="A475"/>
      <c s="11" r="G475"/>
    </row>
    <row r="476">
      <c s="11" r="A476"/>
      <c s="11" r="G476"/>
    </row>
    <row r="477">
      <c s="11" r="A477"/>
      <c s="11" r="G477"/>
    </row>
    <row r="478">
      <c s="11" r="A478"/>
      <c s="11" r="G478"/>
    </row>
    <row r="479">
      <c s="11" r="A479"/>
      <c s="11" r="G479"/>
    </row>
    <row r="480">
      <c s="11" r="A480"/>
      <c s="11" r="G480"/>
    </row>
    <row r="481">
      <c s="11" r="A481"/>
      <c s="11" r="G481"/>
    </row>
    <row r="482">
      <c s="11" r="A482"/>
      <c s="11" r="G482"/>
    </row>
    <row r="483">
      <c s="11" r="A483"/>
      <c s="11" r="G483"/>
    </row>
    <row r="484">
      <c s="11" r="A484"/>
      <c s="11" r="G484"/>
    </row>
    <row r="485">
      <c s="11" r="A485"/>
      <c s="11" r="G485"/>
    </row>
    <row r="486">
      <c s="11" r="A486"/>
      <c s="11" r="G486"/>
    </row>
    <row r="487">
      <c s="11" r="A487"/>
      <c s="11" r="G487"/>
    </row>
    <row r="488">
      <c s="11" r="A488"/>
      <c s="11" r="G488"/>
    </row>
    <row r="489">
      <c s="11" r="A489"/>
      <c s="11" r="G489"/>
    </row>
    <row r="490">
      <c s="11" r="A490"/>
      <c s="11" r="G490"/>
    </row>
    <row r="491">
      <c s="11" r="A491"/>
      <c s="11" r="G491"/>
    </row>
    <row r="492">
      <c s="11" r="A492"/>
      <c s="11" r="G492"/>
    </row>
    <row r="493">
      <c s="11" r="A493"/>
      <c s="11" r="G493"/>
    </row>
    <row r="494">
      <c s="11" r="A494"/>
      <c s="11" r="G494"/>
    </row>
    <row r="495">
      <c s="11" r="A495"/>
      <c s="11" r="G495"/>
    </row>
    <row r="496">
      <c s="11" r="A496"/>
      <c s="11" r="G496"/>
    </row>
    <row r="497">
      <c s="11" r="A497"/>
      <c s="11" r="G497"/>
    </row>
    <row r="498">
      <c s="11" r="A498"/>
      <c s="11" r="G498"/>
    </row>
    <row r="499">
      <c s="11" r="A499"/>
      <c s="11" r="G499"/>
    </row>
    <row r="500">
      <c s="11" r="A500"/>
      <c s="11" r="G500"/>
    </row>
    <row r="501">
      <c s="11" r="A501"/>
      <c s="11" r="G501"/>
    </row>
    <row r="502">
      <c s="11" r="A502"/>
      <c s="11" r="G502"/>
    </row>
    <row r="503">
      <c s="11" r="A503"/>
      <c s="11" r="G503"/>
    </row>
    <row r="504">
      <c s="11" r="A504"/>
      <c s="11" r="G504"/>
    </row>
    <row r="505">
      <c s="11" r="A505"/>
      <c s="11" r="G505"/>
    </row>
    <row r="506">
      <c s="11" r="A506"/>
      <c s="11" r="G506"/>
    </row>
    <row r="507">
      <c s="11" r="A507"/>
      <c s="11" r="G507"/>
    </row>
    <row r="508">
      <c s="11" r="A508"/>
      <c s="11" r="G508"/>
    </row>
    <row r="509">
      <c s="11" r="A509"/>
      <c s="11" r="G509"/>
    </row>
    <row r="510">
      <c s="11" r="A510"/>
      <c s="11" r="G510"/>
    </row>
    <row r="511">
      <c s="11" r="A511"/>
      <c s="11" r="G511"/>
    </row>
    <row r="512">
      <c s="11" r="A512"/>
      <c s="11" r="G512"/>
    </row>
    <row r="513">
      <c s="11" r="A513"/>
      <c s="11" r="G513"/>
    </row>
    <row r="514">
      <c s="11" r="A514"/>
      <c s="11" r="G514"/>
    </row>
    <row r="515">
      <c s="11" r="A515"/>
      <c s="11" r="G515"/>
    </row>
    <row r="516">
      <c s="11" r="A516"/>
      <c s="11" r="G516"/>
    </row>
    <row r="517">
      <c s="11" r="A517"/>
      <c s="11" r="G517"/>
    </row>
    <row r="518">
      <c s="11" r="A518"/>
      <c s="11" r="G518"/>
    </row>
    <row r="519">
      <c s="11" r="A519"/>
      <c s="11" r="G519"/>
    </row>
    <row r="520">
      <c s="11" r="A520"/>
      <c s="11" r="G520"/>
    </row>
    <row r="521">
      <c s="11" r="A521"/>
      <c s="11" r="G521"/>
    </row>
    <row r="522">
      <c s="11" r="A522"/>
      <c s="11" r="G522"/>
    </row>
    <row r="523">
      <c s="11" r="A523"/>
      <c s="11" r="G523"/>
    </row>
    <row r="524">
      <c s="11" r="A524"/>
      <c s="11" r="G524"/>
    </row>
    <row r="525">
      <c s="11" r="A525"/>
      <c s="11" r="G525"/>
    </row>
    <row r="526">
      <c s="11" r="A526"/>
      <c s="11" r="G526"/>
    </row>
    <row r="527">
      <c s="11" r="A527"/>
      <c s="11" r="G527"/>
    </row>
    <row r="528">
      <c s="11" r="A528"/>
      <c s="11" r="G528"/>
    </row>
    <row r="529">
      <c s="11" r="A529"/>
      <c s="11" r="G529"/>
    </row>
    <row r="530">
      <c s="11" r="A530"/>
      <c s="11" r="G530"/>
    </row>
    <row r="531">
      <c s="11" r="A531"/>
      <c s="11" r="G531"/>
    </row>
    <row r="532">
      <c s="11" r="A532"/>
      <c s="11" r="G532"/>
    </row>
    <row r="533">
      <c s="11" r="A533"/>
      <c s="11" r="G533"/>
    </row>
    <row r="534">
      <c s="11" r="A534"/>
      <c s="11" r="G534"/>
    </row>
    <row r="535">
      <c s="11" r="A535"/>
      <c s="11" r="G535"/>
    </row>
    <row r="536">
      <c s="11" r="A536"/>
      <c s="11" r="G536"/>
    </row>
    <row r="537">
      <c s="11" r="A537"/>
      <c s="11" r="G537"/>
    </row>
    <row r="538">
      <c s="11" r="A538"/>
      <c s="11" r="G538"/>
    </row>
    <row r="539">
      <c s="11" r="A539"/>
      <c s="11" r="G539"/>
    </row>
    <row r="540">
      <c s="11" r="A540"/>
      <c s="11" r="G540"/>
    </row>
    <row r="541">
      <c s="11" r="A541"/>
      <c s="11" r="G541"/>
    </row>
    <row r="542">
      <c s="11" r="A542"/>
      <c s="11" r="G542"/>
    </row>
    <row r="543">
      <c s="11" r="A543"/>
      <c s="11" r="G543"/>
    </row>
    <row r="544">
      <c s="11" r="A544"/>
      <c s="11" r="G544"/>
    </row>
    <row r="545">
      <c s="11" r="A545"/>
      <c s="11" r="G545"/>
    </row>
    <row r="546">
      <c s="11" r="A546"/>
      <c s="11" r="G546"/>
    </row>
    <row r="547">
      <c s="11" r="A547"/>
      <c s="11" r="G547"/>
    </row>
    <row r="548">
      <c s="11" r="A548"/>
      <c s="11" r="G548"/>
    </row>
    <row r="549">
      <c s="11" r="A549"/>
      <c s="11" r="G549"/>
    </row>
    <row r="550">
      <c s="11" r="A550"/>
      <c s="11" r="G550"/>
    </row>
    <row r="551">
      <c s="11" r="A551"/>
      <c s="11" r="G551"/>
    </row>
    <row r="552">
      <c s="11" r="A552"/>
      <c s="11" r="G552"/>
    </row>
    <row r="553">
      <c s="11" r="A553"/>
      <c s="11" r="G553"/>
    </row>
    <row r="554">
      <c s="11" r="A554"/>
      <c s="11" r="G554"/>
    </row>
    <row r="555">
      <c s="11" r="A555"/>
      <c s="11" r="G555"/>
    </row>
    <row r="556">
      <c s="11" r="A556"/>
      <c s="11" r="G556"/>
    </row>
    <row r="557">
      <c s="11" r="A557"/>
      <c s="11" r="G557"/>
    </row>
    <row r="558">
      <c s="11" r="A558"/>
      <c s="11" r="G558"/>
    </row>
    <row r="559">
      <c s="11" r="A559"/>
      <c s="11" r="G559"/>
    </row>
    <row r="560">
      <c s="11" r="A560"/>
      <c s="11" r="G560"/>
    </row>
    <row r="561">
      <c s="11" r="A561"/>
      <c s="11" r="G561"/>
    </row>
    <row r="562">
      <c s="11" r="A562"/>
      <c s="11" r="G562"/>
    </row>
    <row r="563">
      <c s="11" r="A563"/>
      <c s="11" r="G563"/>
    </row>
    <row r="564">
      <c s="11" r="A564"/>
      <c s="11" r="G564"/>
    </row>
    <row r="565">
      <c s="11" r="A565"/>
      <c s="11" r="G565"/>
    </row>
    <row r="566">
      <c s="11" r="A566"/>
      <c s="11" r="G566"/>
    </row>
    <row r="567">
      <c s="11" r="A567"/>
      <c s="11" r="G567"/>
    </row>
    <row r="568">
      <c s="11" r="A568"/>
      <c s="11" r="G568"/>
    </row>
    <row r="569">
      <c s="11" r="A569"/>
      <c s="11" r="G569"/>
    </row>
    <row r="570">
      <c s="11" r="A570"/>
      <c s="11" r="G570"/>
    </row>
    <row r="571">
      <c s="11" r="A571"/>
      <c s="11" r="G571"/>
    </row>
    <row r="572">
      <c s="11" r="A572"/>
      <c s="11" r="G572"/>
    </row>
    <row r="573">
      <c s="11" r="A573"/>
      <c s="11" r="G573"/>
    </row>
    <row r="574">
      <c s="11" r="A574"/>
      <c s="11" r="G574"/>
    </row>
    <row r="575">
      <c s="11" r="A575"/>
      <c s="11" r="G575"/>
    </row>
    <row r="576">
      <c s="11" r="A576"/>
      <c s="11" r="G576"/>
    </row>
    <row r="577">
      <c s="11" r="A577"/>
      <c s="11" r="G577"/>
    </row>
    <row r="578">
      <c s="11" r="A578"/>
      <c s="11" r="G578"/>
    </row>
    <row r="579">
      <c s="11" r="A579"/>
      <c s="11" r="G579"/>
    </row>
    <row r="580">
      <c s="11" r="A580"/>
      <c s="11" r="G580"/>
    </row>
    <row r="581">
      <c s="11" r="A581"/>
      <c s="11" r="G581"/>
    </row>
    <row r="582">
      <c s="11" r="A582"/>
      <c s="11" r="G582"/>
    </row>
    <row r="583">
      <c s="11" r="A583"/>
      <c s="11" r="G583"/>
    </row>
    <row r="584">
      <c s="11" r="A584"/>
      <c s="11" r="G584"/>
    </row>
    <row r="585">
      <c s="11" r="A585"/>
      <c s="11" r="G585"/>
    </row>
    <row r="586">
      <c s="11" r="A586"/>
      <c s="11" r="G586"/>
    </row>
    <row r="587">
      <c s="11" r="A587"/>
      <c s="11" r="G587"/>
    </row>
    <row r="588">
      <c s="11" r="A588"/>
      <c s="11" r="G588"/>
    </row>
    <row r="589">
      <c s="11" r="A589"/>
      <c s="11" r="G589"/>
    </row>
    <row r="590">
      <c s="11" r="A590"/>
      <c s="11" r="G590"/>
    </row>
    <row r="591">
      <c s="11" r="A591"/>
      <c s="11" r="G591"/>
    </row>
    <row r="592">
      <c s="11" r="A592"/>
      <c s="11" r="G592"/>
    </row>
    <row r="593">
      <c s="11" r="A593"/>
      <c s="11" r="G593"/>
    </row>
    <row r="594">
      <c s="11" r="A594"/>
      <c s="11" r="G594"/>
    </row>
    <row r="595">
      <c s="11" r="A595"/>
      <c s="11" r="G595"/>
    </row>
    <row r="596">
      <c s="11" r="A596"/>
      <c s="11" r="G596"/>
    </row>
    <row r="597">
      <c s="11" r="A597"/>
      <c s="11" r="G597"/>
    </row>
    <row r="598">
      <c s="11" r="A598"/>
      <c s="11" r="G598"/>
    </row>
    <row r="599">
      <c s="11" r="A599"/>
      <c s="11" r="G599"/>
    </row>
    <row r="600">
      <c s="11" r="A600"/>
      <c s="11" r="G600"/>
    </row>
    <row r="601">
      <c s="11" r="A601"/>
      <c s="11" r="G601"/>
    </row>
    <row r="602">
      <c s="11" r="A602"/>
      <c s="11" r="G602"/>
    </row>
    <row r="603">
      <c s="11" r="A603"/>
      <c s="11" r="G603"/>
    </row>
    <row r="604">
      <c s="11" r="A604"/>
      <c s="11" r="G604"/>
    </row>
    <row r="605">
      <c s="11" r="A605"/>
      <c s="11" r="G605"/>
    </row>
    <row r="606">
      <c s="11" r="A606"/>
      <c s="11" r="G606"/>
    </row>
    <row r="607">
      <c s="11" r="A607"/>
      <c s="11" r="G607"/>
    </row>
    <row r="608">
      <c s="11" r="A608"/>
      <c s="11" r="G608"/>
    </row>
    <row r="609">
      <c s="11" r="A609"/>
      <c s="11" r="G609"/>
    </row>
    <row r="610">
      <c s="11" r="A610"/>
      <c s="11" r="G610"/>
    </row>
    <row r="611">
      <c s="11" r="A611"/>
      <c s="11" r="G611"/>
    </row>
    <row r="612">
      <c s="11" r="A612"/>
      <c s="11" r="G612"/>
    </row>
    <row r="613">
      <c s="11" r="A613"/>
      <c s="11" r="G613"/>
    </row>
    <row r="614">
      <c s="11" r="A614"/>
      <c s="11" r="G614"/>
    </row>
    <row r="615">
      <c s="11" r="A615"/>
      <c s="11" r="G615"/>
    </row>
    <row r="616">
      <c s="11" r="A616"/>
      <c s="11" r="G616"/>
    </row>
    <row r="617">
      <c s="11" r="A617"/>
      <c s="11" r="G617"/>
    </row>
    <row r="618">
      <c s="11" r="A618"/>
      <c s="11" r="G618"/>
    </row>
    <row r="619">
      <c s="11" r="A619"/>
      <c s="11" r="G619"/>
    </row>
    <row r="620">
      <c s="11" r="A620"/>
      <c s="11" r="G620"/>
    </row>
    <row r="621">
      <c s="11" r="A621"/>
      <c s="11" r="G621"/>
    </row>
    <row r="622">
      <c s="11" r="A622"/>
      <c s="11" r="G622"/>
    </row>
    <row r="623">
      <c s="11" r="A623"/>
      <c s="11" r="G623"/>
    </row>
    <row r="624">
      <c s="11" r="A624"/>
      <c s="11" r="G624"/>
    </row>
    <row r="625">
      <c s="11" r="A625"/>
      <c s="11" r="G625"/>
    </row>
    <row r="626">
      <c s="11" r="A626"/>
      <c s="11" r="G626"/>
    </row>
    <row r="627">
      <c s="11" r="A627"/>
      <c s="11" r="G627"/>
    </row>
    <row r="628">
      <c s="11" r="A628"/>
      <c s="11" r="G628"/>
    </row>
    <row r="629">
      <c s="11" r="A629"/>
      <c s="11" r="G629"/>
    </row>
    <row r="630">
      <c s="11" r="A630"/>
      <c s="11" r="G630"/>
    </row>
    <row r="631">
      <c s="11" r="A631"/>
      <c s="11" r="G631"/>
    </row>
    <row r="632">
      <c s="11" r="A632"/>
      <c s="11" r="G632"/>
    </row>
    <row r="633">
      <c s="11" r="A633"/>
      <c s="11" r="G633"/>
    </row>
    <row r="634">
      <c s="11" r="A634"/>
      <c s="11" r="G634"/>
    </row>
    <row r="635">
      <c s="11" r="A635"/>
      <c s="11" r="G635"/>
    </row>
    <row r="636">
      <c s="11" r="A636"/>
      <c s="11" r="G636"/>
    </row>
    <row r="637">
      <c s="11" r="A637"/>
      <c s="11" r="G637"/>
    </row>
    <row r="638">
      <c s="11" r="A638"/>
      <c s="11" r="G638"/>
    </row>
    <row r="639">
      <c s="11" r="A639"/>
      <c s="11" r="G639"/>
    </row>
    <row r="640">
      <c s="11" r="A640"/>
      <c s="11" r="G640"/>
    </row>
    <row r="641">
      <c s="11" r="A641"/>
      <c s="11" r="G641"/>
    </row>
    <row r="642">
      <c s="11" r="A642"/>
      <c s="11" r="G642"/>
    </row>
    <row r="643">
      <c s="11" r="A643"/>
      <c s="11" r="G643"/>
    </row>
    <row r="644">
      <c s="11" r="A644"/>
      <c s="11" r="G644"/>
    </row>
    <row r="645">
      <c s="11" r="A645"/>
      <c s="11" r="G645"/>
    </row>
    <row r="646">
      <c s="11" r="A646"/>
      <c s="11" r="G646"/>
    </row>
    <row r="647">
      <c s="11" r="A647"/>
      <c s="11" r="G647"/>
    </row>
    <row r="648">
      <c s="11" r="A648"/>
      <c s="11" r="G648"/>
    </row>
    <row r="649">
      <c s="11" r="A649"/>
      <c s="11" r="G649"/>
    </row>
    <row r="650">
      <c s="11" r="A650"/>
      <c s="11" r="G650"/>
    </row>
    <row r="651">
      <c s="11" r="A651"/>
      <c s="11" r="G651"/>
    </row>
    <row r="652">
      <c s="11" r="A652"/>
      <c s="11" r="G652"/>
    </row>
    <row r="653">
      <c s="11" r="A653"/>
      <c s="11" r="G653"/>
    </row>
    <row r="654">
      <c s="11" r="A654"/>
      <c s="11" r="G654"/>
    </row>
    <row r="655">
      <c s="11" r="A655"/>
      <c s="11" r="G655"/>
    </row>
    <row r="656">
      <c s="11" r="A656"/>
      <c s="11" r="G656"/>
    </row>
    <row r="657">
      <c s="11" r="A657"/>
      <c s="11" r="G657"/>
    </row>
    <row r="658">
      <c s="11" r="A658"/>
      <c s="11" r="G658"/>
    </row>
    <row r="659">
      <c s="11" r="A659"/>
      <c s="11" r="G659"/>
    </row>
    <row r="660">
      <c s="11" r="A660"/>
      <c s="11" r="G660"/>
    </row>
    <row r="661">
      <c s="11" r="A661"/>
      <c s="11" r="G661"/>
    </row>
    <row r="662">
      <c s="11" r="A662"/>
      <c s="11" r="G662"/>
    </row>
    <row r="663">
      <c s="11" r="A663"/>
      <c s="11" r="G663"/>
    </row>
    <row r="664">
      <c s="11" r="A664"/>
      <c s="11" r="G664"/>
    </row>
    <row r="665">
      <c s="11" r="A665"/>
      <c s="11" r="G665"/>
    </row>
    <row r="666">
      <c s="11" r="A666"/>
      <c s="11" r="G666"/>
    </row>
    <row r="667">
      <c s="11" r="A667"/>
      <c s="11" r="G667"/>
    </row>
    <row r="668">
      <c s="11" r="A668"/>
      <c s="11" r="G668"/>
    </row>
    <row r="669">
      <c s="11" r="A669"/>
      <c s="11" r="G669"/>
    </row>
    <row r="670">
      <c s="11" r="A670"/>
      <c s="11" r="G670"/>
    </row>
    <row r="671">
      <c s="11" r="A671"/>
      <c s="11" r="G671"/>
    </row>
    <row r="672">
      <c s="11" r="A672"/>
      <c s="11" r="G672"/>
    </row>
    <row r="673">
      <c s="11" r="A673"/>
      <c s="11" r="G673"/>
    </row>
    <row r="674">
      <c s="11" r="A674"/>
      <c s="11" r="G674"/>
    </row>
    <row r="675">
      <c s="11" r="A675"/>
      <c s="11" r="G675"/>
    </row>
    <row r="676">
      <c s="11" r="A676"/>
      <c s="11" r="G676"/>
    </row>
    <row r="677">
      <c s="11" r="A677"/>
      <c s="11" r="G677"/>
    </row>
    <row r="678">
      <c s="11" r="A678"/>
      <c s="11" r="G678"/>
    </row>
    <row r="679">
      <c s="11" r="A679"/>
      <c s="11" r="G679"/>
    </row>
    <row r="680">
      <c s="11" r="A680"/>
      <c s="11" r="G680"/>
    </row>
    <row r="681">
      <c s="11" r="A681"/>
      <c s="11" r="G681"/>
    </row>
    <row r="682">
      <c s="11" r="A682"/>
      <c s="11" r="G682"/>
    </row>
    <row r="683">
      <c s="11" r="A683"/>
      <c s="11" r="G683"/>
    </row>
    <row r="684">
      <c s="11" r="A684"/>
      <c s="11" r="G684"/>
    </row>
    <row r="685">
      <c s="11" r="A685"/>
      <c s="11" r="G685"/>
    </row>
    <row r="686">
      <c s="11" r="A686"/>
      <c s="11" r="G686"/>
    </row>
    <row r="687">
      <c s="11" r="A687"/>
      <c s="11" r="G687"/>
    </row>
    <row r="688">
      <c s="11" r="A688"/>
      <c s="11" r="G688"/>
    </row>
    <row r="689">
      <c s="11" r="A689"/>
      <c s="11" r="G689"/>
    </row>
    <row r="690">
      <c s="11" r="A690"/>
      <c s="11" r="G690"/>
    </row>
    <row r="691">
      <c s="11" r="A691"/>
      <c s="11" r="G691"/>
    </row>
    <row r="692">
      <c s="11" r="A692"/>
      <c s="11" r="G692"/>
    </row>
    <row r="693">
      <c s="11" r="A693"/>
      <c s="11" r="G693"/>
    </row>
    <row r="694">
      <c s="11" r="A694"/>
      <c s="11" r="G694"/>
    </row>
    <row r="695">
      <c s="11" r="A695"/>
      <c s="11" r="G695"/>
    </row>
    <row r="696">
      <c s="11" r="A696"/>
      <c s="11" r="G696"/>
    </row>
    <row r="697">
      <c s="11" r="A697"/>
      <c s="11" r="G697"/>
    </row>
    <row r="698">
      <c s="11" r="A698"/>
      <c s="11" r="G698"/>
    </row>
    <row r="699">
      <c s="11" r="A699"/>
      <c s="11" r="G699"/>
    </row>
    <row r="700">
      <c s="11" r="A700"/>
      <c s="11" r="G700"/>
    </row>
    <row r="701">
      <c s="11" r="A701"/>
      <c s="11" r="G701"/>
    </row>
    <row r="702">
      <c s="11" r="A702"/>
      <c s="11" r="G702"/>
    </row>
    <row r="703">
      <c s="11" r="A703"/>
      <c s="11" r="G703"/>
    </row>
    <row r="704">
      <c s="11" r="A704"/>
      <c s="11" r="G704"/>
    </row>
    <row r="705">
      <c s="11" r="A705"/>
      <c s="11" r="G705"/>
    </row>
    <row r="706">
      <c s="11" r="A706"/>
      <c s="11" r="G706"/>
    </row>
    <row r="707">
      <c s="11" r="A707"/>
      <c s="11" r="G707"/>
    </row>
    <row r="708">
      <c s="11" r="A708"/>
      <c s="11" r="G708"/>
    </row>
    <row r="709">
      <c s="11" r="A709"/>
      <c s="11" r="G709"/>
    </row>
    <row r="710">
      <c s="11" r="A710"/>
      <c s="11" r="G710"/>
    </row>
    <row r="711">
      <c s="11" r="A711"/>
      <c s="11" r="G711"/>
    </row>
    <row r="712">
      <c s="11" r="A712"/>
      <c s="11" r="G712"/>
    </row>
    <row r="713">
      <c s="11" r="A713"/>
      <c s="11" r="G713"/>
    </row>
    <row r="714">
      <c s="11" r="A714"/>
      <c s="11" r="G714"/>
    </row>
    <row r="715">
      <c s="11" r="A715"/>
      <c s="11" r="G715"/>
    </row>
    <row r="716">
      <c s="11" r="A716"/>
      <c s="11" r="G716"/>
    </row>
    <row r="717">
      <c s="11" r="A717"/>
      <c s="11" r="G717"/>
    </row>
    <row r="718">
      <c s="11" r="A718"/>
      <c s="11" r="G718"/>
    </row>
    <row r="719">
      <c s="11" r="A719"/>
      <c s="11" r="G719"/>
    </row>
    <row r="720">
      <c s="11" r="A720"/>
      <c s="11" r="G720"/>
    </row>
    <row r="721">
      <c s="11" r="A721"/>
      <c s="11" r="G721"/>
    </row>
    <row r="722">
      <c s="11" r="A722"/>
      <c s="11" r="G722"/>
    </row>
    <row r="723">
      <c s="11" r="A723"/>
      <c s="11" r="G723"/>
    </row>
    <row r="724">
      <c s="11" r="A724"/>
      <c s="11" r="G724"/>
    </row>
    <row r="725">
      <c s="11" r="A725"/>
      <c s="11" r="G725"/>
    </row>
    <row r="726">
      <c s="11" r="A726"/>
      <c s="11" r="G726"/>
    </row>
    <row r="727">
      <c s="11" r="A727"/>
      <c s="11" r="G727"/>
    </row>
    <row r="728">
      <c s="11" r="A728"/>
      <c s="11" r="G728"/>
    </row>
    <row r="729">
      <c s="11" r="A729"/>
      <c s="11" r="G729"/>
    </row>
    <row r="730">
      <c s="11" r="A730"/>
      <c s="11" r="G730"/>
    </row>
    <row r="731">
      <c s="11" r="A731"/>
      <c s="11" r="G731"/>
    </row>
    <row r="732">
      <c s="11" r="A732"/>
      <c s="11" r="G732"/>
    </row>
    <row r="733">
      <c s="11" r="A733"/>
      <c s="11" r="G733"/>
    </row>
    <row r="734">
      <c s="11" r="A734"/>
      <c s="11" r="G734"/>
    </row>
    <row r="735">
      <c s="11" r="A735"/>
      <c s="11" r="G735"/>
    </row>
    <row r="736">
      <c s="11" r="A736"/>
      <c s="11" r="G736"/>
    </row>
    <row r="737">
      <c s="11" r="A737"/>
      <c s="11" r="G737"/>
    </row>
    <row r="738">
      <c s="11" r="A738"/>
      <c s="11" r="G738"/>
    </row>
    <row r="739">
      <c s="11" r="A739"/>
      <c s="11" r="G739"/>
    </row>
    <row r="740">
      <c s="11" r="A740"/>
      <c s="11" r="G740"/>
    </row>
    <row r="741">
      <c s="11" r="A741"/>
      <c s="11" r="G741"/>
    </row>
    <row r="742">
      <c s="11" r="A742"/>
      <c s="11" r="G742"/>
    </row>
    <row r="743">
      <c s="11" r="A743"/>
      <c s="11" r="G743"/>
    </row>
    <row r="744">
      <c s="11" r="A744"/>
      <c s="11" r="G744"/>
    </row>
    <row r="745">
      <c s="11" r="A745"/>
      <c s="11" r="G745"/>
    </row>
    <row r="746">
      <c s="11" r="A746"/>
      <c s="11" r="G746"/>
    </row>
    <row r="747">
      <c s="11" r="A747"/>
      <c s="11" r="G747"/>
    </row>
    <row r="748">
      <c s="11" r="A748"/>
      <c s="11" r="G748"/>
    </row>
    <row r="749">
      <c s="11" r="A749"/>
      <c s="11" r="G749"/>
    </row>
    <row r="750">
      <c s="11" r="A750"/>
      <c s="11" r="G750"/>
    </row>
    <row r="751">
      <c s="11" r="A751"/>
      <c s="11" r="G751"/>
    </row>
    <row r="752">
      <c s="11" r="A752"/>
      <c s="11" r="G752"/>
    </row>
    <row r="753">
      <c s="11" r="A753"/>
      <c s="11" r="G753"/>
    </row>
    <row r="754">
      <c s="11" r="A754"/>
      <c s="11" r="G754"/>
    </row>
    <row r="755">
      <c s="11" r="A755"/>
      <c s="11" r="G755"/>
    </row>
    <row r="756">
      <c s="11" r="A756"/>
      <c s="11" r="G756"/>
    </row>
    <row r="757">
      <c s="11" r="A757"/>
      <c s="11" r="G757"/>
    </row>
    <row r="758">
      <c s="11" r="A758"/>
      <c s="11" r="G758"/>
    </row>
    <row r="759">
      <c s="11" r="A759"/>
      <c s="11" r="G759"/>
    </row>
    <row r="760">
      <c s="11" r="A760"/>
      <c s="11" r="G760"/>
    </row>
    <row r="761">
      <c s="11" r="A761"/>
      <c s="11" r="G761"/>
    </row>
    <row r="762">
      <c s="11" r="A762"/>
      <c s="11" r="G762"/>
    </row>
    <row r="763">
      <c s="11" r="A763"/>
      <c s="11" r="G763"/>
    </row>
    <row r="764">
      <c s="11" r="A764"/>
      <c s="11" r="G764"/>
    </row>
    <row r="765">
      <c s="11" r="A765"/>
      <c s="11" r="G765"/>
    </row>
    <row r="766">
      <c s="11" r="A766"/>
      <c s="11" r="G766"/>
    </row>
    <row r="767">
      <c s="11" r="A767"/>
      <c s="11" r="G767"/>
    </row>
    <row r="768">
      <c s="11" r="A768"/>
      <c s="11" r="G768"/>
    </row>
    <row r="769">
      <c s="11" r="A769"/>
      <c s="11" r="G769"/>
    </row>
    <row r="770">
      <c s="11" r="A770"/>
      <c s="11" r="G770"/>
    </row>
    <row r="771">
      <c s="11" r="A771"/>
      <c s="11" r="G771"/>
    </row>
    <row r="772">
      <c s="11" r="A772"/>
      <c s="11" r="G772"/>
    </row>
    <row r="773">
      <c s="11" r="A773"/>
      <c s="11" r="G773"/>
    </row>
    <row r="774">
      <c s="11" r="A774"/>
      <c s="11" r="G774"/>
    </row>
    <row r="775">
      <c s="11" r="A775"/>
      <c s="11" r="G775"/>
    </row>
    <row r="776">
      <c s="11" r="A776"/>
      <c s="11" r="G776"/>
    </row>
    <row r="777">
      <c s="11" r="A777"/>
      <c s="11" r="G777"/>
    </row>
    <row r="778">
      <c s="11" r="A778"/>
      <c s="11" r="G778"/>
    </row>
    <row r="779">
      <c s="11" r="A779"/>
      <c s="11" r="G779"/>
    </row>
    <row r="780">
      <c s="11" r="A780"/>
      <c s="11" r="G780"/>
    </row>
    <row r="781">
      <c s="11" r="A781"/>
      <c s="11" r="G781"/>
    </row>
    <row r="782">
      <c s="11" r="A782"/>
      <c s="11" r="G782"/>
    </row>
    <row r="783">
      <c s="11" r="A783"/>
      <c s="11" r="G783"/>
    </row>
    <row r="784">
      <c s="11" r="A784"/>
      <c s="11" r="G784"/>
    </row>
    <row r="785">
      <c s="11" r="A785"/>
      <c s="11" r="G785"/>
    </row>
    <row r="786">
      <c s="11" r="A786"/>
      <c s="11" r="G786"/>
    </row>
    <row r="787">
      <c s="11" r="A787"/>
      <c s="11" r="G787"/>
    </row>
    <row r="788">
      <c s="11" r="A788"/>
      <c s="11" r="G788"/>
    </row>
    <row r="789">
      <c s="11" r="A789"/>
      <c s="11" r="G789"/>
    </row>
    <row r="790">
      <c s="11" r="A790"/>
      <c s="11" r="G790"/>
    </row>
    <row r="791">
      <c s="11" r="A791"/>
      <c s="11" r="G791"/>
    </row>
    <row r="792">
      <c s="11" r="A792"/>
      <c s="11" r="G792"/>
    </row>
    <row r="793">
      <c s="11" r="A793"/>
      <c s="11" r="G793"/>
    </row>
    <row r="794">
      <c s="11" r="A794"/>
      <c s="11" r="G794"/>
    </row>
    <row r="795">
      <c s="11" r="A795"/>
      <c s="11" r="G795"/>
    </row>
    <row r="796">
      <c s="11" r="A796"/>
      <c s="11" r="G796"/>
    </row>
    <row r="797">
      <c s="11" r="A797"/>
      <c s="11" r="G797"/>
    </row>
    <row r="798">
      <c s="11" r="A798"/>
      <c s="11" r="G798"/>
    </row>
    <row r="799">
      <c s="11" r="A799"/>
      <c s="11" r="G799"/>
    </row>
    <row r="800">
      <c s="11" r="A800"/>
      <c s="11" r="G800"/>
    </row>
    <row r="801">
      <c s="11" r="A801"/>
      <c s="11" r="G801"/>
    </row>
    <row r="802">
      <c s="11" r="A802"/>
      <c s="11" r="G802"/>
    </row>
    <row r="803">
      <c s="11" r="A803"/>
      <c s="11" r="G803"/>
    </row>
    <row r="804">
      <c s="11" r="A804"/>
      <c s="11" r="G804"/>
    </row>
    <row r="805">
      <c s="11" r="A805"/>
      <c s="11" r="G805"/>
    </row>
    <row r="806">
      <c s="11" r="A806"/>
      <c s="11" r="G806"/>
    </row>
    <row r="807">
      <c s="11" r="A807"/>
      <c s="11" r="G807"/>
    </row>
    <row r="808">
      <c s="11" r="A808"/>
      <c s="11" r="G808"/>
    </row>
    <row r="809">
      <c s="11" r="A809"/>
      <c s="11" r="G809"/>
    </row>
    <row r="810">
      <c s="11" r="A810"/>
      <c s="11" r="G810"/>
    </row>
    <row r="811">
      <c s="11" r="A811"/>
      <c s="11" r="G811"/>
    </row>
    <row r="812">
      <c s="11" r="A812"/>
      <c s="11" r="G812"/>
    </row>
    <row r="813">
      <c s="11" r="A813"/>
      <c s="11" r="G813"/>
    </row>
    <row r="814">
      <c s="11" r="A814"/>
      <c s="11" r="G814"/>
    </row>
    <row r="815">
      <c s="11" r="A815"/>
      <c s="11" r="G815"/>
    </row>
    <row r="816">
      <c s="11" r="A816"/>
      <c s="11" r="G816"/>
    </row>
    <row r="817">
      <c s="11" r="A817"/>
      <c s="11" r="G817"/>
    </row>
    <row r="818">
      <c s="11" r="A818"/>
      <c s="11" r="G818"/>
    </row>
    <row r="819">
      <c s="11" r="A819"/>
      <c s="11" r="G819"/>
    </row>
    <row r="820">
      <c s="11" r="A820"/>
      <c s="11" r="G820"/>
    </row>
    <row r="821">
      <c s="11" r="A821"/>
      <c s="11" r="G821"/>
    </row>
    <row r="822">
      <c s="11" r="A822"/>
      <c s="11" r="G822"/>
    </row>
    <row r="823">
      <c s="11" r="A823"/>
      <c s="11" r="G823"/>
    </row>
    <row r="824">
      <c s="11" r="A824"/>
      <c s="11" r="G824"/>
    </row>
    <row r="825">
      <c s="11" r="A825"/>
      <c s="11" r="G825"/>
    </row>
    <row r="826">
      <c s="11" r="A826"/>
      <c s="11" r="G826"/>
    </row>
    <row r="827">
      <c s="11" r="A827"/>
      <c s="11" r="G827"/>
    </row>
    <row r="828">
      <c s="11" r="A828"/>
      <c s="11" r="G828"/>
    </row>
    <row r="829">
      <c s="11" r="A829"/>
      <c s="11" r="G829"/>
    </row>
    <row r="830">
      <c s="11" r="A830"/>
      <c s="11" r="G830"/>
    </row>
    <row r="831">
      <c s="11" r="A831"/>
      <c s="11" r="G831"/>
    </row>
    <row r="832">
      <c s="11" r="A832"/>
      <c s="11" r="G832"/>
    </row>
    <row r="833">
      <c s="11" r="A833"/>
      <c s="11" r="G833"/>
    </row>
    <row r="834">
      <c s="11" r="A834"/>
      <c s="11" r="G834"/>
    </row>
    <row r="835">
      <c s="11" r="A835"/>
      <c s="11" r="G835"/>
    </row>
    <row r="836">
      <c s="11" r="A836"/>
      <c s="11" r="G836"/>
    </row>
    <row r="837">
      <c s="11" r="A837"/>
      <c s="11" r="G837"/>
    </row>
    <row r="838">
      <c s="11" r="A838"/>
      <c s="11" r="G838"/>
    </row>
    <row r="839">
      <c s="11" r="A839"/>
      <c s="11" r="G839"/>
    </row>
    <row r="840">
      <c s="11" r="A840"/>
      <c s="11" r="G840"/>
    </row>
    <row r="841">
      <c s="11" r="A841"/>
      <c s="11" r="G841"/>
    </row>
    <row r="842">
      <c s="11" r="A842"/>
      <c s="11" r="G842"/>
    </row>
    <row r="843">
      <c s="11" r="A843"/>
      <c s="11" r="G843"/>
    </row>
    <row r="844">
      <c s="11" r="A844"/>
      <c s="11" r="G844"/>
    </row>
    <row r="845">
      <c s="11" r="A845"/>
      <c s="11" r="G845"/>
    </row>
    <row r="846">
      <c s="11" r="A846"/>
      <c s="11" r="G846"/>
    </row>
    <row r="847">
      <c s="11" r="A847"/>
      <c s="11" r="G847"/>
    </row>
    <row r="848">
      <c s="11" r="A848"/>
      <c s="11" r="G848"/>
    </row>
    <row r="849">
      <c s="11" r="A849"/>
      <c s="11" r="G849"/>
    </row>
    <row r="850">
      <c s="11" r="A850"/>
      <c s="11" r="G850"/>
    </row>
    <row r="851">
      <c s="11" r="A851"/>
      <c s="11" r="G851"/>
    </row>
    <row r="852">
      <c s="11" r="A852"/>
      <c s="11" r="G852"/>
    </row>
    <row r="853">
      <c s="11" r="A853"/>
      <c s="11" r="G853"/>
    </row>
    <row r="854">
      <c s="11" r="A854"/>
      <c s="11" r="G854"/>
    </row>
    <row r="855">
      <c s="11" r="A855"/>
      <c s="11" r="G855"/>
    </row>
    <row r="856">
      <c s="11" r="A856"/>
      <c s="11" r="G856"/>
    </row>
    <row r="857">
      <c s="11" r="A857"/>
      <c s="11" r="G857"/>
    </row>
    <row r="858">
      <c s="11" r="A858"/>
      <c s="11" r="G858"/>
    </row>
    <row r="859">
      <c s="11" r="A859"/>
      <c s="11" r="G859"/>
    </row>
    <row r="860">
      <c s="11" r="A860"/>
      <c s="11" r="G860"/>
    </row>
    <row r="861">
      <c s="11" r="A861"/>
      <c s="11" r="G861"/>
    </row>
    <row r="862">
      <c s="11" r="A862"/>
      <c s="11" r="G862"/>
    </row>
    <row r="863">
      <c s="11" r="A863"/>
      <c s="11" r="G863"/>
    </row>
    <row r="864">
      <c s="11" r="A864"/>
      <c s="11" r="G864"/>
    </row>
    <row r="865">
      <c s="11" r="A865"/>
      <c s="11" r="G865"/>
    </row>
    <row r="866">
      <c s="11" r="A866"/>
      <c s="11" r="G866"/>
    </row>
    <row r="867">
      <c s="11" r="A867"/>
      <c s="11" r="G867"/>
    </row>
    <row r="868">
      <c s="11" r="A868"/>
      <c s="11" r="G868"/>
    </row>
    <row r="869">
      <c s="11" r="A869"/>
      <c s="11" r="G869"/>
    </row>
    <row r="870">
      <c s="11" r="A870"/>
      <c s="11" r="G870"/>
    </row>
    <row r="871">
      <c s="11" r="A871"/>
      <c s="11" r="G871"/>
    </row>
    <row r="872">
      <c s="11" r="A872"/>
      <c s="11" r="G872"/>
    </row>
    <row r="873">
      <c s="11" r="A873"/>
      <c s="11" r="G873"/>
    </row>
    <row r="874">
      <c s="11" r="A874"/>
      <c s="11" r="G874"/>
    </row>
    <row r="875">
      <c s="11" r="A875"/>
      <c s="11" r="G875"/>
    </row>
    <row r="876">
      <c s="11" r="A876"/>
      <c s="11" r="G876"/>
    </row>
    <row r="877">
      <c s="11" r="A877"/>
      <c s="11" r="G877"/>
    </row>
    <row r="878">
      <c s="11" r="A878"/>
      <c s="11" r="G878"/>
    </row>
    <row r="879">
      <c s="11" r="A879"/>
      <c s="11" r="G879"/>
    </row>
    <row r="880">
      <c s="11" r="A880"/>
      <c s="11" r="G880"/>
    </row>
    <row r="881">
      <c s="11" r="A881"/>
      <c s="11" r="G881"/>
    </row>
    <row r="882">
      <c s="11" r="A882"/>
      <c s="11" r="G882"/>
    </row>
    <row r="883">
      <c s="11" r="A883"/>
      <c s="11" r="G883"/>
    </row>
    <row r="884">
      <c s="11" r="A884"/>
      <c s="11" r="G884"/>
    </row>
    <row r="885">
      <c s="11" r="A885"/>
      <c s="11" r="G885"/>
    </row>
    <row r="886">
      <c s="11" r="A886"/>
      <c s="11" r="G886"/>
    </row>
    <row r="887">
      <c s="11" r="A887"/>
      <c s="11" r="G887"/>
    </row>
    <row r="888">
      <c s="11" r="A888"/>
      <c s="11" r="G888"/>
    </row>
    <row r="889">
      <c s="11" r="A889"/>
      <c s="11" r="G889"/>
    </row>
    <row r="890">
      <c s="11" r="A890"/>
      <c s="11" r="G890"/>
    </row>
    <row r="891">
      <c s="11" r="A891"/>
      <c s="11" r="G891"/>
    </row>
    <row r="892">
      <c s="11" r="A892"/>
      <c s="11" r="G892"/>
    </row>
    <row r="893">
      <c s="11" r="A893"/>
      <c s="11" r="G893"/>
    </row>
    <row r="894">
      <c s="11" r="A894"/>
      <c s="11" r="G894"/>
    </row>
    <row r="895">
      <c s="11" r="A895"/>
      <c s="11" r="G895"/>
    </row>
    <row r="896">
      <c s="11" r="A896"/>
      <c s="11" r="G896"/>
    </row>
    <row r="897">
      <c s="11" r="A897"/>
      <c s="11" r="G897"/>
    </row>
    <row r="898">
      <c s="11" r="A898"/>
      <c s="11" r="G898"/>
    </row>
    <row r="899">
      <c s="11" r="A899"/>
      <c s="11" r="G899"/>
    </row>
    <row r="900">
      <c s="11" r="A900"/>
      <c s="11" r="G900"/>
    </row>
    <row r="901">
      <c s="11" r="A901"/>
      <c s="11" r="G901"/>
    </row>
    <row r="902">
      <c s="11" r="A902"/>
      <c s="11" r="G902"/>
    </row>
    <row r="903">
      <c s="11" r="A903"/>
      <c s="11" r="G903"/>
    </row>
    <row r="904">
      <c s="11" r="A904"/>
      <c s="11" r="G904"/>
    </row>
    <row r="905">
      <c s="11" r="A905"/>
      <c s="11" r="G905"/>
    </row>
    <row r="906">
      <c s="11" r="A906"/>
      <c s="11" r="G906"/>
    </row>
    <row r="907">
      <c s="11" r="A907"/>
      <c s="11" r="G907"/>
    </row>
    <row r="908">
      <c s="11" r="A908"/>
      <c s="11" r="G908"/>
    </row>
    <row r="909">
      <c s="11" r="A909"/>
      <c s="11" r="G909"/>
    </row>
    <row r="910">
      <c s="11" r="A910"/>
      <c s="11" r="G910"/>
    </row>
    <row r="911">
      <c s="11" r="A911"/>
      <c s="11" r="G911"/>
    </row>
    <row r="912">
      <c s="11" r="A912"/>
      <c s="11" r="G912"/>
    </row>
    <row r="913">
      <c s="11" r="A913"/>
      <c s="11" r="G913"/>
    </row>
    <row r="914">
      <c s="11" r="A914"/>
      <c s="11" r="G914"/>
    </row>
    <row r="915">
      <c s="11" r="A915"/>
      <c s="11" r="G915"/>
    </row>
    <row r="916">
      <c s="11" r="A916"/>
      <c s="11" r="G916"/>
    </row>
    <row r="917">
      <c s="11" r="A917"/>
      <c s="11" r="G917"/>
    </row>
    <row r="918">
      <c s="11" r="A918"/>
      <c s="11" r="G918"/>
    </row>
    <row r="919">
      <c s="11" r="A919"/>
      <c s="11" r="G919"/>
    </row>
    <row r="920">
      <c s="11" r="A920"/>
      <c s="11" r="G920"/>
    </row>
    <row r="921">
      <c s="11" r="A921"/>
      <c s="11" r="G921"/>
    </row>
    <row r="922">
      <c s="11" r="A922"/>
      <c s="11" r="G922"/>
    </row>
    <row r="923">
      <c s="11" r="A923"/>
      <c s="11" r="G923"/>
    </row>
    <row r="924">
      <c s="11" r="A924"/>
      <c s="11" r="G924"/>
    </row>
    <row r="925">
      <c s="11" r="A925"/>
      <c s="11" r="G925"/>
    </row>
    <row r="926">
      <c s="11" r="A926"/>
      <c s="11" r="G926"/>
    </row>
    <row r="927">
      <c s="11" r="A927"/>
      <c s="11" r="G927"/>
    </row>
    <row r="928">
      <c s="11" r="A928"/>
      <c s="11" r="G928"/>
    </row>
    <row r="929">
      <c s="11" r="A929"/>
      <c s="11" r="G929"/>
    </row>
    <row r="930">
      <c s="11" r="A930"/>
      <c s="11" r="G930"/>
    </row>
    <row r="931">
      <c s="11" r="A931"/>
      <c s="11" r="G931"/>
    </row>
    <row r="932">
      <c s="11" r="A932"/>
      <c s="11" r="G932"/>
    </row>
    <row r="933">
      <c s="11" r="A933"/>
      <c s="11" r="G933"/>
    </row>
    <row r="934">
      <c s="11" r="A934"/>
      <c s="11" r="G934"/>
    </row>
    <row r="935">
      <c s="11" r="A935"/>
      <c s="11" r="G935"/>
    </row>
    <row r="936">
      <c s="11" r="A936"/>
      <c s="11" r="G936"/>
    </row>
    <row r="937">
      <c s="11" r="A937"/>
      <c s="11" r="G937"/>
    </row>
    <row r="938">
      <c s="11" r="A938"/>
      <c s="11" r="G938"/>
    </row>
    <row r="939">
      <c s="11" r="A939"/>
      <c s="11" r="G939"/>
    </row>
    <row r="940">
      <c s="11" r="A940"/>
      <c s="11" r="G940"/>
    </row>
    <row r="941">
      <c s="11" r="A941"/>
      <c s="11" r="G941"/>
    </row>
    <row r="942">
      <c s="11" r="A942"/>
      <c s="11" r="G942"/>
    </row>
    <row r="943">
      <c s="11" r="A943"/>
      <c s="11" r="G943"/>
    </row>
    <row r="944">
      <c s="11" r="A944"/>
      <c s="11" r="G944"/>
    </row>
    <row r="945">
      <c s="11" r="A945"/>
      <c s="11" r="G945"/>
    </row>
    <row r="946">
      <c s="11" r="A946"/>
      <c s="11" r="G946"/>
    </row>
    <row r="947">
      <c s="11" r="A947"/>
      <c s="11" r="G947"/>
    </row>
    <row r="948">
      <c s="11" r="A948"/>
      <c s="11" r="G948"/>
    </row>
    <row r="949">
      <c s="11" r="A949"/>
      <c s="11" r="G949"/>
    </row>
    <row r="950">
      <c s="11" r="A950"/>
      <c s="11" r="G950"/>
    </row>
    <row r="951">
      <c s="11" r="A951"/>
      <c s="11" r="G951"/>
    </row>
    <row r="952">
      <c s="11" r="A952"/>
      <c s="11" r="G952"/>
    </row>
    <row r="953">
      <c s="11" r="A953"/>
      <c s="11" r="G953"/>
    </row>
    <row r="954">
      <c s="11" r="A954"/>
      <c s="11" r="G954"/>
    </row>
    <row r="955">
      <c s="11" r="A955"/>
      <c s="11" r="G955"/>
    </row>
    <row r="956">
      <c s="11" r="A956"/>
      <c s="11" r="G956"/>
    </row>
    <row r="957">
      <c s="11" r="A957"/>
      <c s="11" r="G957"/>
    </row>
    <row r="958">
      <c s="11" r="A958"/>
      <c s="11" r="G958"/>
    </row>
    <row r="959">
      <c s="11" r="A959"/>
      <c s="11" r="G959"/>
    </row>
    <row r="960">
      <c s="11" r="A960"/>
      <c s="11" r="G960"/>
    </row>
    <row r="961">
      <c s="11" r="A961"/>
      <c s="11" r="G961"/>
    </row>
    <row r="962">
      <c s="11" r="A962"/>
      <c s="11" r="G962"/>
    </row>
    <row r="963">
      <c s="11" r="A963"/>
      <c s="11" r="G963"/>
    </row>
    <row r="964">
      <c s="11" r="A964"/>
      <c s="11" r="G964"/>
    </row>
    <row r="965">
      <c s="11" r="A965"/>
      <c s="11" r="G965"/>
    </row>
    <row r="966">
      <c s="11" r="A966"/>
      <c s="11" r="G966"/>
    </row>
    <row r="967">
      <c s="11" r="A967"/>
      <c s="11" r="G967"/>
    </row>
    <row r="968">
      <c s="11" r="A968"/>
      <c s="11" r="G968"/>
    </row>
    <row r="969">
      <c s="11" r="A969"/>
      <c s="11" r="G969"/>
    </row>
    <row r="970">
      <c s="11" r="A970"/>
      <c s="11" r="G970"/>
    </row>
    <row r="971">
      <c s="11" r="A971"/>
      <c s="11" r="G971"/>
    </row>
    <row r="972">
      <c s="11" r="A972"/>
      <c s="11" r="G972"/>
    </row>
    <row r="973">
      <c s="11" r="A973"/>
      <c s="11" r="G973"/>
    </row>
    <row r="974">
      <c s="11" r="A974"/>
      <c s="11" r="G974"/>
    </row>
    <row r="975">
      <c s="11" r="A975"/>
      <c s="11" r="G975"/>
    </row>
    <row r="976">
      <c s="11" r="A976"/>
      <c s="11" r="G976"/>
    </row>
    <row r="977">
      <c s="11" r="A977"/>
      <c s="11" r="G977"/>
    </row>
    <row r="978">
      <c s="11" r="A978"/>
      <c s="11" r="G978"/>
    </row>
    <row r="979">
      <c s="11" r="A979"/>
      <c s="11" r="G979"/>
    </row>
    <row r="980">
      <c s="11" r="A980"/>
      <c s="11" r="G980"/>
    </row>
    <row r="981">
      <c s="11" r="A981"/>
      <c s="11" r="G981"/>
    </row>
    <row r="982">
      <c s="11" r="A982"/>
      <c s="11" r="G982"/>
    </row>
    <row r="983">
      <c s="11" r="A983"/>
      <c s="11" r="G983"/>
    </row>
    <row r="984">
      <c s="11" r="A984"/>
      <c s="11" r="G984"/>
    </row>
    <row r="985">
      <c s="11" r="A985"/>
      <c s="11" r="G985"/>
    </row>
    <row r="986">
      <c s="11" r="A986"/>
      <c s="11" r="G986"/>
    </row>
    <row r="987">
      <c s="11" r="A987"/>
      <c s="11" r="G987"/>
    </row>
    <row r="988">
      <c s="11" r="A988"/>
      <c s="11" r="G988"/>
    </row>
    <row r="989">
      <c s="11" r="A989"/>
      <c s="11" r="G989"/>
    </row>
    <row r="990">
      <c s="11" r="A990"/>
      <c s="11" r="G990"/>
    </row>
    <row r="991">
      <c s="11" r="A991"/>
      <c s="11" r="G991"/>
    </row>
    <row r="992">
      <c s="11" r="A992"/>
      <c s="11" r="G992"/>
    </row>
    <row r="993">
      <c s="11" r="A993"/>
      <c s="11" r="G993"/>
    </row>
    <row r="994">
      <c s="11" r="A994"/>
      <c s="11" r="G994"/>
    </row>
    <row r="995">
      <c s="11" r="A995"/>
      <c s="11" r="G995"/>
    </row>
    <row r="996">
      <c s="11" r="A996"/>
      <c s="11" r="G996"/>
    </row>
    <row r="997">
      <c s="11" r="A997"/>
      <c s="11" r="G997"/>
    </row>
    <row r="998">
      <c s="11" r="A998"/>
      <c s="11" r="G998"/>
    </row>
    <row r="999">
      <c s="11" r="A999"/>
      <c s="11" r="G999"/>
    </row>
    <row r="1000">
      <c s="11" r="A1000"/>
      <c s="11" r="G100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7.0"/>
    <col min="2" customWidth="1" max="42" width="11.0"/>
  </cols>
  <sheetData>
    <row customHeight="1" r="1" ht="12.75">
      <c s="12" r="A1"/>
      <c t="s" s="12" r="B1">
        <v>82</v>
      </c>
      <c t="s" s="12" r="C1">
        <v>83</v>
      </c>
      <c t="s" s="12" r="D1">
        <v>84</v>
      </c>
      <c t="s" s="12" r="E1">
        <v>85</v>
      </c>
      <c t="s" s="12" r="F1">
        <v>86</v>
      </c>
      <c t="s" s="12" r="G1">
        <v>87</v>
      </c>
      <c t="s" s="12" r="H1">
        <v>88</v>
      </c>
      <c t="s" s="12" r="I1">
        <v>89</v>
      </c>
      <c t="s" s="12" r="J1">
        <v>90</v>
      </c>
      <c t="s" s="12" r="K1">
        <v>91</v>
      </c>
      <c t="s" s="12" r="L1">
        <v>92</v>
      </c>
      <c t="s" s="12" r="M1">
        <v>93</v>
      </c>
      <c t="s" s="12" r="N1">
        <v>94</v>
      </c>
      <c t="s" s="12" r="O1">
        <v>95</v>
      </c>
      <c t="s" s="12" r="P1">
        <v>96</v>
      </c>
      <c t="s" s="12" r="Q1">
        <v>97</v>
      </c>
      <c t="s" s="12" r="R1">
        <v>98</v>
      </c>
      <c t="s" s="12" r="S1">
        <v>99</v>
      </c>
      <c t="s" s="12" r="T1">
        <v>100</v>
      </c>
      <c t="s" s="12" r="U1">
        <v>101</v>
      </c>
      <c t="s" s="12" r="V1">
        <v>102</v>
      </c>
      <c t="s" s="12" r="W1">
        <v>103</v>
      </c>
      <c t="s" s="12" r="X1">
        <v>104</v>
      </c>
      <c t="s" s="12" r="Y1">
        <v>105</v>
      </c>
      <c t="s" s="12" r="Z1">
        <v>106</v>
      </c>
      <c t="s" s="12" r="AA1">
        <v>107</v>
      </c>
      <c t="s" s="12" r="AB1">
        <v>108</v>
      </c>
      <c t="s" s="12" r="AC1">
        <v>109</v>
      </c>
      <c t="s" s="12" r="AD1">
        <v>110</v>
      </c>
      <c t="s" s="12" r="AE1">
        <v>111</v>
      </c>
      <c t="s" s="12" r="AF1">
        <v>112</v>
      </c>
      <c t="s" s="12" r="AG1">
        <v>113</v>
      </c>
      <c t="s" s="12" r="AH1">
        <v>114</v>
      </c>
      <c t="s" s="12" r="AI1">
        <v>115</v>
      </c>
      <c t="s" s="12" r="AJ1">
        <v>116</v>
      </c>
      <c t="s" s="12" r="AK1">
        <v>117</v>
      </c>
      <c t="s" s="12" r="AL1">
        <v>118</v>
      </c>
      <c t="s" s="12" r="AM1">
        <v>119</v>
      </c>
      <c t="s" s="12" r="AN1">
        <v>120</v>
      </c>
      <c t="s" s="12" r="AO1">
        <v>121</v>
      </c>
      <c t="s" s="12" r="AP1">
        <v>122</v>
      </c>
      <c t="str" s="3" r="AR1">
        <f>"open test case ("&amp;COUNTA(B1:J1)&amp;") 30%"</f>
        <v>open test case (9) 30%</v>
      </c>
      <c t="str" s="3" r="AS1">
        <f>"hidden test case ("&amp;COUNTA(K1:AP1)&amp;") 40%"</f>
        <v>hidden test case (32) 40%</v>
      </c>
      <c s="4" r="AT1"/>
      <c t="s" s="13" r="AU1">
        <v>123</v>
      </c>
      <c s="14" r="AV1"/>
      <c s="4" r="AW1"/>
    </row>
    <row customHeight="1" r="2" ht="12.75">
      <c t="s" s="15" r="A2">
        <v>124</v>
      </c>
      <c t="str" s="16" r="K2">
        <f>COUNTIF(K3:K52,"0")</f>
        <v>43</v>
      </c>
      <c t="str" s="16" r="L2">
        <f>COUNTIF(L3:L52,"0")</f>
        <v>41</v>
      </c>
      <c t="str" s="16" r="M2">
        <f>COUNTIF(M3:M52,"0")</f>
        <v>16</v>
      </c>
      <c t="str" s="16" r="N2">
        <f>COUNTIF(N3:N52,"0")</f>
        <v>33</v>
      </c>
      <c t="str" s="16" r="O2">
        <f>COUNTIF(O3:O52,"0")</f>
        <v>36</v>
      </c>
      <c t="str" s="16" r="P2">
        <f>COUNTIF(P3:P52,"0")</f>
        <v>25</v>
      </c>
      <c t="str" s="16" r="Q2">
        <f>COUNTIF(Q3:Q52,"0")</f>
        <v>43</v>
      </c>
      <c t="str" s="16" r="R2">
        <f>COUNTIF(R3:R52,"0")</f>
        <v>29</v>
      </c>
      <c t="str" s="16" r="S2">
        <f>COUNTIF(S3:S52,"0")</f>
        <v>29</v>
      </c>
      <c t="str" s="16" r="T2">
        <f>COUNTIF(T3:T52,"0")</f>
        <v>38</v>
      </c>
      <c t="str" s="16" r="U2">
        <f>COUNTIF(U3:U52,"0")</f>
        <v>33</v>
      </c>
      <c t="str" s="16" r="V2">
        <f>COUNTIF(V3:V52,"0")</f>
        <v>34</v>
      </c>
      <c t="str" s="16" r="W2">
        <f>COUNTIF(W3:W52,"0")</f>
        <v>37</v>
      </c>
      <c t="str" s="16" r="X2">
        <f>COUNTIF(X3:X52,"0")</f>
        <v>28</v>
      </c>
      <c t="str" s="16" r="Y2">
        <f>COUNTIF(Y3:Y52,"0")</f>
        <v>34</v>
      </c>
      <c t="str" s="16" r="Z2">
        <f>COUNTIF(Z3:Z52,"0")</f>
        <v>40</v>
      </c>
      <c t="str" s="16" r="AA2">
        <f>COUNTIF(AA3:AA52,"0")</f>
        <v>40</v>
      </c>
      <c t="str" s="16" r="AB2">
        <f>COUNTIF(AB3:AB52,"0")</f>
        <v>36</v>
      </c>
      <c t="str" s="16" r="AC2">
        <f>COUNTIF(AC3:AC52,"0")</f>
        <v>44</v>
      </c>
      <c t="str" s="16" r="AD2">
        <f>COUNTIF(AD3:AD52,"0")</f>
        <v>38</v>
      </c>
      <c t="str" s="16" r="AE2">
        <f>COUNTIF(AE3:AE52,"0")</f>
        <v>33</v>
      </c>
      <c t="str" s="16" r="AF2">
        <f>COUNTIF(AF3:AF52,"0")</f>
        <v>43</v>
      </c>
      <c t="str" s="16" r="AG2">
        <f>COUNTIF(AG3:AG52,"0")</f>
        <v>22</v>
      </c>
      <c t="str" s="16" r="AH2">
        <f>COUNTIF(AH3:AH52,"0")</f>
        <v>26</v>
      </c>
      <c t="str" s="16" r="AI2">
        <f>COUNTIF(AI3:AI52,"0")</f>
        <v>37</v>
      </c>
      <c t="str" s="16" r="AJ2">
        <f>COUNTIF(AJ3:AJ52,"0")</f>
        <v>19</v>
      </c>
      <c t="str" s="16" r="AK2">
        <f>COUNTIF(AK3:AK52,"0")</f>
        <v>33</v>
      </c>
      <c t="str" s="16" r="AL2">
        <f>COUNTIF(AL3:AL52,"0")</f>
        <v>32</v>
      </c>
      <c t="str" s="16" r="AM2">
        <f>COUNTIF(AM3:AM52,"0")</f>
        <v>16</v>
      </c>
      <c t="str" s="16" r="AN2">
        <f>COUNTIF(AN3:AN52,"0")</f>
        <v>32</v>
      </c>
      <c t="str" s="16" r="AO2">
        <f>COUNTIF(AO3:AO52,"0")</f>
        <v>44</v>
      </c>
      <c t="str" s="16" r="AP2">
        <f>COUNTIF(AP3:AP52,"0")</f>
        <v>27</v>
      </c>
      <c s="4" r="AR2"/>
      <c s="9" r="AS2"/>
      <c s="9" r="AT2"/>
      <c s="9" r="AU2"/>
      <c s="9" r="AV2"/>
      <c s="4" r="AW2"/>
    </row>
    <row customHeight="1" r="3" ht="12.75">
      <c t="s" s="12" r="A3">
        <v>125</v>
      </c>
      <c s="17" r="B3">
        <v>1.0</v>
      </c>
      <c s="17" r="C3">
        <v>1.0</v>
      </c>
      <c s="17" r="D3">
        <v>1.0</v>
      </c>
      <c s="17" r="E3">
        <v>1.0</v>
      </c>
      <c s="17" r="F3">
        <v>1.0</v>
      </c>
      <c s="17" r="G3">
        <v>1.0</v>
      </c>
      <c s="17" r="H3">
        <v>1.0</v>
      </c>
      <c s="17" r="I3">
        <v>1.0</v>
      </c>
      <c s="17" r="J3">
        <v>1.0</v>
      </c>
      <c s="17" r="K3">
        <v>1.0</v>
      </c>
      <c s="17" r="L3">
        <v>0.0</v>
      </c>
      <c s="17" r="M3">
        <v>0.0</v>
      </c>
      <c s="17" r="N3">
        <v>0.0</v>
      </c>
      <c s="17" r="O3">
        <v>1.0</v>
      </c>
      <c s="17" r="P3">
        <v>1.0</v>
      </c>
      <c s="17" r="Q3">
        <v>0.0</v>
      </c>
      <c s="17" r="R3">
        <v>1.0</v>
      </c>
      <c s="17" r="S3">
        <v>1.0</v>
      </c>
      <c s="17" r="T3">
        <v>0.0</v>
      </c>
      <c s="17" r="U3">
        <v>0.0</v>
      </c>
      <c s="17" r="V3">
        <v>0.0</v>
      </c>
      <c s="17" r="W3">
        <v>0.0</v>
      </c>
      <c s="17" r="X3">
        <v>1.0</v>
      </c>
      <c s="17" r="Y3">
        <v>0.0</v>
      </c>
      <c s="17" r="Z3">
        <v>0.0</v>
      </c>
      <c s="17" r="AA3">
        <v>0.0</v>
      </c>
      <c s="17" r="AB3">
        <v>0.0</v>
      </c>
      <c s="17" r="AC3">
        <v>0.0</v>
      </c>
      <c s="17" r="AD3">
        <v>0.0</v>
      </c>
      <c s="17" r="AE3">
        <v>1.0</v>
      </c>
      <c s="17" r="AF3">
        <v>0.0</v>
      </c>
      <c s="17" r="AG3">
        <v>1.0</v>
      </c>
      <c s="17" r="AH3">
        <v>1.0</v>
      </c>
      <c s="17" r="AI3">
        <v>0.0</v>
      </c>
      <c s="17" r="AJ3">
        <v>1.0</v>
      </c>
      <c s="17" r="AK3">
        <v>0.0</v>
      </c>
      <c s="17" r="AL3">
        <v>0.0</v>
      </c>
      <c s="17" r="AM3">
        <v>0.0</v>
      </c>
      <c s="17" r="AN3">
        <v>0.0</v>
      </c>
      <c s="17" r="AO3">
        <v>0.0</v>
      </c>
      <c s="17" r="AP3">
        <v>1.0</v>
      </c>
      <c t="str" s="7" r="AR3">
        <f>SUM(B3:J3)</f>
        <v>9</v>
      </c>
      <c t="str" s="7" r="AS3">
        <f>SUM(K3:AP3)</f>
        <v>11</v>
      </c>
      <c t="str" s="6" r="AT3">
        <f>30*(AR3/9)+40*(AS3/32)</f>
        <v>43.75</v>
      </c>
      <c s="8" r="AU3">
        <v>43.0</v>
      </c>
      <c t="str" s="7" r="AV3">
        <f>20*(1-1/1.5^AU3)</f>
        <v>19.99999946</v>
      </c>
      <c t="s" s="18" r="AW3">
        <v>126</v>
      </c>
    </row>
    <row customHeight="1" r="4" ht="12.75">
      <c t="s" s="12" r="A4">
        <v>127</v>
      </c>
      <c s="17" r="B4">
        <v>1.0</v>
      </c>
      <c s="17" r="C4">
        <v>1.0</v>
      </c>
      <c s="17" r="D4">
        <v>1.0</v>
      </c>
      <c s="17" r="E4">
        <v>1.0</v>
      </c>
      <c s="17" r="F4">
        <v>1.0</v>
      </c>
      <c s="17" r="G4">
        <v>1.0</v>
      </c>
      <c s="17" r="H4">
        <v>1.0</v>
      </c>
      <c s="17" r="I4">
        <v>1.0</v>
      </c>
      <c s="17" r="J4">
        <v>1.0</v>
      </c>
      <c s="17" r="K4">
        <v>1.0</v>
      </c>
      <c s="17" r="L4">
        <v>1.0</v>
      </c>
      <c s="17" r="M4">
        <v>1.0</v>
      </c>
      <c s="17" r="N4">
        <v>1.0</v>
      </c>
      <c s="17" r="O4">
        <v>1.0</v>
      </c>
      <c s="17" r="P4">
        <v>1.0</v>
      </c>
      <c s="17" r="Q4">
        <v>1.0</v>
      </c>
      <c s="17" r="R4">
        <v>1.0</v>
      </c>
      <c s="17" r="S4">
        <v>1.0</v>
      </c>
      <c s="17" r="T4">
        <v>1.0</v>
      </c>
      <c s="17" r="U4">
        <v>1.0</v>
      </c>
      <c s="17" r="V4">
        <v>1.0</v>
      </c>
      <c s="17" r="W4">
        <v>1.0</v>
      </c>
      <c s="17" r="X4">
        <v>1.0</v>
      </c>
      <c s="17" r="Y4">
        <v>1.0</v>
      </c>
      <c s="17" r="Z4">
        <v>1.0</v>
      </c>
      <c s="17" r="AA4">
        <v>1.0</v>
      </c>
      <c s="17" r="AB4">
        <v>1.0</v>
      </c>
      <c s="17" r="AC4">
        <v>1.0</v>
      </c>
      <c s="17" r="AD4">
        <v>1.0</v>
      </c>
      <c s="17" r="AE4">
        <v>1.0</v>
      </c>
      <c s="17" r="AF4">
        <v>1.0</v>
      </c>
      <c s="17" r="AG4">
        <v>1.0</v>
      </c>
      <c s="17" r="AH4">
        <v>1.0</v>
      </c>
      <c s="17" r="AI4">
        <v>1.0</v>
      </c>
      <c s="17" r="AJ4">
        <v>1.0</v>
      </c>
      <c s="17" r="AK4">
        <v>1.0</v>
      </c>
      <c s="17" r="AL4">
        <v>1.0</v>
      </c>
      <c s="17" r="AM4">
        <v>1.0</v>
      </c>
      <c s="17" r="AN4">
        <v>1.0</v>
      </c>
      <c s="17" r="AO4">
        <v>1.0</v>
      </c>
      <c s="17" r="AP4">
        <v>1.0</v>
      </c>
      <c t="s" s="12" r="AQ4">
        <v>128</v>
      </c>
      <c t="str" s="7" r="AR4">
        <f>SUM(B4:J4)</f>
        <v>9</v>
      </c>
      <c t="str" s="7" r="AS4">
        <f>SUM(K4:AP4)</f>
        <v>32</v>
      </c>
      <c t="str" s="6" r="AT4">
        <f>30*(AR4/9)+40*(AS4/32)</f>
        <v>70</v>
      </c>
      <c s="8" r="AU4">
        <v>41.0</v>
      </c>
      <c t="str" s="7" r="AV4">
        <f>20*(1-1/1.5^AU4)</f>
        <v>19.99999879</v>
      </c>
      <c t="s" s="19" r="AW4">
        <v>129</v>
      </c>
    </row>
    <row customHeight="1" r="5" ht="12.75">
      <c t="s" s="12" r="A5">
        <v>130</v>
      </c>
      <c s="17" r="B5">
        <v>0.0</v>
      </c>
      <c s="17" r="C5">
        <v>0.0</v>
      </c>
      <c s="17" r="D5">
        <v>0.0</v>
      </c>
      <c s="17" r="E5">
        <v>0.0</v>
      </c>
      <c s="17" r="F5">
        <v>0.0</v>
      </c>
      <c s="17" r="G5">
        <v>0.0</v>
      </c>
      <c s="17" r="H5">
        <v>0.0</v>
      </c>
      <c s="17" r="I5">
        <v>0.0</v>
      </c>
      <c s="17" r="J5">
        <v>0.0</v>
      </c>
      <c s="17" r="K5">
        <v>0.0</v>
      </c>
      <c s="17" r="L5">
        <v>0.0</v>
      </c>
      <c s="17" r="M5">
        <v>0.0</v>
      </c>
      <c s="17" r="N5">
        <v>0.0</v>
      </c>
      <c s="17" r="O5">
        <v>0.0</v>
      </c>
      <c s="17" r="P5">
        <v>0.0</v>
      </c>
      <c s="17" r="Q5">
        <v>0.0</v>
      </c>
      <c s="17" r="R5">
        <v>0.0</v>
      </c>
      <c s="17" r="S5">
        <v>0.0</v>
      </c>
      <c s="17" r="T5">
        <v>0.0</v>
      </c>
      <c s="17" r="U5">
        <v>0.0</v>
      </c>
      <c s="17" r="V5">
        <v>0.0</v>
      </c>
      <c s="17" r="W5">
        <v>0.0</v>
      </c>
      <c s="17" r="X5">
        <v>0.0</v>
      </c>
      <c s="17" r="Y5">
        <v>0.0</v>
      </c>
      <c s="17" r="Z5">
        <v>0.0</v>
      </c>
      <c s="17" r="AA5">
        <v>0.0</v>
      </c>
      <c s="17" r="AB5">
        <v>0.0</v>
      </c>
      <c s="17" r="AC5">
        <v>0.0</v>
      </c>
      <c s="17" r="AD5">
        <v>0.0</v>
      </c>
      <c s="17" r="AE5">
        <v>0.0</v>
      </c>
      <c s="17" r="AF5">
        <v>0.0</v>
      </c>
      <c s="17" r="AG5">
        <v>0.0</v>
      </c>
      <c s="17" r="AH5">
        <v>0.0</v>
      </c>
      <c s="17" r="AI5">
        <v>0.0</v>
      </c>
      <c s="17" r="AJ5">
        <v>0.0</v>
      </c>
      <c s="17" r="AK5">
        <v>0.0</v>
      </c>
      <c s="17" r="AL5">
        <v>0.0</v>
      </c>
      <c s="17" r="AM5">
        <v>0.0</v>
      </c>
      <c s="17" r="AN5">
        <v>0.0</v>
      </c>
      <c s="17" r="AO5">
        <v>0.0</v>
      </c>
      <c s="17" r="AP5">
        <v>0.0</v>
      </c>
      <c t="s" s="12" r="AQ5">
        <v>131</v>
      </c>
      <c t="str" s="7" r="AR5">
        <f>SUM(B5:J5)</f>
        <v>0</v>
      </c>
      <c t="str" s="7" r="AS5">
        <f>SUM(K5:AP5)</f>
        <v>0</v>
      </c>
      <c t="str" s="6" r="AT5">
        <f>30*(AR5/9)+40*(AS5/32)</f>
        <v>0</v>
      </c>
      <c s="8" r="AU5">
        <v>0.0</v>
      </c>
      <c t="str" s="7" r="AV5">
        <f>20*(1-1/1.5^AU5)</f>
        <v>0</v>
      </c>
      <c t="s" s="19" r="AW5">
        <v>132</v>
      </c>
    </row>
    <row customHeight="1" r="6" ht="12.75">
      <c t="s" s="12" r="A6">
        <v>133</v>
      </c>
      <c s="17" r="B6">
        <v>0.0</v>
      </c>
      <c s="17" r="C6">
        <v>0.0</v>
      </c>
      <c s="17" r="D6">
        <v>0.0</v>
      </c>
      <c s="17" r="E6">
        <v>0.0</v>
      </c>
      <c s="17" r="F6">
        <v>0.0</v>
      </c>
      <c s="17" r="G6">
        <v>0.0</v>
      </c>
      <c s="17" r="H6">
        <v>0.0</v>
      </c>
      <c s="17" r="I6">
        <v>0.0</v>
      </c>
      <c s="17" r="J6">
        <v>0.0</v>
      </c>
      <c s="17" r="K6">
        <v>0.0</v>
      </c>
      <c s="17" r="L6">
        <v>0.0</v>
      </c>
      <c s="17" r="M6">
        <v>0.0</v>
      </c>
      <c s="17" r="N6">
        <v>0.0</v>
      </c>
      <c s="17" r="O6">
        <v>0.0</v>
      </c>
      <c s="17" r="P6">
        <v>0.0</v>
      </c>
      <c s="17" r="Q6">
        <v>0.0</v>
      </c>
      <c s="17" r="R6">
        <v>0.0</v>
      </c>
      <c s="17" r="S6">
        <v>0.0</v>
      </c>
      <c s="17" r="T6">
        <v>0.0</v>
      </c>
      <c s="17" r="U6">
        <v>0.0</v>
      </c>
      <c s="17" r="V6">
        <v>0.0</v>
      </c>
      <c s="17" r="W6">
        <v>0.0</v>
      </c>
      <c s="17" r="X6">
        <v>0.0</v>
      </c>
      <c s="17" r="Y6">
        <v>0.0</v>
      </c>
      <c s="17" r="Z6">
        <v>0.0</v>
      </c>
      <c s="17" r="AA6">
        <v>0.0</v>
      </c>
      <c s="17" r="AB6">
        <v>0.0</v>
      </c>
      <c s="17" r="AC6">
        <v>0.0</v>
      </c>
      <c s="17" r="AD6">
        <v>0.0</v>
      </c>
      <c s="17" r="AE6">
        <v>0.0</v>
      </c>
      <c s="17" r="AF6">
        <v>0.0</v>
      </c>
      <c s="17" r="AG6">
        <v>0.0</v>
      </c>
      <c s="17" r="AH6">
        <v>0.0</v>
      </c>
      <c s="17" r="AI6">
        <v>0.0</v>
      </c>
      <c s="17" r="AJ6">
        <v>0.0</v>
      </c>
      <c s="17" r="AK6">
        <v>0.0</v>
      </c>
      <c s="17" r="AL6">
        <v>0.0</v>
      </c>
      <c s="17" r="AM6">
        <v>0.0</v>
      </c>
      <c s="17" r="AN6">
        <v>0.0</v>
      </c>
      <c s="17" r="AO6">
        <v>0.0</v>
      </c>
      <c s="17" r="AP6">
        <v>0.0</v>
      </c>
      <c t="str" s="7" r="AR6">
        <f>SUM(B6:J6)</f>
        <v>0</v>
      </c>
      <c t="str" s="7" r="AS6">
        <f>SUM(K6:AP6)</f>
        <v>0</v>
      </c>
      <c t="str" s="6" r="AT6">
        <f>30*(AR6/9)+40*(AS6/32)</f>
        <v>0</v>
      </c>
      <c s="8" r="AU6">
        <v>0.0</v>
      </c>
      <c t="str" s="7" r="AV6">
        <f>20*(1-1/1.5^AU6)</f>
        <v>0</v>
      </c>
      <c t="s" s="18" r="AW6">
        <v>134</v>
      </c>
    </row>
    <row customHeight="1" r="7" ht="12.75">
      <c t="s" s="12" r="A7">
        <v>135</v>
      </c>
      <c s="17" r="B7">
        <v>1.0</v>
      </c>
      <c s="17" r="C7">
        <v>1.0</v>
      </c>
      <c s="17" r="D7">
        <v>1.0</v>
      </c>
      <c s="17" r="E7">
        <v>1.0</v>
      </c>
      <c s="17" r="F7">
        <v>1.0</v>
      </c>
      <c s="17" r="G7">
        <v>0.0</v>
      </c>
      <c s="17" r="H7">
        <v>0.0</v>
      </c>
      <c s="17" r="I7">
        <v>1.0</v>
      </c>
      <c s="17" r="J7">
        <v>1.0</v>
      </c>
      <c s="17" r="K7">
        <v>0.0</v>
      </c>
      <c s="17" r="L7">
        <v>0.0</v>
      </c>
      <c s="17" r="M7">
        <v>1.0</v>
      </c>
      <c s="17" r="N7">
        <v>0.0</v>
      </c>
      <c s="17" r="O7">
        <v>0.0</v>
      </c>
      <c s="17" r="P7">
        <v>0.0</v>
      </c>
      <c s="17" r="Q7">
        <v>0.0</v>
      </c>
      <c s="17" r="R7">
        <v>0.0</v>
      </c>
      <c s="17" r="S7">
        <v>0.0</v>
      </c>
      <c s="17" r="T7">
        <v>0.0</v>
      </c>
      <c s="17" r="U7">
        <v>0.0</v>
      </c>
      <c s="17" r="V7">
        <v>0.0</v>
      </c>
      <c s="17" r="W7">
        <v>0.0</v>
      </c>
      <c s="17" r="X7">
        <v>0.0</v>
      </c>
      <c s="17" r="Y7">
        <v>0.0</v>
      </c>
      <c s="17" r="Z7">
        <v>0.0</v>
      </c>
      <c s="17" r="AA7">
        <v>0.0</v>
      </c>
      <c s="17" r="AB7">
        <v>0.0</v>
      </c>
      <c s="17" r="AC7">
        <v>0.0</v>
      </c>
      <c s="17" r="AD7">
        <v>0.0</v>
      </c>
      <c s="17" r="AE7">
        <v>0.0</v>
      </c>
      <c s="17" r="AF7">
        <v>0.0</v>
      </c>
      <c s="17" r="AG7">
        <v>1.0</v>
      </c>
      <c s="17" r="AH7">
        <v>0.0</v>
      </c>
      <c s="17" r="AI7">
        <v>0.0</v>
      </c>
      <c s="17" r="AJ7">
        <v>0.0</v>
      </c>
      <c s="17" r="AK7">
        <v>0.0</v>
      </c>
      <c s="17" r="AL7">
        <v>0.0</v>
      </c>
      <c s="17" r="AM7">
        <v>1.0</v>
      </c>
      <c s="17" r="AN7">
        <v>0.0</v>
      </c>
      <c s="17" r="AO7">
        <v>0.0</v>
      </c>
      <c s="17" r="AP7">
        <v>0.0</v>
      </c>
      <c t="str" s="7" r="AR7">
        <f>SUM(B7:J7)</f>
        <v>7</v>
      </c>
      <c t="str" s="7" r="AS7">
        <f>SUM(K7:AP7)</f>
        <v>3</v>
      </c>
      <c t="str" s="6" r="AT7">
        <f>30*(AR7/9)+40*(AS7/32)</f>
        <v>27.08333333</v>
      </c>
      <c s="8" r="AU7">
        <v>0.0</v>
      </c>
      <c t="str" s="7" r="AV7">
        <f>20*(1-1/1.5^AU7)</f>
        <v>0</v>
      </c>
      <c t="s" s="18" r="AW7">
        <v>136</v>
      </c>
    </row>
    <row customHeight="1" r="8" ht="12.75">
      <c t="s" s="12" r="A8">
        <v>137</v>
      </c>
      <c s="17" r="B8">
        <v>1.0</v>
      </c>
      <c s="17" r="C8">
        <v>0.0</v>
      </c>
      <c s="17" r="D8">
        <v>1.0</v>
      </c>
      <c s="17" r="E8">
        <v>1.0</v>
      </c>
      <c s="17" r="F8">
        <v>1.0</v>
      </c>
      <c s="17" r="G8">
        <v>0.0</v>
      </c>
      <c s="17" r="H8">
        <v>0.0</v>
      </c>
      <c s="17" r="I8">
        <v>1.0</v>
      </c>
      <c s="17" r="J8">
        <v>1.0</v>
      </c>
      <c s="17" r="K8">
        <v>0.0</v>
      </c>
      <c s="17" r="L8">
        <v>0.0</v>
      </c>
      <c s="17" r="M8">
        <v>1.0</v>
      </c>
      <c s="17" r="N8">
        <v>0.0</v>
      </c>
      <c s="17" r="O8">
        <v>0.0</v>
      </c>
      <c s="17" r="P8">
        <v>0.0</v>
      </c>
      <c s="17" r="Q8">
        <v>0.0</v>
      </c>
      <c s="17" r="R8">
        <v>0.0</v>
      </c>
      <c s="17" r="S8">
        <v>0.0</v>
      </c>
      <c s="17" r="T8">
        <v>0.0</v>
      </c>
      <c s="17" r="U8">
        <v>0.0</v>
      </c>
      <c s="17" r="V8">
        <v>0.0</v>
      </c>
      <c s="17" r="W8">
        <v>0.0</v>
      </c>
      <c s="17" r="X8">
        <v>0.0</v>
      </c>
      <c s="17" r="Y8">
        <v>0.0</v>
      </c>
      <c s="17" r="Z8">
        <v>0.0</v>
      </c>
      <c s="17" r="AA8">
        <v>0.0</v>
      </c>
      <c s="17" r="AB8">
        <v>0.0</v>
      </c>
      <c s="17" r="AC8">
        <v>0.0</v>
      </c>
      <c s="17" r="AD8">
        <v>0.0</v>
      </c>
      <c s="17" r="AE8">
        <v>0.0</v>
      </c>
      <c s="17" r="AF8">
        <v>0.0</v>
      </c>
      <c s="17" r="AG8">
        <v>0.0</v>
      </c>
      <c s="17" r="AH8">
        <v>0.0</v>
      </c>
      <c s="17" r="AI8">
        <v>0.0</v>
      </c>
      <c s="17" r="AJ8">
        <v>0.0</v>
      </c>
      <c s="17" r="AK8">
        <v>0.0</v>
      </c>
      <c s="17" r="AL8">
        <v>0.0</v>
      </c>
      <c s="17" r="AM8">
        <v>1.0</v>
      </c>
      <c s="17" r="AN8">
        <v>0.0</v>
      </c>
      <c s="17" r="AO8">
        <v>0.0</v>
      </c>
      <c s="17" r="AP8">
        <v>0.0</v>
      </c>
      <c t="str" s="7" r="AR8">
        <f>SUM(B8:J8)</f>
        <v>6</v>
      </c>
      <c t="str" s="7" r="AS8">
        <f>SUM(K8:AP8)</f>
        <v>2</v>
      </c>
      <c t="str" s="6" r="AT8">
        <f>30*(AR8/9)+40*(AS8/32)</f>
        <v>22.5</v>
      </c>
      <c s="8" r="AU8">
        <v>16.0</v>
      </c>
      <c t="str" s="7" r="AV8">
        <f>20*(1-1/1.5^AU8)</f>
        <v>19.96955122</v>
      </c>
      <c t="s" s="18" r="AW8">
        <v>138</v>
      </c>
    </row>
    <row customHeight="1" r="9" ht="12.75">
      <c t="s" s="12" r="A9">
        <v>139</v>
      </c>
      <c s="17" r="B9">
        <v>1.0</v>
      </c>
      <c s="17" r="C9">
        <v>1.0</v>
      </c>
      <c s="17" r="D9">
        <v>1.0</v>
      </c>
      <c s="17" r="E9">
        <v>1.0</v>
      </c>
      <c s="17" r="F9">
        <v>1.0</v>
      </c>
      <c s="17" r="G9">
        <v>1.0</v>
      </c>
      <c s="17" r="H9">
        <v>1.0</v>
      </c>
      <c s="17" r="I9">
        <v>1.0</v>
      </c>
      <c s="17" r="J9">
        <v>1.0</v>
      </c>
      <c s="17" r="K9">
        <v>0.0</v>
      </c>
      <c s="17" r="L9">
        <v>0.0</v>
      </c>
      <c s="17" r="M9">
        <v>1.0</v>
      </c>
      <c s="17" r="N9">
        <v>0.0</v>
      </c>
      <c s="17" r="O9">
        <v>1.0</v>
      </c>
      <c s="17" r="P9">
        <v>1.0</v>
      </c>
      <c s="17" r="Q9">
        <v>0.0</v>
      </c>
      <c s="17" r="R9">
        <v>1.0</v>
      </c>
      <c s="17" r="S9">
        <v>1.0</v>
      </c>
      <c s="17" r="T9">
        <v>0.0</v>
      </c>
      <c s="17" r="U9">
        <v>0.0</v>
      </c>
      <c s="17" r="V9">
        <v>1.0</v>
      </c>
      <c s="17" r="W9">
        <v>1.0</v>
      </c>
      <c s="17" r="X9">
        <v>1.0</v>
      </c>
      <c s="17" r="Y9">
        <v>1.0</v>
      </c>
      <c s="17" r="Z9">
        <v>0.0</v>
      </c>
      <c s="17" r="AA9">
        <v>0.0</v>
      </c>
      <c s="17" r="AB9">
        <v>0.0</v>
      </c>
      <c s="17" r="AC9">
        <v>1.0</v>
      </c>
      <c s="17" r="AD9">
        <v>1.0</v>
      </c>
      <c s="17" r="AE9">
        <v>1.0</v>
      </c>
      <c s="17" r="AF9">
        <v>0.0</v>
      </c>
      <c s="17" r="AG9">
        <v>1.0</v>
      </c>
      <c s="17" r="AH9">
        <v>0.0</v>
      </c>
      <c s="17" r="AI9">
        <v>1.0</v>
      </c>
      <c s="17" r="AJ9">
        <v>1.0</v>
      </c>
      <c s="17" r="AK9">
        <v>1.0</v>
      </c>
      <c s="17" r="AL9">
        <v>1.0</v>
      </c>
      <c s="17" r="AM9">
        <v>1.0</v>
      </c>
      <c s="17" r="AN9">
        <v>0.0</v>
      </c>
      <c s="17" r="AO9">
        <v>0.0</v>
      </c>
      <c s="17" r="AP9">
        <v>1.0</v>
      </c>
      <c t="str" s="7" r="AR9">
        <f>SUM(B9:J9)</f>
        <v>9</v>
      </c>
      <c t="str" s="7" r="AS9">
        <f>SUM(K9:AP9)</f>
        <v>19</v>
      </c>
      <c t="str" s="6" r="AT9">
        <f>30*(AR9/9)+40*(AS9/32)</f>
        <v>53.75</v>
      </c>
      <c s="8" r="AU9">
        <v>0.0</v>
      </c>
      <c t="str" s="7" r="AV9">
        <f>20*(1-1/1.5^AU9)</f>
        <v>0</v>
      </c>
      <c t="s" s="18" r="AW9">
        <v>140</v>
      </c>
    </row>
    <row customHeight="1" r="10" ht="12.75">
      <c t="s" s="12" r="A10">
        <v>141</v>
      </c>
      <c s="17" r="B10">
        <v>1.0</v>
      </c>
      <c s="17" r="C10">
        <v>1.0</v>
      </c>
      <c s="17" r="D10">
        <v>1.0</v>
      </c>
      <c s="17" r="E10">
        <v>1.0</v>
      </c>
      <c s="17" r="F10">
        <v>1.0</v>
      </c>
      <c s="17" r="G10">
        <v>1.0</v>
      </c>
      <c s="17" r="H10">
        <v>1.0</v>
      </c>
      <c s="17" r="I10">
        <v>1.0</v>
      </c>
      <c s="17" r="J10">
        <v>1.0</v>
      </c>
      <c s="17" r="K10">
        <v>0.0</v>
      </c>
      <c s="17" r="L10">
        <v>0.0</v>
      </c>
      <c s="17" r="M10">
        <v>1.0</v>
      </c>
      <c s="17" r="N10">
        <v>1.0</v>
      </c>
      <c s="17" r="O10">
        <v>0.0</v>
      </c>
      <c s="17" r="P10">
        <v>1.0</v>
      </c>
      <c s="17" r="Q10">
        <v>0.0</v>
      </c>
      <c s="17" r="R10">
        <v>0.0</v>
      </c>
      <c s="17" r="S10">
        <v>0.0</v>
      </c>
      <c s="17" r="T10">
        <v>0.0</v>
      </c>
      <c s="17" r="U10">
        <v>0.0</v>
      </c>
      <c s="17" r="V10">
        <v>0.0</v>
      </c>
      <c s="17" r="W10">
        <v>0.0</v>
      </c>
      <c s="17" r="X10">
        <v>0.0</v>
      </c>
      <c s="17" r="Y10">
        <v>0.0</v>
      </c>
      <c s="17" r="Z10">
        <v>0.0</v>
      </c>
      <c s="17" r="AA10">
        <v>0.0</v>
      </c>
      <c s="17" r="AB10">
        <v>0.0</v>
      </c>
      <c s="17" r="AC10">
        <v>0.0</v>
      </c>
      <c s="17" r="AD10">
        <v>0.0</v>
      </c>
      <c s="17" r="AE10">
        <v>0.0</v>
      </c>
      <c s="17" r="AF10">
        <v>0.0</v>
      </c>
      <c s="17" r="AG10">
        <v>1.0</v>
      </c>
      <c s="17" r="AH10">
        <v>0.0</v>
      </c>
      <c s="17" r="AI10">
        <v>0.0</v>
      </c>
      <c s="17" r="AJ10">
        <v>1.0</v>
      </c>
      <c s="17" r="AK10">
        <v>0.0</v>
      </c>
      <c s="17" r="AL10">
        <v>0.0</v>
      </c>
      <c s="17" r="AM10">
        <v>1.0</v>
      </c>
      <c s="17" r="AN10">
        <v>0.0</v>
      </c>
      <c s="17" r="AO10">
        <v>0.0</v>
      </c>
      <c s="17" r="AP10">
        <v>1.0</v>
      </c>
      <c t="str" s="7" r="AR10">
        <f>SUM(B10:J10)</f>
        <v>9</v>
      </c>
      <c t="str" s="7" r="AS10">
        <f>SUM(K10:AP10)</f>
        <v>7</v>
      </c>
      <c t="str" s="6" r="AT10">
        <f>30*(AR10/9)+40*(AS10/32)</f>
        <v>38.75</v>
      </c>
      <c s="8" r="AU10">
        <v>0.0</v>
      </c>
      <c t="str" s="7" r="AV10">
        <f>20*(1-1/1.5^AU10)</f>
        <v>0</v>
      </c>
      <c t="s" s="18" r="AW10">
        <v>142</v>
      </c>
    </row>
    <row customHeight="1" r="11" ht="12.75">
      <c t="s" s="12" r="A11">
        <v>143</v>
      </c>
      <c s="17" r="B11">
        <v>1.0</v>
      </c>
      <c s="17" r="C11">
        <v>1.0</v>
      </c>
      <c s="17" r="D11">
        <v>1.0</v>
      </c>
      <c s="17" r="E11">
        <v>1.0</v>
      </c>
      <c s="17" r="F11">
        <v>1.0</v>
      </c>
      <c s="17" r="G11">
        <v>1.0</v>
      </c>
      <c s="17" r="H11">
        <v>1.0</v>
      </c>
      <c s="17" r="I11">
        <v>1.0</v>
      </c>
      <c s="17" r="J11">
        <v>1.0</v>
      </c>
      <c s="17" r="K11">
        <v>0.0</v>
      </c>
      <c s="17" r="L11">
        <v>0.0</v>
      </c>
      <c s="17" r="M11">
        <v>1.0</v>
      </c>
      <c s="17" r="N11">
        <v>1.0</v>
      </c>
      <c s="17" r="O11">
        <v>1.0</v>
      </c>
      <c s="17" r="P11">
        <v>0.0</v>
      </c>
      <c s="17" r="Q11">
        <v>0.0</v>
      </c>
      <c s="17" r="R11">
        <v>0.0</v>
      </c>
      <c s="17" r="S11">
        <v>0.0</v>
      </c>
      <c s="17" r="T11">
        <v>0.0</v>
      </c>
      <c s="17" r="U11">
        <v>0.0</v>
      </c>
      <c s="17" r="V11">
        <v>0.0</v>
      </c>
      <c s="17" r="W11">
        <v>0.0</v>
      </c>
      <c s="17" r="X11">
        <v>0.0</v>
      </c>
      <c s="17" r="Y11">
        <v>0.0</v>
      </c>
      <c s="17" r="Z11">
        <v>0.0</v>
      </c>
      <c s="17" r="AA11">
        <v>0.0</v>
      </c>
      <c s="17" r="AB11">
        <v>0.0</v>
      </c>
      <c s="17" r="AC11">
        <v>0.0</v>
      </c>
      <c s="17" r="AD11">
        <v>0.0</v>
      </c>
      <c s="17" r="AE11">
        <v>0.0</v>
      </c>
      <c s="17" r="AF11">
        <v>0.0</v>
      </c>
      <c s="17" r="AG11">
        <v>1.0</v>
      </c>
      <c s="17" r="AH11">
        <v>1.0</v>
      </c>
      <c s="17" r="AI11">
        <v>0.0</v>
      </c>
      <c s="17" r="AJ11">
        <v>1.0</v>
      </c>
      <c s="17" r="AK11">
        <v>0.0</v>
      </c>
      <c s="17" r="AL11">
        <v>0.0</v>
      </c>
      <c s="17" r="AM11">
        <v>1.0</v>
      </c>
      <c s="17" r="AN11">
        <v>0.0</v>
      </c>
      <c s="17" r="AO11">
        <v>0.0</v>
      </c>
      <c s="17" r="AP11">
        <v>1.0</v>
      </c>
      <c t="str" s="7" r="AR11">
        <f>SUM(B11:J11)</f>
        <v>9</v>
      </c>
      <c t="str" s="7" r="AS11">
        <f>SUM(K11:AP11)</f>
        <v>8</v>
      </c>
      <c t="str" s="6" r="AT11">
        <f>30*(AR11/9)+40*(AS11/32)</f>
        <v>40</v>
      </c>
      <c s="8" r="AU11">
        <v>36.0</v>
      </c>
      <c t="str" s="7" r="AV11">
        <f>20*(1-1/1.5^AU11)</f>
        <v>19.99999084</v>
      </c>
      <c t="s" s="18" r="AW11">
        <v>144</v>
      </c>
    </row>
    <row customHeight="1" r="12" ht="12.75">
      <c t="s" s="12" r="A12">
        <v>145</v>
      </c>
      <c s="17" r="B12">
        <v>1.0</v>
      </c>
      <c s="17" r="C12">
        <v>1.0</v>
      </c>
      <c s="17" r="D12">
        <v>1.0</v>
      </c>
      <c s="17" r="E12">
        <v>1.0</v>
      </c>
      <c s="17" r="F12">
        <v>1.0</v>
      </c>
      <c s="17" r="G12">
        <v>1.0</v>
      </c>
      <c s="17" r="H12">
        <v>1.0</v>
      </c>
      <c s="17" r="I12">
        <v>1.0</v>
      </c>
      <c s="17" r="J12">
        <v>1.0</v>
      </c>
      <c s="17" r="K12">
        <v>0.0</v>
      </c>
      <c s="17" r="L12">
        <v>0.0</v>
      </c>
      <c s="17" r="M12">
        <v>1.0</v>
      </c>
      <c s="17" r="N12">
        <v>0.0</v>
      </c>
      <c s="17" r="O12">
        <v>0.0</v>
      </c>
      <c s="17" r="P12">
        <v>1.0</v>
      </c>
      <c s="17" r="Q12">
        <v>0.0</v>
      </c>
      <c s="17" r="R12">
        <v>0.0</v>
      </c>
      <c s="17" r="S12">
        <v>0.0</v>
      </c>
      <c s="17" r="T12">
        <v>0.0</v>
      </c>
      <c s="17" r="U12">
        <v>0.0</v>
      </c>
      <c s="17" r="V12">
        <v>0.0</v>
      </c>
      <c s="17" r="W12">
        <v>0.0</v>
      </c>
      <c s="17" r="X12">
        <v>0.0</v>
      </c>
      <c s="17" r="Y12">
        <v>0.0</v>
      </c>
      <c s="17" r="Z12">
        <v>0.0</v>
      </c>
      <c s="17" r="AA12">
        <v>0.0</v>
      </c>
      <c s="17" r="AB12">
        <v>0.0</v>
      </c>
      <c s="17" r="AC12">
        <v>0.0</v>
      </c>
      <c s="17" r="AD12">
        <v>0.0</v>
      </c>
      <c s="17" r="AE12">
        <v>0.0</v>
      </c>
      <c s="17" r="AF12">
        <v>0.0</v>
      </c>
      <c s="17" r="AG12">
        <v>1.0</v>
      </c>
      <c s="17" r="AH12">
        <v>0.0</v>
      </c>
      <c s="17" r="AI12">
        <v>0.0</v>
      </c>
      <c s="17" r="AJ12">
        <v>0.0</v>
      </c>
      <c s="17" r="AK12">
        <v>0.0</v>
      </c>
      <c s="17" r="AL12">
        <v>0.0</v>
      </c>
      <c s="17" r="AM12">
        <v>1.0</v>
      </c>
      <c s="17" r="AN12">
        <v>0.0</v>
      </c>
      <c s="17" r="AO12">
        <v>0.0</v>
      </c>
      <c s="17" r="AP12">
        <v>0.0</v>
      </c>
      <c t="str" s="7" r="AR12">
        <f>SUM(B12:J12)</f>
        <v>9</v>
      </c>
      <c t="str" s="7" r="AS12">
        <f>SUM(K12:AP12)</f>
        <v>4</v>
      </c>
      <c t="str" s="6" r="AT12">
        <f>30*(AR12/9)+40*(AS12/32)</f>
        <v>35</v>
      </c>
      <c s="8" r="AU12">
        <v>25.0</v>
      </c>
      <c t="str" s="7" r="AV12">
        <f>20*(1-1/1.5^AU12)</f>
        <v>19.99920796</v>
      </c>
      <c t="s" s="18" r="AW12">
        <v>146</v>
      </c>
    </row>
    <row customHeight="1" r="13" ht="12.75">
      <c t="s" s="12" r="A13">
        <v>147</v>
      </c>
      <c s="17" r="B13">
        <v>1.0</v>
      </c>
      <c s="17" r="C13">
        <v>1.0</v>
      </c>
      <c s="17" r="D13">
        <v>1.0</v>
      </c>
      <c s="17" r="E13">
        <v>1.0</v>
      </c>
      <c s="17" r="F13">
        <v>1.0</v>
      </c>
      <c s="17" r="G13">
        <v>1.0</v>
      </c>
      <c s="17" r="H13">
        <v>1.0</v>
      </c>
      <c s="17" r="I13">
        <v>1.0</v>
      </c>
      <c s="17" r="J13">
        <v>1.0</v>
      </c>
      <c s="17" r="K13">
        <v>1.0</v>
      </c>
      <c s="17" r="L13">
        <v>1.0</v>
      </c>
      <c s="17" r="M13">
        <v>1.0</v>
      </c>
      <c s="17" r="N13">
        <v>1.0</v>
      </c>
      <c s="17" r="O13">
        <v>0.0</v>
      </c>
      <c s="17" r="P13">
        <v>1.0</v>
      </c>
      <c s="17" r="Q13">
        <v>1.0</v>
      </c>
      <c s="17" r="R13">
        <v>1.0</v>
      </c>
      <c s="17" r="S13">
        <v>1.0</v>
      </c>
      <c s="17" r="T13">
        <v>0.0</v>
      </c>
      <c s="17" r="U13">
        <v>1.0</v>
      </c>
      <c s="17" r="V13">
        <v>0.0</v>
      </c>
      <c s="17" r="W13">
        <v>0.0</v>
      </c>
      <c s="17" r="X13">
        <v>1.0</v>
      </c>
      <c s="17" r="Y13">
        <v>1.0</v>
      </c>
      <c s="17" r="Z13">
        <v>0.0</v>
      </c>
      <c s="17" r="AA13">
        <v>0.0</v>
      </c>
      <c s="17" r="AB13">
        <v>0.0</v>
      </c>
      <c s="17" r="AC13">
        <v>0.0</v>
      </c>
      <c s="17" r="AD13">
        <v>1.0</v>
      </c>
      <c s="17" r="AE13">
        <v>1.0</v>
      </c>
      <c s="17" r="AF13">
        <v>0.0</v>
      </c>
      <c s="17" r="AG13">
        <v>1.0</v>
      </c>
      <c s="17" r="AH13">
        <v>1.0</v>
      </c>
      <c s="17" r="AI13">
        <v>0.0</v>
      </c>
      <c s="17" r="AJ13">
        <v>1.0</v>
      </c>
      <c s="17" r="AK13">
        <v>1.0</v>
      </c>
      <c s="17" r="AL13">
        <v>1.0</v>
      </c>
      <c s="17" r="AM13">
        <v>1.0</v>
      </c>
      <c s="17" r="AN13">
        <v>1.0</v>
      </c>
      <c s="17" r="AO13">
        <v>0.0</v>
      </c>
      <c s="17" r="AP13">
        <v>1.0</v>
      </c>
      <c t="str" s="7" r="AR13">
        <f>SUM(B13:J13)</f>
        <v>9</v>
      </c>
      <c t="str" s="7" r="AS13">
        <f>SUM(K13:AP13)</f>
        <v>21</v>
      </c>
      <c t="str" s="6" r="AT13">
        <f>30*(AR13/9)+40*(AS13/32)</f>
        <v>56.25</v>
      </c>
      <c s="8" r="AU13">
        <v>43.0</v>
      </c>
      <c t="str" s="7" r="AV13">
        <f>20*(1-1/1.5^AU13)</f>
        <v>19.99999946</v>
      </c>
      <c t="s" s="18" r="AW13">
        <v>148</v>
      </c>
    </row>
    <row customHeight="1" r="14" ht="12.75">
      <c t="s" s="12" r="A14">
        <v>149</v>
      </c>
      <c s="17" r="B14">
        <v>1.0</v>
      </c>
      <c s="17" r="C14">
        <v>0.0</v>
      </c>
      <c s="17" r="D14">
        <v>1.0</v>
      </c>
      <c s="17" r="E14">
        <v>1.0</v>
      </c>
      <c s="17" r="F14">
        <v>1.0</v>
      </c>
      <c s="17" r="G14">
        <v>1.0</v>
      </c>
      <c s="17" r="H14">
        <v>1.0</v>
      </c>
      <c s="17" r="I14">
        <v>1.0</v>
      </c>
      <c s="17" r="J14">
        <v>1.0</v>
      </c>
      <c s="17" r="K14">
        <v>0.0</v>
      </c>
      <c s="17" r="L14">
        <v>0.0</v>
      </c>
      <c s="17" r="M14">
        <v>1.0</v>
      </c>
      <c s="17" r="N14">
        <v>0.0</v>
      </c>
      <c s="17" r="O14">
        <v>1.0</v>
      </c>
      <c s="17" r="P14">
        <v>1.0</v>
      </c>
      <c s="17" r="Q14">
        <v>0.0</v>
      </c>
      <c s="17" r="R14">
        <v>1.0</v>
      </c>
      <c s="17" r="S14">
        <v>1.0</v>
      </c>
      <c s="17" r="T14">
        <v>1.0</v>
      </c>
      <c s="17" r="U14">
        <v>1.0</v>
      </c>
      <c s="17" r="V14">
        <v>1.0</v>
      </c>
      <c s="17" r="W14">
        <v>1.0</v>
      </c>
      <c s="17" r="X14">
        <v>1.0</v>
      </c>
      <c s="17" r="Y14">
        <v>1.0</v>
      </c>
      <c s="17" r="Z14">
        <v>0.0</v>
      </c>
      <c s="17" r="AA14">
        <v>0.0</v>
      </c>
      <c s="17" r="AB14">
        <v>1.0</v>
      </c>
      <c s="17" r="AC14">
        <v>0.0</v>
      </c>
      <c s="17" r="AD14">
        <v>0.0</v>
      </c>
      <c s="17" r="AE14">
        <v>0.0</v>
      </c>
      <c s="17" r="AF14">
        <v>0.0</v>
      </c>
      <c s="17" r="AG14">
        <v>0.0</v>
      </c>
      <c s="17" r="AH14">
        <v>1.0</v>
      </c>
      <c s="17" r="AI14">
        <v>0.0</v>
      </c>
      <c s="17" r="AJ14">
        <v>1.0</v>
      </c>
      <c s="17" r="AK14">
        <v>1.0</v>
      </c>
      <c s="17" r="AL14">
        <v>1.0</v>
      </c>
      <c s="17" r="AM14">
        <v>1.0</v>
      </c>
      <c s="17" r="AN14">
        <v>1.0</v>
      </c>
      <c s="17" r="AO14">
        <v>0.0</v>
      </c>
      <c s="17" r="AP14">
        <v>0.0</v>
      </c>
      <c t="str" s="7" r="AR14">
        <f>SUM(B14:J14)</f>
        <v>8</v>
      </c>
      <c t="str" s="7" r="AS14">
        <f>SUM(K14:AP14)</f>
        <v>18</v>
      </c>
      <c t="str" s="6" r="AT14">
        <f>30*(AR14/9)+40*(AS14/32)</f>
        <v>49.16666667</v>
      </c>
      <c s="8" r="AU14">
        <v>29.0</v>
      </c>
      <c t="str" s="7" r="AV14">
        <f>20*(1-1/1.5^AU14)</f>
        <v>19.99984355</v>
      </c>
      <c t="s" s="18" r="AW14">
        <v>150</v>
      </c>
    </row>
    <row customHeight="1" r="15" ht="12.75">
      <c t="s" s="12" r="A15">
        <v>151</v>
      </c>
      <c s="17" r="B15">
        <v>1.0</v>
      </c>
      <c s="17" r="C15">
        <v>1.0</v>
      </c>
      <c s="17" r="D15">
        <v>1.0</v>
      </c>
      <c s="17" r="E15">
        <v>1.0</v>
      </c>
      <c s="17" r="F15">
        <v>1.0</v>
      </c>
      <c s="17" r="G15">
        <v>1.0</v>
      </c>
      <c s="17" r="H15">
        <v>1.0</v>
      </c>
      <c s="17" r="I15">
        <v>1.0</v>
      </c>
      <c s="17" r="J15">
        <v>1.0</v>
      </c>
      <c s="17" r="K15">
        <v>0.0</v>
      </c>
      <c s="17" r="L15">
        <v>0.0</v>
      </c>
      <c s="17" r="M15">
        <v>1.0</v>
      </c>
      <c s="17" r="N15">
        <v>0.0</v>
      </c>
      <c s="17" r="O15">
        <v>0.0</v>
      </c>
      <c s="17" r="P15">
        <v>0.0</v>
      </c>
      <c s="17" r="Q15">
        <v>0.0</v>
      </c>
      <c s="17" r="R15">
        <v>0.0</v>
      </c>
      <c s="17" r="S15">
        <v>1.0</v>
      </c>
      <c s="17" r="T15">
        <v>0.0</v>
      </c>
      <c s="17" r="U15">
        <v>0.0</v>
      </c>
      <c s="17" r="V15">
        <v>0.0</v>
      </c>
      <c s="17" r="W15">
        <v>0.0</v>
      </c>
      <c s="17" r="X15">
        <v>0.0</v>
      </c>
      <c s="17" r="Y15">
        <v>0.0</v>
      </c>
      <c s="17" r="Z15">
        <v>0.0</v>
      </c>
      <c s="17" r="AA15">
        <v>0.0</v>
      </c>
      <c s="17" r="AB15">
        <v>0.0</v>
      </c>
      <c s="17" r="AC15">
        <v>0.0</v>
      </c>
      <c s="17" r="AD15">
        <v>0.0</v>
      </c>
      <c s="17" r="AE15">
        <v>0.0</v>
      </c>
      <c s="17" r="AF15">
        <v>0.0</v>
      </c>
      <c s="17" r="AG15">
        <v>1.0</v>
      </c>
      <c s="17" r="AH15">
        <v>0.0</v>
      </c>
      <c s="17" r="AI15">
        <v>0.0</v>
      </c>
      <c s="17" r="AJ15">
        <v>1.0</v>
      </c>
      <c s="17" r="AK15">
        <v>0.0</v>
      </c>
      <c s="17" r="AL15">
        <v>0.0</v>
      </c>
      <c s="17" r="AM15">
        <v>1.0</v>
      </c>
      <c s="17" r="AN15">
        <v>0.0</v>
      </c>
      <c s="17" r="AO15">
        <v>0.0</v>
      </c>
      <c s="17" r="AP15">
        <v>0.0</v>
      </c>
      <c t="s" s="12" r="AQ15">
        <v>152</v>
      </c>
      <c t="str" s="7" r="AR15">
        <f>SUM(B15:J15)</f>
        <v>9</v>
      </c>
      <c t="str" s="7" r="AS15">
        <f>SUM(K15:AP15)</f>
        <v>5</v>
      </c>
      <c t="str" s="6" r="AT15">
        <f>30*(AR15/9)+40*(AS15/32)</f>
        <v>36.25</v>
      </c>
      <c s="8" r="AU15">
        <v>29.0</v>
      </c>
      <c t="str" s="7" r="AV15">
        <f>20*(1-1/1.5^AU15)</f>
        <v>19.99984355</v>
      </c>
      <c t="s" s="19" r="AW15">
        <v>153</v>
      </c>
    </row>
    <row customHeight="1" r="16" ht="12.75">
      <c t="s" s="12" r="A16">
        <v>154</v>
      </c>
      <c s="17" r="B16">
        <v>0.0</v>
      </c>
      <c s="17" r="C16">
        <v>0.0</v>
      </c>
      <c s="17" r="D16">
        <v>0.0</v>
      </c>
      <c s="17" r="E16">
        <v>0.0</v>
      </c>
      <c s="17" r="F16">
        <v>0.0</v>
      </c>
      <c s="17" r="G16">
        <v>0.0</v>
      </c>
      <c s="17" r="H16">
        <v>0.0</v>
      </c>
      <c s="17" r="I16">
        <v>0.0</v>
      </c>
      <c s="17" r="J16">
        <v>0.0</v>
      </c>
      <c s="17" r="K16">
        <v>0.0</v>
      </c>
      <c s="17" r="L16">
        <v>0.0</v>
      </c>
      <c s="17" r="M16">
        <v>0.0</v>
      </c>
      <c s="17" r="N16">
        <v>0.0</v>
      </c>
      <c s="17" r="O16">
        <v>0.0</v>
      </c>
      <c s="17" r="P16">
        <v>0.0</v>
      </c>
      <c s="17" r="Q16">
        <v>0.0</v>
      </c>
      <c s="17" r="R16">
        <v>0.0</v>
      </c>
      <c s="17" r="S16">
        <v>0.0</v>
      </c>
      <c s="17" r="T16">
        <v>0.0</v>
      </c>
      <c s="17" r="U16">
        <v>0.0</v>
      </c>
      <c s="17" r="V16">
        <v>0.0</v>
      </c>
      <c s="17" r="W16">
        <v>0.0</v>
      </c>
      <c s="17" r="X16">
        <v>0.0</v>
      </c>
      <c s="17" r="Y16">
        <v>0.0</v>
      </c>
      <c s="17" r="Z16">
        <v>0.0</v>
      </c>
      <c s="17" r="AA16">
        <v>0.0</v>
      </c>
      <c s="17" r="AB16">
        <v>0.0</v>
      </c>
      <c s="17" r="AC16">
        <v>0.0</v>
      </c>
      <c s="17" r="AD16">
        <v>0.0</v>
      </c>
      <c s="17" r="AE16">
        <v>0.0</v>
      </c>
      <c s="17" r="AF16">
        <v>0.0</v>
      </c>
      <c s="17" r="AG16">
        <v>0.0</v>
      </c>
      <c s="17" r="AH16">
        <v>0.0</v>
      </c>
      <c s="17" r="AI16">
        <v>0.0</v>
      </c>
      <c s="17" r="AJ16">
        <v>0.0</v>
      </c>
      <c s="17" r="AK16">
        <v>0.0</v>
      </c>
      <c s="17" r="AL16">
        <v>0.0</v>
      </c>
      <c s="17" r="AM16">
        <v>0.0</v>
      </c>
      <c s="17" r="AN16">
        <v>0.0</v>
      </c>
      <c s="17" r="AO16">
        <v>0.0</v>
      </c>
      <c s="17" r="AP16">
        <v>0.0</v>
      </c>
      <c t="str" s="7" r="AR16">
        <f>SUM(B16:J16)</f>
        <v>0</v>
      </c>
      <c t="str" s="7" r="AS16">
        <f>SUM(K16:AP16)</f>
        <v>0</v>
      </c>
      <c t="str" s="6" r="AT16">
        <f>30*(AR16/9)+40*(AS16/32)</f>
        <v>0</v>
      </c>
      <c s="8" r="AU16">
        <v>38.0</v>
      </c>
      <c t="str" s="7" r="AV16">
        <f>20*(1-1/1.5^AU16)</f>
        <v>19.99999593</v>
      </c>
      <c t="s" s="18" r="AW16">
        <v>155</v>
      </c>
    </row>
    <row customHeight="1" r="17" ht="12.75">
      <c t="s" s="12" r="A17">
        <v>156</v>
      </c>
      <c s="17" r="B17">
        <v>1.0</v>
      </c>
      <c s="17" r="C17">
        <v>1.0</v>
      </c>
      <c s="17" r="D17">
        <v>1.0</v>
      </c>
      <c s="17" r="E17">
        <v>1.0</v>
      </c>
      <c s="17" r="F17">
        <v>1.0</v>
      </c>
      <c s="17" r="G17">
        <v>1.0</v>
      </c>
      <c s="17" r="H17">
        <v>1.0</v>
      </c>
      <c s="17" r="I17">
        <v>1.0</v>
      </c>
      <c s="17" r="J17">
        <v>1.0</v>
      </c>
      <c s="17" r="K17">
        <v>0.0</v>
      </c>
      <c s="17" r="L17">
        <v>0.0</v>
      </c>
      <c s="17" r="M17">
        <v>1.0</v>
      </c>
      <c s="17" r="N17">
        <v>1.0</v>
      </c>
      <c s="17" r="O17">
        <v>0.0</v>
      </c>
      <c s="17" r="P17">
        <v>1.0</v>
      </c>
      <c s="17" r="Q17">
        <v>0.0</v>
      </c>
      <c s="17" r="R17">
        <v>1.0</v>
      </c>
      <c s="17" r="S17">
        <v>0.0</v>
      </c>
      <c s="17" r="T17">
        <v>1.0</v>
      </c>
      <c s="17" r="U17">
        <v>1.0</v>
      </c>
      <c s="17" r="V17">
        <v>0.0</v>
      </c>
      <c s="17" r="W17">
        <v>0.0</v>
      </c>
      <c s="17" r="X17">
        <v>0.0</v>
      </c>
      <c s="17" r="Y17">
        <v>0.0</v>
      </c>
      <c s="17" r="Z17">
        <v>0.0</v>
      </c>
      <c s="17" r="AA17">
        <v>0.0</v>
      </c>
      <c s="17" r="AB17">
        <v>0.0</v>
      </c>
      <c s="17" r="AC17">
        <v>0.0</v>
      </c>
      <c s="17" r="AD17">
        <v>0.0</v>
      </c>
      <c s="17" r="AE17">
        <v>0.0</v>
      </c>
      <c s="17" r="AF17">
        <v>0.0</v>
      </c>
      <c s="17" r="AG17">
        <v>1.0</v>
      </c>
      <c s="17" r="AH17">
        <v>1.0</v>
      </c>
      <c s="17" r="AI17">
        <v>0.0</v>
      </c>
      <c s="17" r="AJ17">
        <v>1.0</v>
      </c>
      <c s="17" r="AK17">
        <v>1.0</v>
      </c>
      <c s="17" r="AL17">
        <v>0.0</v>
      </c>
      <c s="17" r="AM17">
        <v>1.0</v>
      </c>
      <c s="17" r="AN17">
        <v>1.0</v>
      </c>
      <c s="17" r="AO17">
        <v>0.0</v>
      </c>
      <c s="17" r="AP17">
        <v>1.0</v>
      </c>
      <c t="s" s="12" r="AQ17">
        <v>157</v>
      </c>
      <c t="str" s="7" r="AR17">
        <f>SUM(B17:J17)</f>
        <v>9</v>
      </c>
      <c t="str" s="7" r="AS17">
        <f>SUM(K17:AP17)</f>
        <v>13</v>
      </c>
      <c t="str" s="6" r="AT17">
        <f>30*(AR17/9)+40*(AS17/32)</f>
        <v>46.25</v>
      </c>
      <c s="8" r="AU17">
        <v>0.0</v>
      </c>
      <c t="str" s="7" r="AV17">
        <f>20*(1-1/1.5^AU17)</f>
        <v>0</v>
      </c>
      <c t="s" s="19" r="AW17">
        <v>158</v>
      </c>
    </row>
    <row customHeight="1" r="18" ht="12.75">
      <c t="s" s="12" r="A18">
        <v>159</v>
      </c>
      <c s="17" r="B18">
        <v>0.0</v>
      </c>
      <c s="17" r="C18">
        <v>0.0</v>
      </c>
      <c s="17" r="D18">
        <v>0.0</v>
      </c>
      <c s="17" r="E18">
        <v>0.0</v>
      </c>
      <c s="17" r="F18">
        <v>0.0</v>
      </c>
      <c s="17" r="G18">
        <v>0.0</v>
      </c>
      <c s="17" r="H18">
        <v>0.0</v>
      </c>
      <c s="17" r="I18">
        <v>0.0</v>
      </c>
      <c s="17" r="J18">
        <v>0.0</v>
      </c>
      <c s="17" r="K18">
        <v>0.0</v>
      </c>
      <c s="17" r="L18">
        <v>0.0</v>
      </c>
      <c s="17" r="M18">
        <v>0.0</v>
      </c>
      <c s="17" r="N18">
        <v>0.0</v>
      </c>
      <c s="17" r="O18">
        <v>0.0</v>
      </c>
      <c s="17" r="P18">
        <v>0.0</v>
      </c>
      <c s="17" r="Q18">
        <v>0.0</v>
      </c>
      <c s="17" r="R18">
        <v>0.0</v>
      </c>
      <c s="17" r="S18">
        <v>0.0</v>
      </c>
      <c s="17" r="T18">
        <v>0.0</v>
      </c>
      <c s="17" r="U18">
        <v>0.0</v>
      </c>
      <c s="17" r="V18">
        <v>0.0</v>
      </c>
      <c s="17" r="W18">
        <v>0.0</v>
      </c>
      <c s="17" r="X18">
        <v>0.0</v>
      </c>
      <c s="17" r="Y18">
        <v>0.0</v>
      </c>
      <c s="17" r="Z18">
        <v>0.0</v>
      </c>
      <c s="17" r="AA18">
        <v>0.0</v>
      </c>
      <c s="17" r="AB18">
        <v>0.0</v>
      </c>
      <c s="17" r="AC18">
        <v>0.0</v>
      </c>
      <c s="17" r="AD18">
        <v>0.0</v>
      </c>
      <c s="17" r="AE18">
        <v>0.0</v>
      </c>
      <c s="17" r="AF18">
        <v>0.0</v>
      </c>
      <c s="17" r="AG18">
        <v>0.0</v>
      </c>
      <c s="17" r="AH18">
        <v>0.0</v>
      </c>
      <c s="17" r="AI18">
        <v>0.0</v>
      </c>
      <c s="17" r="AJ18">
        <v>0.0</v>
      </c>
      <c s="17" r="AK18">
        <v>0.0</v>
      </c>
      <c s="17" r="AL18">
        <v>0.0</v>
      </c>
      <c s="17" r="AM18">
        <v>0.0</v>
      </c>
      <c s="17" r="AN18">
        <v>0.0</v>
      </c>
      <c s="17" r="AO18">
        <v>0.0</v>
      </c>
      <c s="17" r="AP18">
        <v>0.0</v>
      </c>
      <c t="str" s="7" r="AR18">
        <f>SUM(B18:J18)</f>
        <v>0</v>
      </c>
      <c t="str" s="7" r="AS18">
        <f>SUM(K18:AP18)</f>
        <v>0</v>
      </c>
      <c t="str" s="6" r="AT18">
        <f>30*(AR18/9)+40*(AS18/32)</f>
        <v>0</v>
      </c>
      <c s="8" r="AU18">
        <v>0.0</v>
      </c>
      <c t="str" s="7" r="AV18">
        <f>20*(1-1/1.5^AU18)</f>
        <v>0</v>
      </c>
      <c t="s" s="18" r="AW18">
        <v>160</v>
      </c>
    </row>
    <row customHeight="1" r="19" ht="12.75">
      <c t="s" s="12" r="A19">
        <v>161</v>
      </c>
      <c s="17" r="B19">
        <v>1.0</v>
      </c>
      <c s="17" r="C19">
        <v>1.0</v>
      </c>
      <c s="17" r="D19">
        <v>1.0</v>
      </c>
      <c s="17" r="E19">
        <v>1.0</v>
      </c>
      <c s="17" r="F19">
        <v>1.0</v>
      </c>
      <c s="17" r="G19">
        <v>1.0</v>
      </c>
      <c s="17" r="H19">
        <v>1.0</v>
      </c>
      <c s="17" r="I19">
        <v>1.0</v>
      </c>
      <c s="17" r="J19">
        <v>1.0</v>
      </c>
      <c s="17" r="K19">
        <v>0.0</v>
      </c>
      <c s="17" r="L19">
        <v>0.0</v>
      </c>
      <c s="17" r="M19">
        <v>1.0</v>
      </c>
      <c s="17" r="N19">
        <v>1.0</v>
      </c>
      <c s="17" r="O19">
        <v>0.0</v>
      </c>
      <c s="17" r="P19">
        <v>1.0</v>
      </c>
      <c s="17" r="Q19">
        <v>0.0</v>
      </c>
      <c s="17" r="R19">
        <v>1.0</v>
      </c>
      <c s="17" r="S19">
        <v>1.0</v>
      </c>
      <c s="17" r="T19">
        <v>1.0</v>
      </c>
      <c s="17" r="U19">
        <v>1.0</v>
      </c>
      <c s="17" r="V19">
        <v>1.0</v>
      </c>
      <c s="17" r="W19">
        <v>1.0</v>
      </c>
      <c s="17" r="X19">
        <v>1.0</v>
      </c>
      <c s="17" r="Y19">
        <v>1.0</v>
      </c>
      <c s="17" r="Z19">
        <v>1.0</v>
      </c>
      <c s="17" r="AA19">
        <v>1.0</v>
      </c>
      <c s="17" r="AB19">
        <v>0.0</v>
      </c>
      <c s="17" r="AC19">
        <v>0.0</v>
      </c>
      <c s="17" r="AD19">
        <v>1.0</v>
      </c>
      <c s="17" r="AE19">
        <v>1.0</v>
      </c>
      <c s="17" r="AF19">
        <v>0.0</v>
      </c>
      <c s="17" r="AG19">
        <v>1.0</v>
      </c>
      <c s="17" r="AH19">
        <v>1.0</v>
      </c>
      <c s="17" r="AI19">
        <v>1.0</v>
      </c>
      <c s="17" r="AJ19">
        <v>1.0</v>
      </c>
      <c s="17" r="AK19">
        <v>1.0</v>
      </c>
      <c s="17" r="AL19">
        <v>1.0</v>
      </c>
      <c s="17" r="AM19">
        <v>1.0</v>
      </c>
      <c s="17" r="AN19">
        <v>1.0</v>
      </c>
      <c s="17" r="AO19">
        <v>0.0</v>
      </c>
      <c s="17" r="AP19">
        <v>1.0</v>
      </c>
      <c t="str" s="7" r="AR19">
        <f>SUM(B19:J19)</f>
        <v>9</v>
      </c>
      <c t="str" s="7" r="AS19">
        <f>SUM(K19:AP19)</f>
        <v>24</v>
      </c>
      <c t="str" s="6" r="AT19">
        <f>30*(AR19/9)+40*(AS19/32)</f>
        <v>60</v>
      </c>
      <c s="8" r="AU19">
        <v>33.0</v>
      </c>
      <c t="str" s="7" r="AV19">
        <f>20*(1-1/1.5^AU19)</f>
        <v>19.9999691</v>
      </c>
      <c t="s" s="18" r="AW19">
        <v>162</v>
      </c>
    </row>
    <row customHeight="1" r="20" ht="12.75">
      <c t="s" s="12" r="A20">
        <v>163</v>
      </c>
      <c s="17" r="B20">
        <v>0.0</v>
      </c>
      <c s="17" r="C20">
        <v>0.0</v>
      </c>
      <c s="17" r="D20">
        <v>0.0</v>
      </c>
      <c s="17" r="E20">
        <v>1.0</v>
      </c>
      <c s="17" r="F20">
        <v>1.0</v>
      </c>
      <c s="17" r="G20">
        <v>0.0</v>
      </c>
      <c s="17" r="H20">
        <v>0.0</v>
      </c>
      <c s="17" r="I20">
        <v>1.0</v>
      </c>
      <c s="17" r="J20">
        <v>1.0</v>
      </c>
      <c s="17" r="K20">
        <v>0.0</v>
      </c>
      <c s="17" r="L20">
        <v>0.0</v>
      </c>
      <c s="17" r="M20">
        <v>0.0</v>
      </c>
      <c s="17" r="N20">
        <v>0.0</v>
      </c>
      <c s="17" r="O20">
        <v>0.0</v>
      </c>
      <c s="17" r="P20">
        <v>0.0</v>
      </c>
      <c s="17" r="Q20">
        <v>0.0</v>
      </c>
      <c s="17" r="R20">
        <v>0.0</v>
      </c>
      <c s="17" r="S20">
        <v>0.0</v>
      </c>
      <c s="17" r="T20">
        <v>0.0</v>
      </c>
      <c s="17" r="U20">
        <v>0.0</v>
      </c>
      <c s="17" r="V20">
        <v>0.0</v>
      </c>
      <c s="17" r="W20">
        <v>0.0</v>
      </c>
      <c s="17" r="X20">
        <v>0.0</v>
      </c>
      <c s="17" r="Y20">
        <v>0.0</v>
      </c>
      <c s="17" r="Z20">
        <v>0.0</v>
      </c>
      <c s="17" r="AA20">
        <v>0.0</v>
      </c>
      <c s="17" r="AB20">
        <v>0.0</v>
      </c>
      <c s="17" r="AC20">
        <v>0.0</v>
      </c>
      <c s="17" r="AD20">
        <v>0.0</v>
      </c>
      <c s="17" r="AE20">
        <v>0.0</v>
      </c>
      <c s="17" r="AF20">
        <v>0.0</v>
      </c>
      <c s="17" r="AG20">
        <v>0.0</v>
      </c>
      <c s="17" r="AH20">
        <v>0.0</v>
      </c>
      <c s="17" r="AI20">
        <v>0.0</v>
      </c>
      <c s="17" r="AJ20">
        <v>1.0</v>
      </c>
      <c s="17" r="AK20">
        <v>0.0</v>
      </c>
      <c s="17" r="AL20">
        <v>0.0</v>
      </c>
      <c s="17" r="AM20">
        <v>0.0</v>
      </c>
      <c s="17" r="AN20">
        <v>0.0</v>
      </c>
      <c s="17" r="AO20">
        <v>0.0</v>
      </c>
      <c s="17" r="AP20">
        <v>0.0</v>
      </c>
      <c t="s" s="12" r="AQ20">
        <v>164</v>
      </c>
      <c t="str" s="7" r="AR20">
        <f>SUM(B20:J20)</f>
        <v>4</v>
      </c>
      <c t="str" s="7" r="AS20">
        <f>SUM(K20:AP20)</f>
        <v>1</v>
      </c>
      <c t="str" s="6" r="AT20">
        <f>30*(AR20/9)+40*(AS20/32)</f>
        <v>14.58333333</v>
      </c>
      <c s="8" r="AU20">
        <v>0.0</v>
      </c>
      <c t="str" s="7" r="AV20">
        <f>20*(1-1/1.5^AU20)</f>
        <v>0</v>
      </c>
      <c t="s" s="19" r="AW20">
        <v>165</v>
      </c>
    </row>
    <row customHeight="1" r="21" ht="12.75">
      <c t="s" s="12" r="A21">
        <v>166</v>
      </c>
      <c s="17" r="B21">
        <v>0.0</v>
      </c>
      <c s="17" r="C21">
        <v>0.0</v>
      </c>
      <c s="17" r="D21">
        <v>0.0</v>
      </c>
      <c s="17" r="E21">
        <v>0.0</v>
      </c>
      <c s="17" r="F21">
        <v>0.0</v>
      </c>
      <c s="17" r="G21">
        <v>0.0</v>
      </c>
      <c s="17" r="H21">
        <v>0.0</v>
      </c>
      <c s="17" r="I21">
        <v>0.0</v>
      </c>
      <c s="17" r="J21">
        <v>0.0</v>
      </c>
      <c s="17" r="K21">
        <v>0.0</v>
      </c>
      <c s="17" r="L21">
        <v>0.0</v>
      </c>
      <c s="17" r="M21">
        <v>0.0</v>
      </c>
      <c s="17" r="N21">
        <v>0.0</v>
      </c>
      <c s="17" r="O21">
        <v>0.0</v>
      </c>
      <c s="17" r="P21">
        <v>0.0</v>
      </c>
      <c s="17" r="Q21">
        <v>0.0</v>
      </c>
      <c s="17" r="R21">
        <v>0.0</v>
      </c>
      <c s="17" r="S21">
        <v>0.0</v>
      </c>
      <c s="17" r="T21">
        <v>0.0</v>
      </c>
      <c s="17" r="U21">
        <v>0.0</v>
      </c>
      <c s="17" r="V21">
        <v>0.0</v>
      </c>
      <c s="17" r="W21">
        <v>0.0</v>
      </c>
      <c s="17" r="X21">
        <v>0.0</v>
      </c>
      <c s="17" r="Y21">
        <v>0.0</v>
      </c>
      <c s="17" r="Z21">
        <v>0.0</v>
      </c>
      <c s="17" r="AA21">
        <v>0.0</v>
      </c>
      <c s="17" r="AB21">
        <v>0.0</v>
      </c>
      <c s="17" r="AC21">
        <v>0.0</v>
      </c>
      <c s="17" r="AD21">
        <v>0.0</v>
      </c>
      <c s="17" r="AE21">
        <v>0.0</v>
      </c>
      <c s="17" r="AF21">
        <v>0.0</v>
      </c>
      <c s="17" r="AG21">
        <v>0.0</v>
      </c>
      <c s="17" r="AH21">
        <v>0.0</v>
      </c>
      <c s="17" r="AI21">
        <v>0.0</v>
      </c>
      <c s="17" r="AJ21">
        <v>0.0</v>
      </c>
      <c s="17" r="AK21">
        <v>0.0</v>
      </c>
      <c s="17" r="AL21">
        <v>0.0</v>
      </c>
      <c s="17" r="AM21">
        <v>0.0</v>
      </c>
      <c s="17" r="AN21">
        <v>0.0</v>
      </c>
      <c s="17" r="AO21">
        <v>0.0</v>
      </c>
      <c s="17" r="AP21">
        <v>0.0</v>
      </c>
      <c t="str" s="7" r="AR21">
        <f>SUM(B21:J21)</f>
        <v>0</v>
      </c>
      <c t="str" s="7" r="AS21">
        <f>SUM(K21:AP21)</f>
        <v>0</v>
      </c>
      <c t="str" s="6" r="AT21">
        <f>30*(AR21/9)+40*(AS21/32)</f>
        <v>0</v>
      </c>
      <c s="8" r="AU21">
        <v>0.0</v>
      </c>
      <c t="str" s="7" r="AV21">
        <f>20*(1-1/1.5^AU21)</f>
        <v>0</v>
      </c>
      <c t="s" s="18" r="AW21">
        <v>167</v>
      </c>
    </row>
    <row customHeight="1" r="22" ht="12.75">
      <c t="s" s="12" r="A22">
        <v>168</v>
      </c>
      <c s="17" r="B22">
        <v>1.0</v>
      </c>
      <c s="17" r="C22">
        <v>1.0</v>
      </c>
      <c s="17" r="D22">
        <v>1.0</v>
      </c>
      <c s="17" r="E22">
        <v>1.0</v>
      </c>
      <c s="17" r="F22">
        <v>1.0</v>
      </c>
      <c s="17" r="G22">
        <v>1.0</v>
      </c>
      <c s="17" r="H22">
        <v>1.0</v>
      </c>
      <c s="17" r="I22">
        <v>1.0</v>
      </c>
      <c s="17" r="J22">
        <v>1.0</v>
      </c>
      <c s="17" r="K22">
        <v>0.0</v>
      </c>
      <c s="17" r="L22">
        <v>0.0</v>
      </c>
      <c s="17" r="M22">
        <v>1.0</v>
      </c>
      <c s="17" r="N22">
        <v>1.0</v>
      </c>
      <c s="17" r="O22">
        <v>0.0</v>
      </c>
      <c s="17" r="P22">
        <v>1.0</v>
      </c>
      <c s="17" r="Q22">
        <v>0.0</v>
      </c>
      <c s="17" r="R22">
        <v>1.0</v>
      </c>
      <c s="17" r="S22">
        <v>0.0</v>
      </c>
      <c s="17" r="T22">
        <v>0.0</v>
      </c>
      <c s="17" r="U22">
        <v>0.0</v>
      </c>
      <c s="17" r="V22">
        <v>1.0</v>
      </c>
      <c s="17" r="W22">
        <v>0.0</v>
      </c>
      <c s="17" r="X22">
        <v>1.0</v>
      </c>
      <c s="17" r="Y22">
        <v>0.0</v>
      </c>
      <c s="17" r="Z22">
        <v>0.0</v>
      </c>
      <c s="17" r="AA22">
        <v>0.0</v>
      </c>
      <c s="17" r="AB22">
        <v>0.0</v>
      </c>
      <c s="17" r="AC22">
        <v>0.0</v>
      </c>
      <c s="17" r="AD22">
        <v>0.0</v>
      </c>
      <c s="17" r="AE22">
        <v>0.0</v>
      </c>
      <c s="17" r="AF22">
        <v>0.0</v>
      </c>
      <c s="17" r="AG22">
        <v>1.0</v>
      </c>
      <c s="17" r="AH22">
        <v>1.0</v>
      </c>
      <c s="17" r="AI22">
        <v>0.0</v>
      </c>
      <c s="17" r="AJ22">
        <v>1.0</v>
      </c>
      <c s="17" r="AK22">
        <v>0.0</v>
      </c>
      <c s="17" r="AL22">
        <v>0.0</v>
      </c>
      <c s="17" r="AM22">
        <v>1.0</v>
      </c>
      <c s="17" r="AN22">
        <v>0.0</v>
      </c>
      <c s="17" r="AO22">
        <v>0.0</v>
      </c>
      <c s="17" r="AP22">
        <v>1.0</v>
      </c>
      <c t="str" s="7" r="AR22">
        <f>SUM(B22:J22)</f>
        <v>9</v>
      </c>
      <c t="str" s="7" r="AS22">
        <f>SUM(K22:AP22)</f>
        <v>11</v>
      </c>
      <c t="str" s="6" r="AT22">
        <f>30*(AR22/9)+40*(AS22/32)</f>
        <v>43.75</v>
      </c>
      <c s="8" r="AU22">
        <v>34.0</v>
      </c>
      <c t="str" s="7" r="AV22">
        <f>20*(1-1/1.5^AU22)</f>
        <v>19.9999794</v>
      </c>
      <c t="s" s="18" r="AW22">
        <v>169</v>
      </c>
    </row>
    <row customHeight="1" r="23" ht="12.75">
      <c t="s" s="12" r="A23">
        <v>170</v>
      </c>
      <c s="17" r="B23">
        <v>1.0</v>
      </c>
      <c s="17" r="C23">
        <v>1.0</v>
      </c>
      <c s="17" r="D23">
        <v>1.0</v>
      </c>
      <c s="17" r="E23">
        <v>1.0</v>
      </c>
      <c s="17" r="F23">
        <v>1.0</v>
      </c>
      <c s="17" r="G23">
        <v>1.0</v>
      </c>
      <c s="17" r="H23">
        <v>1.0</v>
      </c>
      <c s="17" r="I23">
        <v>1.0</v>
      </c>
      <c s="17" r="J23">
        <v>1.0</v>
      </c>
      <c s="17" r="K23">
        <v>0.0</v>
      </c>
      <c s="17" r="L23">
        <v>0.0</v>
      </c>
      <c s="17" r="M23">
        <v>1.0</v>
      </c>
      <c s="17" r="N23">
        <v>1.0</v>
      </c>
      <c s="17" r="O23">
        <v>1.0</v>
      </c>
      <c s="17" r="P23">
        <v>1.0</v>
      </c>
      <c s="17" r="Q23">
        <v>1.0</v>
      </c>
      <c s="17" r="R23">
        <v>1.0</v>
      </c>
      <c s="17" r="S23">
        <v>0.0</v>
      </c>
      <c s="17" r="T23">
        <v>1.0</v>
      </c>
      <c s="17" r="U23">
        <v>1.0</v>
      </c>
      <c s="17" r="V23">
        <v>1.0</v>
      </c>
      <c s="17" r="W23">
        <v>0.0</v>
      </c>
      <c s="17" r="X23">
        <v>1.0</v>
      </c>
      <c s="17" r="Y23">
        <v>1.0</v>
      </c>
      <c s="17" r="Z23">
        <v>1.0</v>
      </c>
      <c s="17" r="AA23">
        <v>0.0</v>
      </c>
      <c s="17" r="AB23">
        <v>1.0</v>
      </c>
      <c s="17" r="AC23">
        <v>0.0</v>
      </c>
      <c s="17" r="AD23">
        <v>0.0</v>
      </c>
      <c s="17" r="AE23">
        <v>1.0</v>
      </c>
      <c s="17" r="AF23">
        <v>0.0</v>
      </c>
      <c s="17" r="AG23">
        <v>1.0</v>
      </c>
      <c s="17" r="AH23">
        <v>1.0</v>
      </c>
      <c s="17" r="AI23">
        <v>0.0</v>
      </c>
      <c s="17" r="AJ23">
        <v>1.0</v>
      </c>
      <c s="17" r="AK23">
        <v>1.0</v>
      </c>
      <c s="17" r="AL23">
        <v>1.0</v>
      </c>
      <c s="17" r="AM23">
        <v>1.0</v>
      </c>
      <c s="17" r="AN23">
        <v>1.0</v>
      </c>
      <c s="17" r="AO23">
        <v>0.0</v>
      </c>
      <c s="17" r="AP23">
        <v>1.0</v>
      </c>
      <c t="str" s="7" r="AR23">
        <f>SUM(B23:J23)</f>
        <v>9</v>
      </c>
      <c t="str" s="7" r="AS23">
        <f>SUM(K23:AP23)</f>
        <v>22</v>
      </c>
      <c t="str" s="6" r="AT23">
        <f>30*(AR23/9)+40*(AS23/32)</f>
        <v>57.5</v>
      </c>
      <c s="8" r="AU23">
        <v>0.0</v>
      </c>
      <c t="str" s="7" r="AV23">
        <f>20*(1-1/1.5^AU23)</f>
        <v>0</v>
      </c>
      <c t="s" s="18" r="AW23">
        <v>171</v>
      </c>
    </row>
    <row customHeight="1" r="24" ht="12.75">
      <c t="s" s="12" r="A24">
        <v>172</v>
      </c>
      <c s="17" r="B24">
        <v>1.0</v>
      </c>
      <c s="17" r="C24">
        <v>1.0</v>
      </c>
      <c s="17" r="D24">
        <v>1.0</v>
      </c>
      <c s="17" r="E24">
        <v>1.0</v>
      </c>
      <c s="17" r="F24">
        <v>1.0</v>
      </c>
      <c s="17" r="G24">
        <v>1.0</v>
      </c>
      <c s="17" r="H24">
        <v>1.0</v>
      </c>
      <c s="17" r="I24">
        <v>1.0</v>
      </c>
      <c s="17" r="J24">
        <v>1.0</v>
      </c>
      <c s="17" r="K24">
        <v>0.0</v>
      </c>
      <c s="17" r="L24">
        <v>0.0</v>
      </c>
      <c s="17" r="M24">
        <v>1.0</v>
      </c>
      <c s="17" r="N24">
        <v>0.0</v>
      </c>
      <c s="17" r="O24">
        <v>0.0</v>
      </c>
      <c s="17" r="P24">
        <v>0.0</v>
      </c>
      <c s="17" r="Q24">
        <v>0.0</v>
      </c>
      <c s="17" r="R24">
        <v>0.0</v>
      </c>
      <c s="17" r="S24">
        <v>0.0</v>
      </c>
      <c s="17" r="T24">
        <v>0.0</v>
      </c>
      <c s="17" r="U24">
        <v>0.0</v>
      </c>
      <c s="17" r="V24">
        <v>0.0</v>
      </c>
      <c s="17" r="W24">
        <v>1.0</v>
      </c>
      <c s="17" r="X24">
        <v>1.0</v>
      </c>
      <c s="17" r="Y24">
        <v>0.0</v>
      </c>
      <c s="17" r="Z24">
        <v>0.0</v>
      </c>
      <c s="17" r="AA24">
        <v>0.0</v>
      </c>
      <c s="17" r="AB24">
        <v>0.0</v>
      </c>
      <c s="17" r="AC24">
        <v>0.0</v>
      </c>
      <c s="17" r="AD24">
        <v>0.0</v>
      </c>
      <c s="17" r="AE24">
        <v>0.0</v>
      </c>
      <c s="17" r="AF24">
        <v>0.0</v>
      </c>
      <c s="17" r="AG24">
        <v>0.0</v>
      </c>
      <c s="17" r="AH24">
        <v>1.0</v>
      </c>
      <c s="17" r="AI24">
        <v>0.0</v>
      </c>
      <c s="17" r="AJ24">
        <v>1.0</v>
      </c>
      <c s="17" r="AK24">
        <v>0.0</v>
      </c>
      <c s="17" r="AL24">
        <v>0.0</v>
      </c>
      <c s="17" r="AM24">
        <v>1.0</v>
      </c>
      <c s="17" r="AN24">
        <v>0.0</v>
      </c>
      <c s="17" r="AO24">
        <v>0.0</v>
      </c>
      <c s="17" r="AP24">
        <v>0.0</v>
      </c>
      <c t="str" s="7" r="AR24">
        <f>SUM(B24:J24)</f>
        <v>9</v>
      </c>
      <c t="str" s="7" r="AS24">
        <f>SUM(K24:AP24)</f>
        <v>6</v>
      </c>
      <c t="str" s="6" r="AT24">
        <f>30*(AR24/9)+40*(AS24/32)</f>
        <v>37.5</v>
      </c>
      <c s="8" r="AU24">
        <v>37.0</v>
      </c>
      <c t="str" s="7" r="AV24">
        <f>20*(1-1/1.5^AU24)</f>
        <v>19.9999939</v>
      </c>
      <c t="s" s="18" r="AW24">
        <v>173</v>
      </c>
    </row>
    <row customHeight="1" r="25" ht="12.75">
      <c t="s" s="12" r="A25">
        <v>174</v>
      </c>
      <c s="17" r="B25">
        <v>1.0</v>
      </c>
      <c s="17" r="C25">
        <v>1.0</v>
      </c>
      <c s="17" r="D25">
        <v>1.0</v>
      </c>
      <c s="17" r="E25">
        <v>1.0</v>
      </c>
      <c s="17" r="F25">
        <v>1.0</v>
      </c>
      <c s="17" r="G25">
        <v>1.0</v>
      </c>
      <c s="17" r="H25">
        <v>1.0</v>
      </c>
      <c s="17" r="I25">
        <v>1.0</v>
      </c>
      <c s="17" r="J25">
        <v>1.0</v>
      </c>
      <c s="17" r="K25">
        <v>0.0</v>
      </c>
      <c s="17" r="L25">
        <v>0.0</v>
      </c>
      <c s="17" r="M25">
        <v>1.0</v>
      </c>
      <c s="17" r="N25">
        <v>1.0</v>
      </c>
      <c s="17" r="O25">
        <v>0.0</v>
      </c>
      <c s="17" r="P25">
        <v>1.0</v>
      </c>
      <c s="17" r="Q25">
        <v>0.0</v>
      </c>
      <c s="17" r="R25">
        <v>1.0</v>
      </c>
      <c s="17" r="S25">
        <v>1.0</v>
      </c>
      <c s="17" r="T25">
        <v>0.0</v>
      </c>
      <c s="17" r="U25">
        <v>1.0</v>
      </c>
      <c s="17" r="V25">
        <v>1.0</v>
      </c>
      <c s="17" r="W25">
        <v>0.0</v>
      </c>
      <c s="17" r="X25">
        <v>1.0</v>
      </c>
      <c s="17" r="Y25">
        <v>0.0</v>
      </c>
      <c s="17" r="Z25">
        <v>0.0</v>
      </c>
      <c s="17" r="AA25">
        <v>0.0</v>
      </c>
      <c s="17" r="AB25">
        <v>1.0</v>
      </c>
      <c s="17" r="AC25">
        <v>0.0</v>
      </c>
      <c s="17" r="AD25">
        <v>0.0</v>
      </c>
      <c s="17" r="AE25">
        <v>0.0</v>
      </c>
      <c s="17" r="AF25">
        <v>0.0</v>
      </c>
      <c s="17" r="AG25">
        <v>1.0</v>
      </c>
      <c s="17" r="AH25">
        <v>1.0</v>
      </c>
      <c s="17" r="AI25">
        <v>0.0</v>
      </c>
      <c s="17" r="AJ25">
        <v>1.0</v>
      </c>
      <c s="17" r="AK25">
        <v>1.0</v>
      </c>
      <c s="17" r="AL25">
        <v>1.0</v>
      </c>
      <c s="17" r="AM25">
        <v>1.0</v>
      </c>
      <c s="17" r="AN25">
        <v>1.0</v>
      </c>
      <c s="17" r="AO25">
        <v>1.0</v>
      </c>
      <c s="17" r="AP25">
        <v>1.0</v>
      </c>
      <c t="str" s="7" r="AR25">
        <f>SUM(B25:J25)</f>
        <v>9</v>
      </c>
      <c t="str" s="7" r="AS25">
        <f>SUM(K25:AP25)</f>
        <v>18</v>
      </c>
      <c t="str" s="6" r="AT25">
        <f>30*(AR25/9)+40*(AS25/32)</f>
        <v>52.5</v>
      </c>
      <c s="8" r="AU25">
        <v>28.0</v>
      </c>
      <c t="str" s="7" r="AV25">
        <f>20*(1-1/1.5^AU25)</f>
        <v>19.99976532</v>
      </c>
      <c t="s" s="18" r="AW25">
        <v>175</v>
      </c>
    </row>
    <row customHeight="1" r="26" ht="12.75">
      <c t="s" s="12" r="A26">
        <v>176</v>
      </c>
      <c s="17" r="B26">
        <v>1.0</v>
      </c>
      <c s="17" r="C26">
        <v>1.0</v>
      </c>
      <c s="17" r="D26">
        <v>1.0</v>
      </c>
      <c s="17" r="E26">
        <v>1.0</v>
      </c>
      <c s="17" r="F26">
        <v>1.0</v>
      </c>
      <c s="17" r="G26">
        <v>1.0</v>
      </c>
      <c s="17" r="H26">
        <v>1.0</v>
      </c>
      <c s="17" r="I26">
        <v>1.0</v>
      </c>
      <c s="17" r="J26">
        <v>1.0</v>
      </c>
      <c s="17" r="K26">
        <v>1.0</v>
      </c>
      <c s="17" r="L26">
        <v>1.0</v>
      </c>
      <c s="17" r="M26">
        <v>1.0</v>
      </c>
      <c s="17" r="N26">
        <v>1.0</v>
      </c>
      <c s="17" r="O26">
        <v>0.0</v>
      </c>
      <c s="17" r="P26">
        <v>1.0</v>
      </c>
      <c s="17" r="Q26">
        <v>1.0</v>
      </c>
      <c s="17" r="R26">
        <v>1.0</v>
      </c>
      <c s="17" r="S26">
        <v>1.0</v>
      </c>
      <c s="17" r="T26">
        <v>1.0</v>
      </c>
      <c s="17" r="U26">
        <v>1.0</v>
      </c>
      <c s="17" r="V26">
        <v>1.0</v>
      </c>
      <c s="17" r="W26">
        <v>1.0</v>
      </c>
      <c s="17" r="X26">
        <v>1.0</v>
      </c>
      <c s="17" r="Y26">
        <v>1.0</v>
      </c>
      <c s="17" r="Z26">
        <v>1.0</v>
      </c>
      <c s="17" r="AA26">
        <v>1.0</v>
      </c>
      <c s="17" r="AB26">
        <v>1.0</v>
      </c>
      <c s="17" r="AC26">
        <v>0.0</v>
      </c>
      <c s="17" r="AD26">
        <v>1.0</v>
      </c>
      <c s="17" r="AE26">
        <v>1.0</v>
      </c>
      <c s="17" r="AF26">
        <v>1.0</v>
      </c>
      <c s="17" r="AG26">
        <v>1.0</v>
      </c>
      <c s="17" r="AH26">
        <v>1.0</v>
      </c>
      <c s="17" r="AI26">
        <v>1.0</v>
      </c>
      <c s="17" r="AJ26">
        <v>1.0</v>
      </c>
      <c s="17" r="AK26">
        <v>1.0</v>
      </c>
      <c s="17" r="AL26">
        <v>1.0</v>
      </c>
      <c s="17" r="AM26">
        <v>1.0</v>
      </c>
      <c s="17" r="AN26">
        <v>1.0</v>
      </c>
      <c s="17" r="AO26">
        <v>0.0</v>
      </c>
      <c s="17" r="AP26">
        <v>1.0</v>
      </c>
      <c t="str" s="7" r="AR26">
        <f>SUM(B26:J26)</f>
        <v>9</v>
      </c>
      <c t="str" s="7" r="AS26">
        <f>SUM(K26:AP26)</f>
        <v>29</v>
      </c>
      <c t="str" s="6" r="AT26">
        <f>30*(AR26/9)+40*(AS26/32)</f>
        <v>66.25</v>
      </c>
      <c s="8" r="AU26">
        <v>34.0</v>
      </c>
      <c t="str" s="7" r="AV26">
        <f>20*(1-1/1.5^AU26)</f>
        <v>19.9999794</v>
      </c>
      <c t="s" s="18" r="AW26">
        <v>177</v>
      </c>
    </row>
    <row customHeight="1" r="27" ht="12.75">
      <c t="s" s="12" r="A27">
        <v>178</v>
      </c>
      <c s="17" r="B27">
        <v>1.0</v>
      </c>
      <c s="17" r="C27">
        <v>1.0</v>
      </c>
      <c s="17" r="D27">
        <v>1.0</v>
      </c>
      <c s="17" r="E27">
        <v>1.0</v>
      </c>
      <c s="17" r="F27">
        <v>1.0</v>
      </c>
      <c s="17" r="G27">
        <v>1.0</v>
      </c>
      <c s="17" r="H27">
        <v>1.0</v>
      </c>
      <c s="17" r="I27">
        <v>1.0</v>
      </c>
      <c s="17" r="J27">
        <v>1.0</v>
      </c>
      <c s="17" r="K27">
        <v>1.0</v>
      </c>
      <c s="17" r="L27">
        <v>1.0</v>
      </c>
      <c s="17" r="M27">
        <v>1.0</v>
      </c>
      <c s="17" r="N27">
        <v>1.0</v>
      </c>
      <c s="17" r="O27">
        <v>1.0</v>
      </c>
      <c s="17" r="P27">
        <v>1.0</v>
      </c>
      <c s="17" r="Q27">
        <v>1.0</v>
      </c>
      <c s="17" r="R27">
        <v>1.0</v>
      </c>
      <c s="17" r="S27">
        <v>1.0</v>
      </c>
      <c s="17" r="T27">
        <v>1.0</v>
      </c>
      <c s="17" r="U27">
        <v>1.0</v>
      </c>
      <c s="17" r="V27">
        <v>1.0</v>
      </c>
      <c s="17" r="W27">
        <v>1.0</v>
      </c>
      <c s="17" r="X27">
        <v>1.0</v>
      </c>
      <c s="17" r="Y27">
        <v>1.0</v>
      </c>
      <c s="17" r="Z27">
        <v>1.0</v>
      </c>
      <c s="17" r="AA27">
        <v>1.0</v>
      </c>
      <c s="17" r="AB27">
        <v>1.0</v>
      </c>
      <c s="17" r="AC27">
        <v>0.0</v>
      </c>
      <c s="17" r="AD27">
        <v>1.0</v>
      </c>
      <c s="17" r="AE27">
        <v>1.0</v>
      </c>
      <c s="17" r="AF27">
        <v>1.0</v>
      </c>
      <c s="17" r="AG27">
        <v>1.0</v>
      </c>
      <c s="17" r="AH27">
        <v>1.0</v>
      </c>
      <c s="17" r="AI27">
        <v>1.0</v>
      </c>
      <c s="17" r="AJ27">
        <v>1.0</v>
      </c>
      <c s="17" r="AK27">
        <v>1.0</v>
      </c>
      <c s="17" r="AL27">
        <v>1.0</v>
      </c>
      <c s="17" r="AM27">
        <v>1.0</v>
      </c>
      <c s="17" r="AN27">
        <v>1.0</v>
      </c>
      <c s="17" r="AO27">
        <v>1.0</v>
      </c>
      <c s="17" r="AP27">
        <v>0.0</v>
      </c>
      <c t="str" s="7" r="AR27">
        <f>SUM(B27:J27)</f>
        <v>9</v>
      </c>
      <c t="str" s="7" r="AS27">
        <f>SUM(K27:AP27)</f>
        <v>30</v>
      </c>
      <c t="str" s="6" r="AT27">
        <f>30*(AR27/9)+40*(AS27/32)</f>
        <v>67.5</v>
      </c>
      <c s="8" r="AU27">
        <v>40.0</v>
      </c>
      <c t="str" s="7" r="AV27">
        <f>20*(1-1/1.5^AU27)</f>
        <v>19.99999819</v>
      </c>
      <c t="s" s="18" r="AW27">
        <v>179</v>
      </c>
    </row>
    <row customHeight="1" r="28" ht="12.75">
      <c t="s" s="12" r="A28">
        <v>180</v>
      </c>
      <c s="17" r="B28">
        <v>1.0</v>
      </c>
      <c s="17" r="C28">
        <v>1.0</v>
      </c>
      <c s="17" r="D28">
        <v>1.0</v>
      </c>
      <c s="17" r="E28">
        <v>1.0</v>
      </c>
      <c s="17" r="F28">
        <v>1.0</v>
      </c>
      <c s="17" r="G28">
        <v>1.0</v>
      </c>
      <c s="17" r="H28">
        <v>1.0</v>
      </c>
      <c s="17" r="I28">
        <v>1.0</v>
      </c>
      <c s="17" r="J28">
        <v>1.0</v>
      </c>
      <c s="17" r="K28">
        <v>0.0</v>
      </c>
      <c s="17" r="L28">
        <v>0.0</v>
      </c>
      <c s="17" r="M28">
        <v>1.0</v>
      </c>
      <c s="17" r="N28">
        <v>0.0</v>
      </c>
      <c s="17" r="O28">
        <v>1.0</v>
      </c>
      <c s="17" r="P28">
        <v>1.0</v>
      </c>
      <c s="17" r="Q28">
        <v>0.0</v>
      </c>
      <c s="17" r="R28">
        <v>1.0</v>
      </c>
      <c s="17" r="S28">
        <v>1.0</v>
      </c>
      <c s="17" r="T28">
        <v>0.0</v>
      </c>
      <c s="17" r="U28">
        <v>1.0</v>
      </c>
      <c s="17" r="V28">
        <v>1.0</v>
      </c>
      <c s="17" r="W28">
        <v>0.0</v>
      </c>
      <c s="17" r="X28">
        <v>1.0</v>
      </c>
      <c s="17" r="Y28">
        <v>1.0</v>
      </c>
      <c s="17" r="Z28">
        <v>0.0</v>
      </c>
      <c s="17" r="AA28">
        <v>1.0</v>
      </c>
      <c s="17" r="AB28">
        <v>1.0</v>
      </c>
      <c s="17" r="AC28">
        <v>0.0</v>
      </c>
      <c s="17" r="AD28">
        <v>1.0</v>
      </c>
      <c s="17" r="AE28">
        <v>1.0</v>
      </c>
      <c s="17" r="AF28">
        <v>0.0</v>
      </c>
      <c s="17" r="AG28">
        <v>1.0</v>
      </c>
      <c s="17" r="AH28">
        <v>1.0</v>
      </c>
      <c s="17" r="AI28">
        <v>1.0</v>
      </c>
      <c s="17" r="AJ28">
        <v>1.0</v>
      </c>
      <c s="17" r="AK28">
        <v>1.0</v>
      </c>
      <c s="17" r="AL28">
        <v>1.0</v>
      </c>
      <c s="17" r="AM28">
        <v>1.0</v>
      </c>
      <c s="17" r="AN28">
        <v>1.0</v>
      </c>
      <c s="17" r="AO28">
        <v>0.0</v>
      </c>
      <c s="17" r="AP28">
        <v>1.0</v>
      </c>
      <c t="str" s="7" r="AR28">
        <f>SUM(B28:J28)</f>
        <v>9</v>
      </c>
      <c t="str" s="7" r="AS28">
        <f>SUM(K28:AP28)</f>
        <v>22</v>
      </c>
      <c t="str" s="6" r="AT28">
        <f>30*(AR28/9)+40*(AS28/32)</f>
        <v>57.5</v>
      </c>
      <c s="8" r="AU28">
        <v>40.0</v>
      </c>
      <c t="str" s="7" r="AV28">
        <f>20*(1-1/1.5^AU28)</f>
        <v>19.99999819</v>
      </c>
      <c t="s" s="18" r="AW28">
        <v>181</v>
      </c>
    </row>
    <row customHeight="1" r="29" ht="12.75">
      <c t="s" s="12" r="A29">
        <v>182</v>
      </c>
      <c s="17" r="B29">
        <v>1.0</v>
      </c>
      <c s="17" r="C29">
        <v>1.0</v>
      </c>
      <c s="17" r="D29">
        <v>1.0</v>
      </c>
      <c s="17" r="E29">
        <v>1.0</v>
      </c>
      <c s="17" r="F29">
        <v>1.0</v>
      </c>
      <c s="17" r="G29">
        <v>1.0</v>
      </c>
      <c s="17" r="H29">
        <v>1.0</v>
      </c>
      <c s="17" r="I29">
        <v>1.0</v>
      </c>
      <c s="17" r="J29">
        <v>1.0</v>
      </c>
      <c s="17" r="K29">
        <v>0.0</v>
      </c>
      <c s="17" r="L29">
        <v>0.0</v>
      </c>
      <c s="17" r="M29">
        <v>1.0</v>
      </c>
      <c s="17" r="N29">
        <v>1.0</v>
      </c>
      <c s="17" r="O29">
        <v>0.0</v>
      </c>
      <c s="17" r="P29">
        <v>1.0</v>
      </c>
      <c s="17" r="Q29">
        <v>0.0</v>
      </c>
      <c s="17" r="R29">
        <v>1.0</v>
      </c>
      <c s="17" r="S29">
        <v>0.0</v>
      </c>
      <c s="17" r="T29">
        <v>0.0</v>
      </c>
      <c s="17" r="U29">
        <v>0.0</v>
      </c>
      <c s="17" r="V29">
        <v>0.0</v>
      </c>
      <c s="17" r="W29">
        <v>0.0</v>
      </c>
      <c s="17" r="X29">
        <v>1.0</v>
      </c>
      <c s="17" r="Y29">
        <v>1.0</v>
      </c>
      <c s="17" r="Z29">
        <v>0.0</v>
      </c>
      <c s="17" r="AA29">
        <v>0.0</v>
      </c>
      <c s="17" r="AB29">
        <v>1.0</v>
      </c>
      <c s="17" r="AC29">
        <v>0.0</v>
      </c>
      <c s="17" r="AD29">
        <v>0.0</v>
      </c>
      <c s="17" r="AE29">
        <v>1.0</v>
      </c>
      <c s="17" r="AF29">
        <v>0.0</v>
      </c>
      <c s="17" r="AG29">
        <v>0.0</v>
      </c>
      <c s="17" r="AH29">
        <v>1.0</v>
      </c>
      <c s="17" r="AI29">
        <v>1.0</v>
      </c>
      <c s="17" r="AJ29">
        <v>1.0</v>
      </c>
      <c s="17" r="AK29">
        <v>1.0</v>
      </c>
      <c s="17" r="AL29">
        <v>1.0</v>
      </c>
      <c s="17" r="AM29">
        <v>1.0</v>
      </c>
      <c s="17" r="AN29">
        <v>0.0</v>
      </c>
      <c s="17" r="AO29">
        <v>0.0</v>
      </c>
      <c s="17" r="AP29">
        <v>1.0</v>
      </c>
      <c t="s" s="12" r="AQ29">
        <v>183</v>
      </c>
      <c t="str" s="7" r="AR29">
        <f>SUM(B29:J29)</f>
        <v>9</v>
      </c>
      <c t="str" s="7" r="AS29">
        <f>SUM(K29:AP29)</f>
        <v>15</v>
      </c>
      <c t="str" s="6" r="AT29">
        <f>30*(AR29/9)+40*(AS29/32)</f>
        <v>48.75</v>
      </c>
      <c s="8" r="AU29">
        <v>36.0</v>
      </c>
      <c t="str" s="7" r="AV29">
        <f>20*(1-1/1.5^AU29)</f>
        <v>19.99999084</v>
      </c>
      <c t="s" s="19" r="AW29">
        <v>184</v>
      </c>
    </row>
    <row customHeight="1" r="30" ht="12.75">
      <c t="s" s="12" r="A30">
        <v>185</v>
      </c>
      <c s="17" r="B30">
        <v>0.0</v>
      </c>
      <c s="17" r="C30">
        <v>0.0</v>
      </c>
      <c s="17" r="D30">
        <v>0.0</v>
      </c>
      <c s="17" r="E30">
        <v>0.0</v>
      </c>
      <c s="17" r="F30">
        <v>0.0</v>
      </c>
      <c s="17" r="G30">
        <v>0.0</v>
      </c>
      <c s="17" r="H30">
        <v>0.0</v>
      </c>
      <c s="17" r="I30">
        <v>0.0</v>
      </c>
      <c s="17" r="J30">
        <v>0.0</v>
      </c>
      <c s="17" r="K30">
        <v>0.0</v>
      </c>
      <c s="17" r="L30">
        <v>0.0</v>
      </c>
      <c s="17" r="M30">
        <v>0.0</v>
      </c>
      <c s="17" r="N30">
        <v>0.0</v>
      </c>
      <c s="17" r="O30">
        <v>0.0</v>
      </c>
      <c s="17" r="P30">
        <v>0.0</v>
      </c>
      <c s="17" r="Q30">
        <v>0.0</v>
      </c>
      <c s="17" r="R30">
        <v>0.0</v>
      </c>
      <c s="17" r="S30">
        <v>0.0</v>
      </c>
      <c s="17" r="T30">
        <v>0.0</v>
      </c>
      <c s="17" r="U30">
        <v>0.0</v>
      </c>
      <c s="17" r="V30">
        <v>0.0</v>
      </c>
      <c s="17" r="W30">
        <v>0.0</v>
      </c>
      <c s="17" r="X30">
        <v>0.0</v>
      </c>
      <c s="17" r="Y30">
        <v>0.0</v>
      </c>
      <c s="17" r="Z30">
        <v>0.0</v>
      </c>
      <c s="17" r="AA30">
        <v>0.0</v>
      </c>
      <c s="17" r="AB30">
        <v>0.0</v>
      </c>
      <c s="17" r="AC30">
        <v>0.0</v>
      </c>
      <c s="17" r="AD30">
        <v>0.0</v>
      </c>
      <c s="17" r="AE30">
        <v>0.0</v>
      </c>
      <c s="17" r="AF30">
        <v>0.0</v>
      </c>
      <c s="17" r="AG30">
        <v>0.0</v>
      </c>
      <c s="17" r="AH30">
        <v>0.0</v>
      </c>
      <c s="17" r="AI30">
        <v>0.0</v>
      </c>
      <c s="17" r="AJ30">
        <v>0.0</v>
      </c>
      <c s="17" r="AK30">
        <v>0.0</v>
      </c>
      <c s="17" r="AL30">
        <v>0.0</v>
      </c>
      <c s="17" r="AM30">
        <v>0.0</v>
      </c>
      <c s="17" r="AN30">
        <v>0.0</v>
      </c>
      <c s="17" r="AO30">
        <v>0.0</v>
      </c>
      <c s="17" r="AP30">
        <v>0.0</v>
      </c>
      <c t="str" s="7" r="AR30">
        <f>SUM(B30:J30)</f>
        <v>0</v>
      </c>
      <c t="str" s="7" r="AS30">
        <f>SUM(K30:AP30)</f>
        <v>0</v>
      </c>
      <c t="str" s="6" r="AT30">
        <f>30*(AR30/9)+40*(AS30/32)</f>
        <v>0</v>
      </c>
      <c t="str" s="6" r="AU30">
        <f>30*(AS30/9)+40*(AT30/35)</f>
        <v>0</v>
      </c>
      <c t="str" s="7" r="AV30">
        <f>20*(1-1/1.5^AU30)</f>
        <v>0</v>
      </c>
      <c t="s" s="18" r="AW30">
        <v>186</v>
      </c>
    </row>
    <row customHeight="1" r="31" ht="12.75">
      <c t="s" s="12" r="A31">
        <v>187</v>
      </c>
      <c s="17" r="B31">
        <v>1.0</v>
      </c>
      <c s="17" r="C31">
        <v>1.0</v>
      </c>
      <c s="17" r="D31">
        <v>1.0</v>
      </c>
      <c s="17" r="E31">
        <v>1.0</v>
      </c>
      <c s="17" r="F31">
        <v>1.0</v>
      </c>
      <c s="17" r="G31">
        <v>1.0</v>
      </c>
      <c s="17" r="H31">
        <v>1.0</v>
      </c>
      <c s="17" r="I31">
        <v>1.0</v>
      </c>
      <c s="17" r="J31">
        <v>1.0</v>
      </c>
      <c s="17" r="K31">
        <v>1.0</v>
      </c>
      <c s="17" r="L31">
        <v>1.0</v>
      </c>
      <c s="17" r="M31">
        <v>1.0</v>
      </c>
      <c s="17" r="N31">
        <v>1.0</v>
      </c>
      <c s="17" r="O31">
        <v>1.0</v>
      </c>
      <c s="17" r="P31">
        <v>1.0</v>
      </c>
      <c s="17" r="Q31">
        <v>1.0</v>
      </c>
      <c s="17" r="R31">
        <v>1.0</v>
      </c>
      <c s="17" r="S31">
        <v>1.0</v>
      </c>
      <c s="17" r="T31">
        <v>1.0</v>
      </c>
      <c s="17" r="U31">
        <v>1.0</v>
      </c>
      <c s="17" r="V31">
        <v>1.0</v>
      </c>
      <c s="17" r="W31">
        <v>1.0</v>
      </c>
      <c s="17" r="X31">
        <v>1.0</v>
      </c>
      <c s="17" r="Y31">
        <v>1.0</v>
      </c>
      <c s="17" r="Z31">
        <v>1.0</v>
      </c>
      <c s="17" r="AA31">
        <v>1.0</v>
      </c>
      <c s="17" r="AB31">
        <v>1.0</v>
      </c>
      <c s="17" r="AC31">
        <v>1.0</v>
      </c>
      <c s="17" r="AD31">
        <v>1.0</v>
      </c>
      <c s="17" r="AE31">
        <v>1.0</v>
      </c>
      <c s="17" r="AF31">
        <v>1.0</v>
      </c>
      <c s="17" r="AG31">
        <v>1.0</v>
      </c>
      <c s="17" r="AH31">
        <v>1.0</v>
      </c>
      <c s="17" r="AI31">
        <v>1.0</v>
      </c>
      <c s="17" r="AJ31">
        <v>1.0</v>
      </c>
      <c s="17" r="AK31">
        <v>1.0</v>
      </c>
      <c s="17" r="AL31">
        <v>1.0</v>
      </c>
      <c s="17" r="AM31">
        <v>1.0</v>
      </c>
      <c s="17" r="AN31">
        <v>1.0</v>
      </c>
      <c s="17" r="AO31">
        <v>1.0</v>
      </c>
      <c s="17" r="AP31">
        <v>1.0</v>
      </c>
      <c t="str" s="7" r="AR31">
        <f>SUM(B31:J31)</f>
        <v>9</v>
      </c>
      <c t="str" s="7" r="AS31">
        <f>SUM(K31:AP31)</f>
        <v>32</v>
      </c>
      <c t="str" s="6" r="AT31">
        <f>30*(AR31/9)+40*(AS31/32)</f>
        <v>70</v>
      </c>
      <c s="8" r="AU31">
        <v>44.0</v>
      </c>
      <c t="str" s="7" r="AV31">
        <f>20*(1-1/1.5^AU31)</f>
        <v>19.99999964</v>
      </c>
      <c t="s" s="18" r="AW31">
        <v>188</v>
      </c>
    </row>
    <row customHeight="1" r="32" ht="12.75">
      <c t="s" s="12" r="A32">
        <v>189</v>
      </c>
      <c s="17" r="B32">
        <v>1.0</v>
      </c>
      <c s="17" r="C32">
        <v>1.0</v>
      </c>
      <c s="17" r="D32">
        <v>1.0</v>
      </c>
      <c s="17" r="E32">
        <v>1.0</v>
      </c>
      <c s="17" r="F32">
        <v>1.0</v>
      </c>
      <c s="17" r="G32">
        <v>1.0</v>
      </c>
      <c s="17" r="H32">
        <v>1.0</v>
      </c>
      <c s="17" r="I32">
        <v>1.0</v>
      </c>
      <c s="17" r="J32">
        <v>1.0</v>
      </c>
      <c s="17" r="K32">
        <v>0.0</v>
      </c>
      <c s="17" r="L32">
        <v>0.0</v>
      </c>
      <c s="17" r="M32">
        <v>1.0</v>
      </c>
      <c s="17" r="N32">
        <v>1.0</v>
      </c>
      <c s="17" r="O32">
        <v>1.0</v>
      </c>
      <c s="17" r="P32">
        <v>1.0</v>
      </c>
      <c s="17" r="Q32">
        <v>0.0</v>
      </c>
      <c s="17" r="R32">
        <v>1.0</v>
      </c>
      <c s="17" r="S32">
        <v>0.0</v>
      </c>
      <c s="17" r="T32">
        <v>0.0</v>
      </c>
      <c s="17" r="U32">
        <v>1.0</v>
      </c>
      <c s="17" r="V32">
        <v>1.0</v>
      </c>
      <c s="17" r="W32">
        <v>1.0</v>
      </c>
      <c s="17" r="X32">
        <v>1.0</v>
      </c>
      <c s="17" r="Y32">
        <v>0.0</v>
      </c>
      <c s="17" r="Z32">
        <v>0.0</v>
      </c>
      <c s="17" r="AA32">
        <v>1.0</v>
      </c>
      <c s="17" r="AB32">
        <v>1.0</v>
      </c>
      <c s="17" r="AC32">
        <v>0.0</v>
      </c>
      <c s="17" r="AD32">
        <v>1.0</v>
      </c>
      <c s="17" r="AE32">
        <v>1.0</v>
      </c>
      <c s="17" r="AF32">
        <v>0.0</v>
      </c>
      <c s="17" r="AG32">
        <v>1.0</v>
      </c>
      <c s="17" r="AH32">
        <v>1.0</v>
      </c>
      <c s="17" r="AI32">
        <v>1.0</v>
      </c>
      <c s="17" r="AJ32">
        <v>1.0</v>
      </c>
      <c s="17" r="AK32">
        <v>0.0</v>
      </c>
      <c s="17" r="AL32">
        <v>0.0</v>
      </c>
      <c s="17" r="AM32">
        <v>1.0</v>
      </c>
      <c s="17" r="AN32">
        <v>1.0</v>
      </c>
      <c s="17" r="AO32">
        <v>0.0</v>
      </c>
      <c s="17" r="AP32">
        <v>0.0</v>
      </c>
      <c t="str" s="7" r="AR32">
        <f>SUM(B32:J32)</f>
        <v>9</v>
      </c>
      <c t="str" s="7" r="AS32">
        <f>SUM(K32:AP32)</f>
        <v>19</v>
      </c>
      <c t="str" s="6" r="AT32">
        <f>30*(AR32/9)+40*(AS32/32)</f>
        <v>53.75</v>
      </c>
      <c s="8" r="AU32">
        <v>38.0</v>
      </c>
      <c t="str" s="7" r="AV32">
        <f>20*(1-1/1.5^AU32)</f>
        <v>19.99999593</v>
      </c>
      <c t="s" s="18" r="AW32">
        <v>190</v>
      </c>
    </row>
    <row customHeight="1" r="33" ht="12.75">
      <c t="s" s="12" r="A33">
        <v>191</v>
      </c>
      <c s="17" r="B33">
        <v>1.0</v>
      </c>
      <c s="17" r="C33">
        <v>1.0</v>
      </c>
      <c s="17" r="D33">
        <v>1.0</v>
      </c>
      <c s="17" r="E33">
        <v>1.0</v>
      </c>
      <c s="17" r="F33">
        <v>1.0</v>
      </c>
      <c s="17" r="G33">
        <v>1.0</v>
      </c>
      <c s="17" r="H33">
        <v>1.0</v>
      </c>
      <c s="17" r="I33">
        <v>1.0</v>
      </c>
      <c s="17" r="J33">
        <v>1.0</v>
      </c>
      <c s="17" r="K33">
        <v>0.0</v>
      </c>
      <c s="17" r="L33">
        <v>0.0</v>
      </c>
      <c s="17" r="M33">
        <v>1.0</v>
      </c>
      <c s="17" r="N33">
        <v>0.0</v>
      </c>
      <c s="17" r="O33">
        <v>1.0</v>
      </c>
      <c s="17" r="P33">
        <v>1.0</v>
      </c>
      <c s="17" r="Q33">
        <v>0.0</v>
      </c>
      <c s="17" r="R33">
        <v>0.0</v>
      </c>
      <c s="17" r="S33">
        <v>1.0</v>
      </c>
      <c s="17" r="T33">
        <v>1.0</v>
      </c>
      <c s="17" r="U33">
        <v>0.0</v>
      </c>
      <c s="17" r="V33">
        <v>0.0</v>
      </c>
      <c s="17" r="W33">
        <v>1.0</v>
      </c>
      <c s="17" r="X33">
        <v>0.0</v>
      </c>
      <c s="17" r="Y33">
        <v>0.0</v>
      </c>
      <c s="17" r="Z33">
        <v>0.0</v>
      </c>
      <c s="17" r="AA33">
        <v>0.0</v>
      </c>
      <c s="17" r="AB33">
        <v>0.0</v>
      </c>
      <c s="17" r="AC33">
        <v>0.0</v>
      </c>
      <c s="17" r="AD33">
        <v>0.0</v>
      </c>
      <c s="17" r="AE33">
        <v>1.0</v>
      </c>
      <c s="17" r="AF33">
        <v>0.0</v>
      </c>
      <c s="17" r="AG33">
        <v>1.0</v>
      </c>
      <c s="17" r="AH33">
        <v>0.0</v>
      </c>
      <c s="17" r="AI33">
        <v>0.0</v>
      </c>
      <c s="17" r="AJ33">
        <v>1.0</v>
      </c>
      <c s="17" r="AK33">
        <v>0.0</v>
      </c>
      <c s="17" r="AL33">
        <v>0.0</v>
      </c>
      <c s="17" r="AM33">
        <v>1.0</v>
      </c>
      <c s="17" r="AN33">
        <v>1.0</v>
      </c>
      <c s="17" r="AO33">
        <v>0.0</v>
      </c>
      <c s="17" r="AP33">
        <v>1.0</v>
      </c>
      <c t="str" s="7" r="AR33">
        <f>SUM(B33:J33)</f>
        <v>9</v>
      </c>
      <c t="str" s="7" r="AS33">
        <f>SUM(K33:AP33)</f>
        <v>12</v>
      </c>
      <c t="str" s="6" r="AT33">
        <f>30*(AR33/9)+40*(AS33/32)</f>
        <v>45</v>
      </c>
      <c s="8" r="AU33">
        <v>33.0</v>
      </c>
      <c t="str" s="7" r="AV33">
        <f>20*(1-1/1.5^AU33)</f>
        <v>19.9999691</v>
      </c>
      <c t="s" s="18" r="AW33">
        <v>192</v>
      </c>
    </row>
    <row customHeight="1" r="34" ht="12.75">
      <c t="s" s="12" r="A34">
        <v>193</v>
      </c>
      <c s="17" r="B34">
        <v>1.0</v>
      </c>
      <c s="17" r="C34">
        <v>1.0</v>
      </c>
      <c s="17" r="D34">
        <v>1.0</v>
      </c>
      <c s="17" r="E34">
        <v>1.0</v>
      </c>
      <c s="17" r="F34">
        <v>1.0</v>
      </c>
      <c s="17" r="G34">
        <v>1.0</v>
      </c>
      <c s="17" r="H34">
        <v>1.0</v>
      </c>
      <c s="17" r="I34">
        <v>1.0</v>
      </c>
      <c s="17" r="J34">
        <v>1.0</v>
      </c>
      <c s="17" r="K34">
        <v>0.0</v>
      </c>
      <c s="17" r="L34">
        <v>1.0</v>
      </c>
      <c s="17" r="M34">
        <v>1.0</v>
      </c>
      <c s="17" r="N34">
        <v>1.0</v>
      </c>
      <c s="17" r="O34">
        <v>1.0</v>
      </c>
      <c s="17" r="P34">
        <v>1.0</v>
      </c>
      <c s="17" r="Q34">
        <v>0.0</v>
      </c>
      <c s="17" r="R34">
        <v>1.0</v>
      </c>
      <c s="17" r="S34">
        <v>1.0</v>
      </c>
      <c s="17" r="T34">
        <v>1.0</v>
      </c>
      <c s="17" r="U34">
        <v>1.0</v>
      </c>
      <c s="17" r="V34">
        <v>1.0</v>
      </c>
      <c s="17" r="W34">
        <v>1.0</v>
      </c>
      <c s="17" r="X34">
        <v>1.0</v>
      </c>
      <c s="17" r="Y34">
        <v>1.0</v>
      </c>
      <c s="17" r="Z34">
        <v>1.0</v>
      </c>
      <c s="17" r="AA34">
        <v>1.0</v>
      </c>
      <c s="17" r="AB34">
        <v>1.0</v>
      </c>
      <c s="17" r="AC34">
        <v>1.0</v>
      </c>
      <c s="17" r="AD34">
        <v>1.0</v>
      </c>
      <c s="17" r="AE34">
        <v>1.0</v>
      </c>
      <c s="17" r="AF34">
        <v>1.0</v>
      </c>
      <c s="17" r="AG34">
        <v>1.0</v>
      </c>
      <c s="17" r="AH34">
        <v>1.0</v>
      </c>
      <c s="17" r="AI34">
        <v>1.0</v>
      </c>
      <c s="17" r="AJ34">
        <v>1.0</v>
      </c>
      <c s="17" r="AK34">
        <v>1.0</v>
      </c>
      <c s="17" r="AL34">
        <v>1.0</v>
      </c>
      <c s="17" r="AM34">
        <v>1.0</v>
      </c>
      <c s="17" r="AN34">
        <v>1.0</v>
      </c>
      <c s="17" r="AO34">
        <v>1.0</v>
      </c>
      <c s="17" r="AP34">
        <v>1.0</v>
      </c>
      <c t="str" s="7" r="AR34">
        <f>SUM(B34:J34)</f>
        <v>9</v>
      </c>
      <c t="str" s="7" r="AS34">
        <f>SUM(K34:AP34)</f>
        <v>30</v>
      </c>
      <c t="str" s="6" r="AT34">
        <f>30*(AR34/9)+40*(AS34/32)</f>
        <v>67.5</v>
      </c>
      <c s="8" r="AU34">
        <v>43.0</v>
      </c>
      <c t="str" s="7" r="AV34">
        <f>20*(1-1/1.5^AU34)</f>
        <v>19.99999946</v>
      </c>
      <c t="s" s="18" r="AW34">
        <v>194</v>
      </c>
    </row>
    <row customHeight="1" r="35" ht="12.75">
      <c t="s" s="12" r="A35">
        <v>195</v>
      </c>
      <c s="17" r="B35">
        <v>1.0</v>
      </c>
      <c s="17" r="C35">
        <v>1.0</v>
      </c>
      <c s="17" r="D35">
        <v>1.0</v>
      </c>
      <c s="17" r="E35">
        <v>1.0</v>
      </c>
      <c s="17" r="F35">
        <v>1.0</v>
      </c>
      <c s="17" r="G35">
        <v>0.0</v>
      </c>
      <c s="17" r="H35">
        <v>0.0</v>
      </c>
      <c s="17" r="I35">
        <v>0.0</v>
      </c>
      <c s="17" r="J35">
        <v>1.0</v>
      </c>
      <c s="17" r="K35">
        <v>0.0</v>
      </c>
      <c s="17" r="L35">
        <v>0.0</v>
      </c>
      <c s="17" r="M35">
        <v>1.0</v>
      </c>
      <c s="17" r="N35">
        <v>0.0</v>
      </c>
      <c s="17" r="O35">
        <v>0.0</v>
      </c>
      <c s="17" r="P35">
        <v>0.0</v>
      </c>
      <c s="17" r="Q35">
        <v>0.0</v>
      </c>
      <c s="17" r="R35">
        <v>0.0</v>
      </c>
      <c s="17" r="S35">
        <v>0.0</v>
      </c>
      <c s="17" r="T35">
        <v>0.0</v>
      </c>
      <c s="17" r="U35">
        <v>0.0</v>
      </c>
      <c s="17" r="V35">
        <v>0.0</v>
      </c>
      <c s="17" r="W35">
        <v>0.0</v>
      </c>
      <c s="17" r="X35">
        <v>0.0</v>
      </c>
      <c s="17" r="Y35">
        <v>0.0</v>
      </c>
      <c s="17" r="Z35">
        <v>0.0</v>
      </c>
      <c s="17" r="AA35">
        <v>0.0</v>
      </c>
      <c s="17" r="AB35">
        <v>0.0</v>
      </c>
      <c s="17" r="AC35">
        <v>0.0</v>
      </c>
      <c s="17" r="AD35">
        <v>0.0</v>
      </c>
      <c s="17" r="AE35">
        <v>0.0</v>
      </c>
      <c s="17" r="AF35">
        <v>0.0</v>
      </c>
      <c s="17" r="AG35">
        <v>1.0</v>
      </c>
      <c s="17" r="AH35">
        <v>0.0</v>
      </c>
      <c s="17" r="AI35">
        <v>0.0</v>
      </c>
      <c s="17" r="AJ35">
        <v>0.0</v>
      </c>
      <c s="17" r="AK35">
        <v>0.0</v>
      </c>
      <c s="17" r="AL35">
        <v>0.0</v>
      </c>
      <c s="17" r="AM35">
        <v>1.0</v>
      </c>
      <c s="17" r="AN35">
        <v>0.0</v>
      </c>
      <c s="17" r="AO35">
        <v>0.0</v>
      </c>
      <c s="17" r="AP35">
        <v>0.0</v>
      </c>
      <c t="s" s="12" r="AQ35">
        <v>196</v>
      </c>
      <c t="str" s="7" r="AR35">
        <f>SUM(B35:J35)</f>
        <v>6</v>
      </c>
      <c t="str" s="7" r="AS35">
        <f>SUM(K35:AP35)</f>
        <v>3</v>
      </c>
      <c t="str" s="6" r="AT35">
        <f>30*(AR35/9)+40*(AS35/32)</f>
        <v>23.75</v>
      </c>
      <c s="8" r="AU35">
        <v>22.0</v>
      </c>
      <c t="str" s="7" r="AV35">
        <f>20*(1-1/1.5^AU35)</f>
        <v>19.99732686</v>
      </c>
      <c t="s" s="19" r="AW35">
        <v>197</v>
      </c>
    </row>
    <row customHeight="1" r="36" ht="12.75">
      <c t="s" s="12" r="A36">
        <v>198</v>
      </c>
      <c s="17" r="B36">
        <v>0.0</v>
      </c>
      <c s="17" r="C36">
        <v>0.0</v>
      </c>
      <c s="17" r="D36">
        <v>0.0</v>
      </c>
      <c s="17" r="E36">
        <v>0.0</v>
      </c>
      <c s="17" r="F36">
        <v>0.0</v>
      </c>
      <c s="17" r="G36">
        <v>0.0</v>
      </c>
      <c s="17" r="H36">
        <v>0.0</v>
      </c>
      <c s="17" r="I36">
        <v>0.0</v>
      </c>
      <c s="17" r="J36">
        <v>0.0</v>
      </c>
      <c s="17" r="K36">
        <v>0.0</v>
      </c>
      <c s="17" r="L36">
        <v>0.0</v>
      </c>
      <c s="17" r="M36">
        <v>0.0</v>
      </c>
      <c s="17" r="N36">
        <v>0.0</v>
      </c>
      <c s="17" r="O36">
        <v>0.0</v>
      </c>
      <c s="17" r="P36">
        <v>0.0</v>
      </c>
      <c s="17" r="Q36">
        <v>0.0</v>
      </c>
      <c s="17" r="R36">
        <v>0.0</v>
      </c>
      <c s="17" r="S36">
        <v>0.0</v>
      </c>
      <c s="17" r="T36">
        <v>0.0</v>
      </c>
      <c s="17" r="U36">
        <v>0.0</v>
      </c>
      <c s="17" r="V36">
        <v>0.0</v>
      </c>
      <c s="17" r="W36">
        <v>0.0</v>
      </c>
      <c s="17" r="X36">
        <v>0.0</v>
      </c>
      <c s="17" r="Y36">
        <v>0.0</v>
      </c>
      <c s="17" r="Z36">
        <v>0.0</v>
      </c>
      <c s="17" r="AA36">
        <v>0.0</v>
      </c>
      <c s="17" r="AB36">
        <v>0.0</v>
      </c>
      <c s="17" r="AC36">
        <v>0.0</v>
      </c>
      <c s="17" r="AD36">
        <v>0.0</v>
      </c>
      <c s="17" r="AE36">
        <v>0.0</v>
      </c>
      <c s="17" r="AF36">
        <v>0.0</v>
      </c>
      <c s="17" r="AG36">
        <v>0.0</v>
      </c>
      <c s="17" r="AH36">
        <v>0.0</v>
      </c>
      <c s="17" r="AI36">
        <v>0.0</v>
      </c>
      <c s="17" r="AJ36">
        <v>0.0</v>
      </c>
      <c s="17" r="AK36">
        <v>0.0</v>
      </c>
      <c s="17" r="AL36">
        <v>0.0</v>
      </c>
      <c s="17" r="AM36">
        <v>0.0</v>
      </c>
      <c s="17" r="AN36">
        <v>0.0</v>
      </c>
      <c s="17" r="AO36">
        <v>0.0</v>
      </c>
      <c s="17" r="AP36">
        <v>0.0</v>
      </c>
      <c t="str" s="7" r="AR36">
        <f>SUM(B36:J36)</f>
        <v>0</v>
      </c>
      <c t="str" s="7" r="AS36">
        <f>SUM(K36:AP36)</f>
        <v>0</v>
      </c>
      <c t="str" s="6" r="AT36">
        <f>30*(AR36/9)+40*(AS36/32)</f>
        <v>0</v>
      </c>
      <c t="str" s="6" r="AU36">
        <f>30*(AS36/9)+40*(AT36/35)</f>
        <v>0</v>
      </c>
      <c t="str" s="7" r="AV36">
        <f>20*(1-1/1.5^AU36)</f>
        <v>0</v>
      </c>
      <c t="s" s="18" r="AW36">
        <v>199</v>
      </c>
    </row>
    <row customHeight="1" r="37" ht="12.75">
      <c t="s" s="12" r="A37">
        <v>200</v>
      </c>
      <c s="17" r="B37">
        <v>1.0</v>
      </c>
      <c s="17" r="C37">
        <v>1.0</v>
      </c>
      <c s="17" r="D37">
        <v>1.0</v>
      </c>
      <c s="17" r="E37">
        <v>1.0</v>
      </c>
      <c s="17" r="F37">
        <v>1.0</v>
      </c>
      <c s="17" r="G37">
        <v>1.0</v>
      </c>
      <c s="17" r="H37">
        <v>1.0</v>
      </c>
      <c s="17" r="I37">
        <v>1.0</v>
      </c>
      <c s="17" r="J37">
        <v>1.0</v>
      </c>
      <c s="17" r="K37">
        <v>0.0</v>
      </c>
      <c s="17" r="L37">
        <v>0.0</v>
      </c>
      <c s="17" r="M37">
        <v>1.0</v>
      </c>
      <c s="17" r="N37">
        <v>0.0</v>
      </c>
      <c s="17" r="O37">
        <v>0.0</v>
      </c>
      <c s="17" r="P37">
        <v>1.0</v>
      </c>
      <c s="17" r="Q37">
        <v>0.0</v>
      </c>
      <c s="17" r="R37">
        <v>0.0</v>
      </c>
      <c s="17" r="S37">
        <v>0.0</v>
      </c>
      <c s="17" r="T37">
        <v>0.0</v>
      </c>
      <c s="17" r="U37">
        <v>0.0</v>
      </c>
      <c s="17" r="V37">
        <v>0.0</v>
      </c>
      <c s="17" r="W37">
        <v>0.0</v>
      </c>
      <c s="17" r="X37">
        <v>0.0</v>
      </c>
      <c s="17" r="Y37">
        <v>0.0</v>
      </c>
      <c s="17" r="Z37">
        <v>0.0</v>
      </c>
      <c s="17" r="AA37">
        <v>0.0</v>
      </c>
      <c s="17" r="AB37">
        <v>0.0</v>
      </c>
      <c s="17" r="AC37">
        <v>0.0</v>
      </c>
      <c s="17" r="AD37">
        <v>0.0</v>
      </c>
      <c s="17" r="AE37">
        <v>0.0</v>
      </c>
      <c s="17" r="AF37">
        <v>0.0</v>
      </c>
      <c s="17" r="AG37">
        <v>0.0</v>
      </c>
      <c s="17" r="AH37">
        <v>1.0</v>
      </c>
      <c s="17" r="AI37">
        <v>0.0</v>
      </c>
      <c s="17" r="AJ37">
        <v>1.0</v>
      </c>
      <c s="17" r="AK37">
        <v>0.0</v>
      </c>
      <c s="17" r="AL37">
        <v>0.0</v>
      </c>
      <c s="17" r="AM37">
        <v>1.0</v>
      </c>
      <c s="17" r="AN37">
        <v>0.0</v>
      </c>
      <c s="17" r="AO37">
        <v>0.0</v>
      </c>
      <c s="17" r="AP37">
        <v>0.0</v>
      </c>
      <c t="str" s="7" r="AR37">
        <f>SUM(B37:J37)</f>
        <v>9</v>
      </c>
      <c t="str" s="7" r="AS37">
        <f>SUM(K37:AP37)</f>
        <v>5</v>
      </c>
      <c t="str" s="6" r="AT37">
        <f>30*(AR37/9)+40*(AS37/32)</f>
        <v>36.25</v>
      </c>
      <c s="8" r="AU37">
        <v>26.0</v>
      </c>
      <c t="str" s="7" r="AV37">
        <f>20*(1-1/1.5^AU37)</f>
        <v>19.99947197</v>
      </c>
      <c t="s" s="18" r="AW37">
        <v>201</v>
      </c>
    </row>
    <row customHeight="1" r="38" ht="12.75">
      <c t="s" s="12" r="A38">
        <v>202</v>
      </c>
      <c s="17" r="B38">
        <v>1.0</v>
      </c>
      <c s="17" r="C38">
        <v>0.0</v>
      </c>
      <c s="17" r="D38">
        <v>0.0</v>
      </c>
      <c s="17" r="E38">
        <v>0.0</v>
      </c>
      <c s="17" r="F38">
        <v>0.0</v>
      </c>
      <c s="17" r="G38">
        <v>0.0</v>
      </c>
      <c s="17" r="H38">
        <v>0.0</v>
      </c>
      <c s="17" r="I38">
        <v>0.0</v>
      </c>
      <c s="17" r="J38">
        <v>0.0</v>
      </c>
      <c s="17" r="K38">
        <v>0.0</v>
      </c>
      <c s="17" r="L38">
        <v>1.0</v>
      </c>
      <c s="17" r="M38">
        <v>0.0</v>
      </c>
      <c s="17" r="N38">
        <v>1.0</v>
      </c>
      <c s="17" r="O38">
        <v>0.0</v>
      </c>
      <c s="17" r="P38">
        <v>0.0</v>
      </c>
      <c s="17" r="Q38">
        <v>0.0</v>
      </c>
      <c s="17" r="R38">
        <v>0.0</v>
      </c>
      <c s="17" r="S38">
        <v>1.0</v>
      </c>
      <c s="17" r="T38">
        <v>0.0</v>
      </c>
      <c s="17" r="U38">
        <v>1.0</v>
      </c>
      <c s="17" r="V38">
        <v>0.0</v>
      </c>
      <c s="17" r="W38">
        <v>1.0</v>
      </c>
      <c s="17" r="X38">
        <v>0.0</v>
      </c>
      <c s="17" r="Y38">
        <v>1.0</v>
      </c>
      <c s="17" r="Z38">
        <v>1.0</v>
      </c>
      <c s="17" r="AA38">
        <v>0.0</v>
      </c>
      <c s="17" r="AB38">
        <v>0.0</v>
      </c>
      <c s="17" r="AC38">
        <v>0.0</v>
      </c>
      <c s="17" r="AD38">
        <v>1.0</v>
      </c>
      <c s="17" r="AE38">
        <v>0.0</v>
      </c>
      <c s="17" r="AF38">
        <v>1.0</v>
      </c>
      <c s="17" r="AG38">
        <v>1.0</v>
      </c>
      <c s="17" r="AH38">
        <v>1.0</v>
      </c>
      <c s="17" r="AI38">
        <v>1.0</v>
      </c>
      <c s="17" r="AJ38">
        <v>0.0</v>
      </c>
      <c s="17" r="AK38">
        <v>0.0</v>
      </c>
      <c s="17" r="AL38">
        <v>0.0</v>
      </c>
      <c s="17" r="AM38">
        <v>0.0</v>
      </c>
      <c s="17" r="AN38">
        <v>0.0</v>
      </c>
      <c s="17" r="AO38">
        <v>0.0</v>
      </c>
      <c s="17" r="AP38">
        <v>1.0</v>
      </c>
      <c t="str" s="7" r="AR38">
        <f>SUM(B38:J38)</f>
        <v>1</v>
      </c>
      <c t="str" s="7" r="AS38">
        <f>SUM(K38:AP38)</f>
        <v>13</v>
      </c>
      <c t="str" s="6" r="AT38">
        <f>30*(AR38/9)+40*(AS38/32)</f>
        <v>19.58333333</v>
      </c>
      <c s="8" r="AU38">
        <v>37.0</v>
      </c>
      <c t="str" s="7" r="AV38">
        <f>20*(1-1/1.5^AU38)</f>
        <v>19.9999939</v>
      </c>
      <c t="s" s="18" r="AW38">
        <v>203</v>
      </c>
    </row>
    <row customHeight="1" r="39" ht="12.75">
      <c t="s" s="12" r="A39">
        <v>204</v>
      </c>
      <c s="17" r="B39">
        <v>0.0</v>
      </c>
      <c s="17" r="C39">
        <v>0.0</v>
      </c>
      <c s="17" r="D39">
        <v>0.0</v>
      </c>
      <c s="17" r="E39">
        <v>0.0</v>
      </c>
      <c s="17" r="F39">
        <v>0.0</v>
      </c>
      <c s="17" r="G39">
        <v>0.0</v>
      </c>
      <c s="17" r="H39">
        <v>0.0</v>
      </c>
      <c s="17" r="I39">
        <v>0.0</v>
      </c>
      <c s="17" r="J39">
        <v>0.0</v>
      </c>
      <c s="17" r="K39">
        <v>0.0</v>
      </c>
      <c s="17" r="L39">
        <v>0.0</v>
      </c>
      <c s="17" r="M39">
        <v>0.0</v>
      </c>
      <c s="17" r="N39">
        <v>0.0</v>
      </c>
      <c s="17" r="O39">
        <v>0.0</v>
      </c>
      <c s="17" r="P39">
        <v>0.0</v>
      </c>
      <c s="17" r="Q39">
        <v>0.0</v>
      </c>
      <c s="17" r="R39">
        <v>0.0</v>
      </c>
      <c s="17" r="S39">
        <v>0.0</v>
      </c>
      <c s="17" r="T39">
        <v>0.0</v>
      </c>
      <c s="17" r="U39">
        <v>0.0</v>
      </c>
      <c s="17" r="V39">
        <v>0.0</v>
      </c>
      <c s="17" r="W39">
        <v>0.0</v>
      </c>
      <c s="17" r="X39">
        <v>0.0</v>
      </c>
      <c s="17" r="Y39">
        <v>0.0</v>
      </c>
      <c s="17" r="Z39">
        <v>0.0</v>
      </c>
      <c s="17" r="AA39">
        <v>0.0</v>
      </c>
      <c s="17" r="AB39">
        <v>0.0</v>
      </c>
      <c s="17" r="AC39">
        <v>0.0</v>
      </c>
      <c s="17" r="AD39">
        <v>0.0</v>
      </c>
      <c s="17" r="AE39">
        <v>0.0</v>
      </c>
      <c s="17" r="AF39">
        <v>0.0</v>
      </c>
      <c s="17" r="AG39">
        <v>0.0</v>
      </c>
      <c s="17" r="AH39">
        <v>0.0</v>
      </c>
      <c s="17" r="AI39">
        <v>0.0</v>
      </c>
      <c s="17" r="AJ39">
        <v>0.0</v>
      </c>
      <c s="17" r="AK39">
        <v>0.0</v>
      </c>
      <c s="17" r="AL39">
        <v>0.0</v>
      </c>
      <c s="17" r="AM39">
        <v>0.0</v>
      </c>
      <c s="17" r="AN39">
        <v>0.0</v>
      </c>
      <c s="17" r="AO39">
        <v>0.0</v>
      </c>
      <c s="17" r="AP39">
        <v>0.0</v>
      </c>
      <c t="str" s="7" r="AR39">
        <f>SUM(B39:J39)</f>
        <v>0</v>
      </c>
      <c t="str" s="7" r="AS39">
        <f>SUM(K39:AP39)</f>
        <v>0</v>
      </c>
      <c t="str" s="6" r="AT39">
        <f>30*(AR39/9)+40*(AS39/32)</f>
        <v>0</v>
      </c>
      <c t="str" s="6" r="AU39">
        <f>30*(AS39/9)+40*(AT39/35)</f>
        <v>0</v>
      </c>
      <c t="str" s="7" r="AV39">
        <f>20*(1-1/1.5^AU39)</f>
        <v>0</v>
      </c>
      <c t="s" s="18" r="AW39">
        <v>205</v>
      </c>
    </row>
    <row customHeight="1" r="40" ht="12.75">
      <c t="s" s="12" r="A40">
        <v>206</v>
      </c>
      <c s="17" r="B40">
        <v>0.0</v>
      </c>
      <c s="17" r="C40">
        <v>1.0</v>
      </c>
      <c s="17" r="D40">
        <v>1.0</v>
      </c>
      <c s="17" r="E40">
        <v>1.0</v>
      </c>
      <c s="17" r="F40">
        <v>1.0</v>
      </c>
      <c s="17" r="G40">
        <v>1.0</v>
      </c>
      <c s="17" r="H40">
        <v>1.0</v>
      </c>
      <c s="17" r="I40">
        <v>1.0</v>
      </c>
      <c s="17" r="J40">
        <v>1.0</v>
      </c>
      <c s="17" r="K40">
        <v>0.0</v>
      </c>
      <c s="17" r="L40">
        <v>0.0</v>
      </c>
      <c s="17" r="M40">
        <v>1.0</v>
      </c>
      <c s="17" r="N40">
        <v>0.0</v>
      </c>
      <c s="17" r="O40">
        <v>0.0</v>
      </c>
      <c s="17" r="P40">
        <v>1.0</v>
      </c>
      <c s="17" r="Q40">
        <v>0.0</v>
      </c>
      <c s="17" r="R40">
        <v>1.0</v>
      </c>
      <c s="17" r="S40">
        <v>0.0</v>
      </c>
      <c s="17" r="T40">
        <v>0.0</v>
      </c>
      <c s="17" r="U40">
        <v>0.0</v>
      </c>
      <c s="17" r="V40">
        <v>0.0</v>
      </c>
      <c s="17" r="W40">
        <v>0.0</v>
      </c>
      <c s="17" r="X40">
        <v>1.0</v>
      </c>
      <c s="17" r="Y40">
        <v>0.0</v>
      </c>
      <c s="17" r="Z40">
        <v>0.0</v>
      </c>
      <c s="17" r="AA40">
        <v>0.0</v>
      </c>
      <c s="17" r="AB40">
        <v>1.0</v>
      </c>
      <c s="17" r="AC40">
        <v>0.0</v>
      </c>
      <c s="17" r="AD40">
        <v>0.0</v>
      </c>
      <c s="17" r="AE40">
        <v>0.0</v>
      </c>
      <c s="17" r="AF40">
        <v>0.0</v>
      </c>
      <c s="17" r="AG40">
        <v>0.0</v>
      </c>
      <c s="17" r="AH40">
        <v>0.0</v>
      </c>
      <c s="17" r="AI40">
        <v>0.0</v>
      </c>
      <c s="17" r="AJ40">
        <v>1.0</v>
      </c>
      <c s="17" r="AK40">
        <v>0.0</v>
      </c>
      <c s="17" r="AL40">
        <v>0.0</v>
      </c>
      <c s="17" r="AM40">
        <v>1.0</v>
      </c>
      <c s="17" r="AN40">
        <v>0.0</v>
      </c>
      <c s="17" r="AO40">
        <v>0.0</v>
      </c>
      <c s="17" r="AP40">
        <v>0.0</v>
      </c>
      <c t="str" s="7" r="AR40">
        <f>SUM(B40:J40)</f>
        <v>8</v>
      </c>
      <c t="str" s="7" r="AS40">
        <f>SUM(K40:AP40)</f>
        <v>7</v>
      </c>
      <c t="str" s="6" r="AT40">
        <f>30*(AR40/9)+40*(AS40/32)</f>
        <v>35.41666667</v>
      </c>
      <c s="8" r="AU40">
        <v>19.0</v>
      </c>
      <c t="str" s="7" r="AV40">
        <f>20*(1-1/1.5^AU40)</f>
        <v>19.99097814</v>
      </c>
      <c t="s" s="18" r="AW40">
        <v>207</v>
      </c>
    </row>
    <row customHeight="1" r="41" ht="12.75">
      <c t="s" s="12" r="A41">
        <v>208</v>
      </c>
      <c s="17" r="B41">
        <v>1.0</v>
      </c>
      <c s="17" r="C41">
        <v>1.0</v>
      </c>
      <c s="17" r="D41">
        <v>1.0</v>
      </c>
      <c s="17" r="E41">
        <v>1.0</v>
      </c>
      <c s="17" r="F41">
        <v>1.0</v>
      </c>
      <c s="17" r="G41">
        <v>1.0</v>
      </c>
      <c s="17" r="H41">
        <v>1.0</v>
      </c>
      <c s="17" r="I41">
        <v>1.0</v>
      </c>
      <c s="17" r="J41">
        <v>1.0</v>
      </c>
      <c s="17" r="K41">
        <v>0.0</v>
      </c>
      <c s="17" r="L41">
        <v>0.0</v>
      </c>
      <c s="17" r="M41">
        <v>1.0</v>
      </c>
      <c s="17" r="N41">
        <v>0.0</v>
      </c>
      <c s="17" r="O41">
        <v>0.0</v>
      </c>
      <c s="17" r="P41">
        <v>0.0</v>
      </c>
      <c s="17" r="Q41">
        <v>0.0</v>
      </c>
      <c s="17" r="R41">
        <v>0.0</v>
      </c>
      <c s="17" r="S41">
        <v>1.0</v>
      </c>
      <c s="17" r="T41">
        <v>0.0</v>
      </c>
      <c s="17" r="U41">
        <v>0.0</v>
      </c>
      <c s="17" r="V41">
        <v>0.0</v>
      </c>
      <c s="17" r="W41">
        <v>0.0</v>
      </c>
      <c s="17" r="X41">
        <v>0.0</v>
      </c>
      <c s="17" r="Y41">
        <v>0.0</v>
      </c>
      <c s="17" r="Z41">
        <v>0.0</v>
      </c>
      <c s="17" r="AA41">
        <v>0.0</v>
      </c>
      <c s="17" r="AB41">
        <v>0.0</v>
      </c>
      <c s="17" r="AC41">
        <v>0.0</v>
      </c>
      <c s="17" r="AD41">
        <v>0.0</v>
      </c>
      <c s="17" r="AE41">
        <v>0.0</v>
      </c>
      <c s="17" r="AF41">
        <v>0.0</v>
      </c>
      <c s="17" r="AG41">
        <v>0.0</v>
      </c>
      <c s="17" r="AH41">
        <v>0.0</v>
      </c>
      <c s="17" r="AI41">
        <v>0.0</v>
      </c>
      <c s="17" r="AJ41">
        <v>1.0</v>
      </c>
      <c s="17" r="AK41">
        <v>0.0</v>
      </c>
      <c s="17" r="AL41">
        <v>0.0</v>
      </c>
      <c s="17" r="AM41">
        <v>1.0</v>
      </c>
      <c s="17" r="AN41">
        <v>0.0</v>
      </c>
      <c s="17" r="AO41">
        <v>0.0</v>
      </c>
      <c s="17" r="AP41">
        <v>1.0</v>
      </c>
      <c t="str" s="7" r="AR41">
        <f>SUM(B41:J41)</f>
        <v>9</v>
      </c>
      <c t="str" s="7" r="AS41">
        <f>SUM(K41:AP41)</f>
        <v>5</v>
      </c>
      <c t="str" s="6" r="AT41">
        <f>30*(AR41/9)+40*(AS41/32)</f>
        <v>36.25</v>
      </c>
      <c s="1" r="AU41"/>
      <c t="str" s="7" r="AV41">
        <f>20*(1-1/1.5^AU41)</f>
        <v>0</v>
      </c>
      <c t="s" s="18" r="AW41">
        <v>209</v>
      </c>
    </row>
    <row customHeight="1" r="42" ht="12.75">
      <c t="s" s="12" r="A42">
        <v>210</v>
      </c>
      <c s="17" r="B42">
        <v>0.0</v>
      </c>
      <c s="17" r="C42">
        <v>0.0</v>
      </c>
      <c s="17" r="D42">
        <v>0.0</v>
      </c>
      <c s="17" r="E42">
        <v>0.0</v>
      </c>
      <c s="17" r="F42">
        <v>0.0</v>
      </c>
      <c s="17" r="G42">
        <v>0.0</v>
      </c>
      <c s="17" r="H42">
        <v>0.0</v>
      </c>
      <c s="17" r="I42">
        <v>0.0</v>
      </c>
      <c s="17" r="J42">
        <v>0.0</v>
      </c>
      <c s="17" r="K42">
        <v>0.0</v>
      </c>
      <c s="17" r="L42">
        <v>0.0</v>
      </c>
      <c s="17" r="M42">
        <v>0.0</v>
      </c>
      <c s="17" r="N42">
        <v>0.0</v>
      </c>
      <c s="17" r="O42">
        <v>0.0</v>
      </c>
      <c s="17" r="P42">
        <v>0.0</v>
      </c>
      <c s="17" r="Q42">
        <v>0.0</v>
      </c>
      <c s="17" r="R42">
        <v>0.0</v>
      </c>
      <c s="17" r="S42">
        <v>0.0</v>
      </c>
      <c s="17" r="T42">
        <v>0.0</v>
      </c>
      <c s="17" r="U42">
        <v>0.0</v>
      </c>
      <c s="17" r="V42">
        <v>0.0</v>
      </c>
      <c s="17" r="W42">
        <v>0.0</v>
      </c>
      <c s="17" r="X42">
        <v>0.0</v>
      </c>
      <c s="17" r="Y42">
        <v>0.0</v>
      </c>
      <c s="17" r="Z42">
        <v>0.0</v>
      </c>
      <c s="17" r="AA42">
        <v>0.0</v>
      </c>
      <c s="17" r="AB42">
        <v>0.0</v>
      </c>
      <c s="17" r="AC42">
        <v>0.0</v>
      </c>
      <c s="17" r="AD42">
        <v>0.0</v>
      </c>
      <c s="17" r="AE42">
        <v>0.0</v>
      </c>
      <c s="17" r="AF42">
        <v>0.0</v>
      </c>
      <c s="17" r="AG42">
        <v>0.0</v>
      </c>
      <c s="17" r="AH42">
        <v>0.0</v>
      </c>
      <c s="17" r="AI42">
        <v>0.0</v>
      </c>
      <c s="17" r="AJ42">
        <v>0.0</v>
      </c>
      <c s="17" r="AK42">
        <v>0.0</v>
      </c>
      <c s="17" r="AL42">
        <v>0.0</v>
      </c>
      <c s="17" r="AM42">
        <v>0.0</v>
      </c>
      <c s="17" r="AN42">
        <v>0.0</v>
      </c>
      <c s="17" r="AO42">
        <v>0.0</v>
      </c>
      <c s="17" r="AP42">
        <v>0.0</v>
      </c>
      <c t="str" s="7" r="AR42">
        <f>SUM(B42:J42)</f>
        <v>0</v>
      </c>
      <c t="str" s="7" r="AS42">
        <f>SUM(K42:AP42)</f>
        <v>0</v>
      </c>
      <c t="str" s="6" r="AT42">
        <f>30*(AR42/9)+40*(AS42/32)</f>
        <v>0</v>
      </c>
      <c t="str" s="6" r="AU42">
        <f>30*(AS42/9)+40*(AT42/35)</f>
        <v>0</v>
      </c>
      <c t="str" s="7" r="AV42">
        <f>20*(1-1/1.5^AU42)</f>
        <v>0</v>
      </c>
      <c t="s" s="18" r="AW42">
        <v>211</v>
      </c>
    </row>
    <row customHeight="1" r="43" ht="12.75">
      <c t="s" s="12" r="A43">
        <v>212</v>
      </c>
      <c s="17" r="B43">
        <v>1.0</v>
      </c>
      <c s="17" r="C43">
        <v>1.0</v>
      </c>
      <c s="17" r="D43">
        <v>1.0</v>
      </c>
      <c s="17" r="E43">
        <v>1.0</v>
      </c>
      <c s="17" r="F43">
        <v>1.0</v>
      </c>
      <c s="17" r="G43">
        <v>1.0</v>
      </c>
      <c s="17" r="H43">
        <v>1.0</v>
      </c>
      <c s="17" r="I43">
        <v>1.0</v>
      </c>
      <c s="17" r="J43">
        <v>1.0</v>
      </c>
      <c s="17" r="K43">
        <v>0.0</v>
      </c>
      <c s="17" r="L43">
        <v>0.0</v>
      </c>
      <c s="17" r="M43">
        <v>1.0</v>
      </c>
      <c s="17" r="N43">
        <v>0.0</v>
      </c>
      <c s="17" r="O43">
        <v>0.0</v>
      </c>
      <c s="17" r="P43">
        <v>1.0</v>
      </c>
      <c s="17" r="Q43">
        <v>0.0</v>
      </c>
      <c s="17" r="R43">
        <v>1.0</v>
      </c>
      <c s="17" r="S43">
        <v>1.0</v>
      </c>
      <c s="17" r="T43">
        <v>1.0</v>
      </c>
      <c s="17" r="U43">
        <v>1.0</v>
      </c>
      <c s="17" r="V43">
        <v>1.0</v>
      </c>
      <c s="17" r="W43">
        <v>0.0</v>
      </c>
      <c s="17" r="X43">
        <v>1.0</v>
      </c>
      <c s="17" r="Y43">
        <v>0.0</v>
      </c>
      <c s="17" r="Z43">
        <v>0.0</v>
      </c>
      <c s="17" r="AA43">
        <v>0.0</v>
      </c>
      <c s="17" r="AB43">
        <v>1.0</v>
      </c>
      <c s="17" r="AC43">
        <v>1.0</v>
      </c>
      <c s="17" r="AD43">
        <v>0.0</v>
      </c>
      <c s="17" r="AE43">
        <v>1.0</v>
      </c>
      <c s="17" r="AF43">
        <v>0.0</v>
      </c>
      <c s="17" r="AG43">
        <v>1.0</v>
      </c>
      <c s="17" r="AH43">
        <v>1.0</v>
      </c>
      <c s="17" r="AI43">
        <v>1.0</v>
      </c>
      <c s="17" r="AJ43">
        <v>1.0</v>
      </c>
      <c s="17" r="AK43">
        <v>1.0</v>
      </c>
      <c s="17" r="AL43">
        <v>1.0</v>
      </c>
      <c s="17" r="AM43">
        <v>1.0</v>
      </c>
      <c s="17" r="AN43">
        <v>1.0</v>
      </c>
      <c s="17" r="AO43">
        <v>0.0</v>
      </c>
      <c s="17" r="AP43">
        <v>0.0</v>
      </c>
      <c t="str" s="7" r="AR43">
        <f>SUM(B43:J43)</f>
        <v>9</v>
      </c>
      <c t="str" s="7" r="AS43">
        <f>SUM(K43:AP43)</f>
        <v>19</v>
      </c>
      <c t="str" s="6" r="AT43">
        <f>30*(AR43/9)+40*(AS43/32)</f>
        <v>53.75</v>
      </c>
      <c s="8" r="AU43">
        <v>33.0</v>
      </c>
      <c t="str" s="7" r="AV43">
        <f>20*(1-1/1.5^AU43)</f>
        <v>19.9999691</v>
      </c>
      <c t="s" s="18" r="AW43">
        <v>213</v>
      </c>
    </row>
    <row customHeight="1" r="44" ht="12.75">
      <c t="s" s="12" r="A44">
        <v>214</v>
      </c>
      <c s="17" r="B44">
        <v>1.0</v>
      </c>
      <c s="17" r="C44">
        <v>1.0</v>
      </c>
      <c s="17" r="D44">
        <v>1.0</v>
      </c>
      <c s="17" r="E44">
        <v>1.0</v>
      </c>
      <c s="17" r="F44">
        <v>1.0</v>
      </c>
      <c s="17" r="G44">
        <v>1.0</v>
      </c>
      <c s="17" r="H44">
        <v>1.0</v>
      </c>
      <c s="17" r="I44">
        <v>1.0</v>
      </c>
      <c s="17" r="J44">
        <v>1.0</v>
      </c>
      <c s="17" r="K44">
        <v>1.0</v>
      </c>
      <c s="17" r="L44">
        <v>1.0</v>
      </c>
      <c s="17" r="M44">
        <v>1.0</v>
      </c>
      <c s="17" r="N44">
        <v>0.0</v>
      </c>
      <c s="17" r="O44">
        <v>1.0</v>
      </c>
      <c s="17" r="P44">
        <v>1.0</v>
      </c>
      <c s="17" r="Q44">
        <v>1.0</v>
      </c>
      <c s="17" r="R44">
        <v>0.0</v>
      </c>
      <c s="17" r="S44">
        <v>1.0</v>
      </c>
      <c s="17" r="T44">
        <v>1.0</v>
      </c>
      <c s="17" r="U44">
        <v>1.0</v>
      </c>
      <c s="17" r="V44">
        <v>1.0</v>
      </c>
      <c s="17" r="W44">
        <v>1.0</v>
      </c>
      <c s="17" r="X44">
        <v>1.0</v>
      </c>
      <c s="17" r="Y44">
        <v>1.0</v>
      </c>
      <c s="17" r="Z44">
        <v>1.0</v>
      </c>
      <c s="17" r="AA44">
        <v>1.0</v>
      </c>
      <c s="17" r="AB44">
        <v>0.0</v>
      </c>
      <c s="17" r="AC44">
        <v>1.0</v>
      </c>
      <c s="17" r="AD44">
        <v>0.0</v>
      </c>
      <c s="17" r="AE44">
        <v>1.0</v>
      </c>
      <c s="17" r="AF44">
        <v>1.0</v>
      </c>
      <c s="17" r="AG44">
        <v>1.0</v>
      </c>
      <c s="17" r="AH44">
        <v>1.0</v>
      </c>
      <c s="17" r="AI44">
        <v>1.0</v>
      </c>
      <c s="17" r="AJ44">
        <v>1.0</v>
      </c>
      <c s="17" r="AK44">
        <v>1.0</v>
      </c>
      <c s="17" r="AL44">
        <v>1.0</v>
      </c>
      <c s="17" r="AM44">
        <v>1.0</v>
      </c>
      <c s="17" r="AN44">
        <v>1.0</v>
      </c>
      <c s="17" r="AO44">
        <v>0.0</v>
      </c>
      <c s="17" r="AP44">
        <v>1.0</v>
      </c>
      <c t="s" s="12" r="AQ44">
        <v>215</v>
      </c>
      <c t="str" s="7" r="AR44">
        <f>SUM(B44:J44)</f>
        <v>9</v>
      </c>
      <c t="str" s="7" r="AS44">
        <f>SUM(K44:AP44)</f>
        <v>27</v>
      </c>
      <c t="str" s="6" r="AT44">
        <f>30*(AR44/9)+40*(AS44/32)</f>
        <v>63.75</v>
      </c>
      <c s="8" r="AU44">
        <v>32.0</v>
      </c>
      <c t="str" s="7" r="AV44">
        <f>20*(1-1/1.5^AU44)</f>
        <v>19.99995364</v>
      </c>
      <c t="s" s="19" r="AW44">
        <v>216</v>
      </c>
    </row>
    <row customHeight="1" r="45" ht="12.75">
      <c t="s" s="12" r="A45">
        <v>217</v>
      </c>
      <c s="17" r="B45">
        <v>0.0</v>
      </c>
      <c s="17" r="C45">
        <v>0.0</v>
      </c>
      <c s="17" r="D45">
        <v>0.0</v>
      </c>
      <c s="17" r="E45">
        <v>0.0</v>
      </c>
      <c s="17" r="F45">
        <v>0.0</v>
      </c>
      <c s="17" r="G45">
        <v>0.0</v>
      </c>
      <c s="17" r="H45">
        <v>0.0</v>
      </c>
      <c s="17" r="I45">
        <v>0.0</v>
      </c>
      <c s="17" r="J45">
        <v>0.0</v>
      </c>
      <c s="17" r="K45">
        <v>0.0</v>
      </c>
      <c s="17" r="L45">
        <v>0.0</v>
      </c>
      <c s="17" r="M45">
        <v>0.0</v>
      </c>
      <c s="17" r="N45">
        <v>0.0</v>
      </c>
      <c s="17" r="O45">
        <v>0.0</v>
      </c>
      <c s="17" r="P45">
        <v>0.0</v>
      </c>
      <c s="17" r="Q45">
        <v>0.0</v>
      </c>
      <c s="17" r="R45">
        <v>0.0</v>
      </c>
      <c s="17" r="S45">
        <v>0.0</v>
      </c>
      <c s="17" r="T45">
        <v>0.0</v>
      </c>
      <c s="17" r="U45">
        <v>0.0</v>
      </c>
      <c s="17" r="V45">
        <v>0.0</v>
      </c>
      <c s="17" r="W45">
        <v>0.0</v>
      </c>
      <c s="17" r="X45">
        <v>0.0</v>
      </c>
      <c s="17" r="Y45">
        <v>0.0</v>
      </c>
      <c s="17" r="Z45">
        <v>0.0</v>
      </c>
      <c s="17" r="AA45">
        <v>0.0</v>
      </c>
      <c s="17" r="AB45">
        <v>0.0</v>
      </c>
      <c s="17" r="AC45">
        <v>0.0</v>
      </c>
      <c s="17" r="AD45">
        <v>0.0</v>
      </c>
      <c s="17" r="AE45">
        <v>0.0</v>
      </c>
      <c s="17" r="AF45">
        <v>0.0</v>
      </c>
      <c s="17" r="AG45">
        <v>0.0</v>
      </c>
      <c s="17" r="AH45">
        <v>0.0</v>
      </c>
      <c s="17" r="AI45">
        <v>0.0</v>
      </c>
      <c s="17" r="AJ45">
        <v>0.0</v>
      </c>
      <c s="17" r="AK45">
        <v>0.0</v>
      </c>
      <c s="17" r="AL45">
        <v>0.0</v>
      </c>
      <c s="17" r="AM45">
        <v>0.0</v>
      </c>
      <c s="17" r="AN45">
        <v>0.0</v>
      </c>
      <c s="17" r="AO45">
        <v>0.0</v>
      </c>
      <c s="17" r="AP45">
        <v>0.0</v>
      </c>
      <c t="s" s="12" r="AQ45">
        <v>218</v>
      </c>
      <c t="str" s="7" r="AR45">
        <f>SUM(B45:J45)</f>
        <v>0</v>
      </c>
      <c t="str" s="7" r="AS45">
        <f>SUM(K45:AP45)</f>
        <v>0</v>
      </c>
      <c t="str" s="6" r="AT45">
        <f>30*(AR45/9)+40*(AS45/32)</f>
        <v>0</v>
      </c>
      <c t="str" s="6" r="AU45">
        <f>30*(AS45/9)+40*(AT45/35)</f>
        <v>0</v>
      </c>
      <c t="str" s="7" r="AV45">
        <f>20*(1-1/1.5^AU45)</f>
        <v>0</v>
      </c>
      <c t="s" s="19" r="AW45">
        <v>219</v>
      </c>
    </row>
    <row customHeight="1" r="46" ht="12.75">
      <c t="s" s="12" r="A46">
        <v>220</v>
      </c>
      <c s="17" r="B46">
        <v>0.0</v>
      </c>
      <c s="17" r="C46">
        <v>0.0</v>
      </c>
      <c s="17" r="D46">
        <v>0.0</v>
      </c>
      <c s="17" r="E46">
        <v>0.0</v>
      </c>
      <c s="17" r="F46">
        <v>0.0</v>
      </c>
      <c s="17" r="G46">
        <v>0.0</v>
      </c>
      <c s="17" r="H46">
        <v>0.0</v>
      </c>
      <c s="17" r="I46">
        <v>0.0</v>
      </c>
      <c s="17" r="J46">
        <v>0.0</v>
      </c>
      <c s="17" r="K46">
        <v>0.0</v>
      </c>
      <c s="17" r="L46">
        <v>0.0</v>
      </c>
      <c s="17" r="M46">
        <v>0.0</v>
      </c>
      <c s="17" r="N46">
        <v>0.0</v>
      </c>
      <c s="17" r="O46">
        <v>0.0</v>
      </c>
      <c s="17" r="P46">
        <v>0.0</v>
      </c>
      <c s="17" r="Q46">
        <v>0.0</v>
      </c>
      <c s="17" r="R46">
        <v>0.0</v>
      </c>
      <c s="17" r="S46">
        <v>0.0</v>
      </c>
      <c s="17" r="T46">
        <v>0.0</v>
      </c>
      <c s="17" r="U46">
        <v>0.0</v>
      </c>
      <c s="17" r="V46">
        <v>0.0</v>
      </c>
      <c s="17" r="W46">
        <v>0.0</v>
      </c>
      <c s="17" r="X46">
        <v>0.0</v>
      </c>
      <c s="17" r="Y46">
        <v>0.0</v>
      </c>
      <c s="17" r="Z46">
        <v>0.0</v>
      </c>
      <c s="17" r="AA46">
        <v>0.0</v>
      </c>
      <c s="17" r="AB46">
        <v>0.0</v>
      </c>
      <c s="17" r="AC46">
        <v>0.0</v>
      </c>
      <c s="17" r="AD46">
        <v>0.0</v>
      </c>
      <c s="17" r="AE46">
        <v>0.0</v>
      </c>
      <c s="17" r="AF46">
        <v>0.0</v>
      </c>
      <c s="17" r="AG46">
        <v>0.0</v>
      </c>
      <c s="17" r="AH46">
        <v>0.0</v>
      </c>
      <c s="17" r="AI46">
        <v>0.0</v>
      </c>
      <c s="17" r="AJ46">
        <v>0.0</v>
      </c>
      <c s="17" r="AK46">
        <v>0.0</v>
      </c>
      <c s="17" r="AL46">
        <v>0.0</v>
      </c>
      <c s="17" r="AM46">
        <v>0.0</v>
      </c>
      <c s="17" r="AN46">
        <v>0.0</v>
      </c>
      <c s="17" r="AO46">
        <v>0.0</v>
      </c>
      <c s="17" r="AP46">
        <v>0.0</v>
      </c>
      <c t="s" s="12" r="AQ46">
        <v>221</v>
      </c>
      <c t="str" s="7" r="AR46">
        <f>SUM(B46:J46)</f>
        <v>0</v>
      </c>
      <c t="str" s="7" r="AS46">
        <f>SUM(K46:AP46)</f>
        <v>0</v>
      </c>
      <c t="str" s="6" r="AT46">
        <f>30*(AR46/9)+40*(AS46/32)</f>
        <v>0</v>
      </c>
      <c t="str" s="6" r="AU46">
        <f>30*(AS46/9)+40*(AT46/35)</f>
        <v>0</v>
      </c>
      <c t="str" s="7" r="AV46">
        <f>20*(1-1/1.5^AU46)</f>
        <v>0</v>
      </c>
      <c t="s" s="19" r="AW46">
        <v>222</v>
      </c>
    </row>
    <row customHeight="1" r="47" ht="12.75">
      <c t="s" s="12" r="A47">
        <v>223</v>
      </c>
      <c s="17" r="B47">
        <v>0.0</v>
      </c>
      <c s="17" r="C47">
        <v>0.0</v>
      </c>
      <c s="17" r="D47">
        <v>0.0</v>
      </c>
      <c s="17" r="E47">
        <v>0.0</v>
      </c>
      <c s="17" r="F47">
        <v>0.0</v>
      </c>
      <c s="17" r="G47">
        <v>0.0</v>
      </c>
      <c s="17" r="H47">
        <v>0.0</v>
      </c>
      <c s="17" r="I47">
        <v>0.0</v>
      </c>
      <c s="17" r="J47">
        <v>0.0</v>
      </c>
      <c s="17" r="K47">
        <v>0.0</v>
      </c>
      <c s="17" r="L47">
        <v>0.0</v>
      </c>
      <c s="17" r="M47">
        <v>0.0</v>
      </c>
      <c s="17" r="N47">
        <v>0.0</v>
      </c>
      <c s="17" r="O47">
        <v>0.0</v>
      </c>
      <c s="17" r="P47">
        <v>0.0</v>
      </c>
      <c s="17" r="Q47">
        <v>0.0</v>
      </c>
      <c s="17" r="R47">
        <v>0.0</v>
      </c>
      <c s="17" r="S47">
        <v>0.0</v>
      </c>
      <c s="17" r="T47">
        <v>0.0</v>
      </c>
      <c s="17" r="U47">
        <v>0.0</v>
      </c>
      <c s="17" r="V47">
        <v>0.0</v>
      </c>
      <c s="17" r="W47">
        <v>0.0</v>
      </c>
      <c s="17" r="X47">
        <v>0.0</v>
      </c>
      <c s="17" r="Y47">
        <v>0.0</v>
      </c>
      <c s="17" r="Z47">
        <v>0.0</v>
      </c>
      <c s="17" r="AA47">
        <v>0.0</v>
      </c>
      <c s="17" r="AB47">
        <v>0.0</v>
      </c>
      <c s="17" r="AC47">
        <v>0.0</v>
      </c>
      <c s="17" r="AD47">
        <v>0.0</v>
      </c>
      <c s="17" r="AE47">
        <v>0.0</v>
      </c>
      <c s="17" r="AF47">
        <v>0.0</v>
      </c>
      <c s="17" r="AG47">
        <v>0.0</v>
      </c>
      <c s="17" r="AH47">
        <v>0.0</v>
      </c>
      <c s="17" r="AI47">
        <v>0.0</v>
      </c>
      <c s="17" r="AJ47">
        <v>0.0</v>
      </c>
      <c s="17" r="AK47">
        <v>0.0</v>
      </c>
      <c s="17" r="AL47">
        <v>0.0</v>
      </c>
      <c s="17" r="AM47">
        <v>0.0</v>
      </c>
      <c s="17" r="AN47">
        <v>0.0</v>
      </c>
      <c s="17" r="AO47">
        <v>0.0</v>
      </c>
      <c s="17" r="AP47">
        <v>0.0</v>
      </c>
      <c t="s" s="12" r="AQ47">
        <v>224</v>
      </c>
      <c t="str" s="7" r="AR47">
        <f>SUM(B47:J47)</f>
        <v>0</v>
      </c>
      <c t="str" s="7" r="AS47">
        <f>SUM(K47:AP47)</f>
        <v>0</v>
      </c>
      <c t="str" s="6" r="AT47">
        <f>30*(AR47/9)+40*(AS47/32)</f>
        <v>0</v>
      </c>
      <c t="str" s="6" r="AU47">
        <f>30*(AS47/9)+40*(AT47/35)</f>
        <v>0</v>
      </c>
      <c t="str" s="7" r="AV47">
        <f>20*(1-1/1.5^AU47)</f>
        <v>0</v>
      </c>
      <c t="s" s="19" r="AW47">
        <v>225</v>
      </c>
    </row>
    <row customHeight="1" r="48" ht="12.75">
      <c t="s" s="12" r="A48">
        <v>226</v>
      </c>
      <c s="17" r="B48">
        <v>0.0</v>
      </c>
      <c s="17" r="C48">
        <v>0.0</v>
      </c>
      <c s="17" r="D48">
        <v>0.0</v>
      </c>
      <c s="17" r="E48">
        <v>0.0</v>
      </c>
      <c s="17" r="F48">
        <v>0.0</v>
      </c>
      <c s="17" r="G48">
        <v>0.0</v>
      </c>
      <c s="17" r="H48">
        <v>0.0</v>
      </c>
      <c s="17" r="I48">
        <v>0.0</v>
      </c>
      <c s="17" r="J48">
        <v>0.0</v>
      </c>
      <c s="17" r="K48">
        <v>0.0</v>
      </c>
      <c s="17" r="L48">
        <v>0.0</v>
      </c>
      <c s="17" r="M48">
        <v>0.0</v>
      </c>
      <c s="17" r="N48">
        <v>0.0</v>
      </c>
      <c s="17" r="O48">
        <v>0.0</v>
      </c>
      <c s="17" r="P48">
        <v>0.0</v>
      </c>
      <c s="17" r="Q48">
        <v>0.0</v>
      </c>
      <c s="17" r="R48">
        <v>0.0</v>
      </c>
      <c s="17" r="S48">
        <v>0.0</v>
      </c>
      <c s="17" r="T48">
        <v>0.0</v>
      </c>
      <c s="17" r="U48">
        <v>0.0</v>
      </c>
      <c s="17" r="V48">
        <v>0.0</v>
      </c>
      <c s="17" r="W48">
        <v>0.0</v>
      </c>
      <c s="17" r="X48">
        <v>0.0</v>
      </c>
      <c s="17" r="Y48">
        <v>0.0</v>
      </c>
      <c s="17" r="Z48">
        <v>0.0</v>
      </c>
      <c s="17" r="AA48">
        <v>0.0</v>
      </c>
      <c s="17" r="AB48">
        <v>0.0</v>
      </c>
      <c s="17" r="AC48">
        <v>0.0</v>
      </c>
      <c s="17" r="AD48">
        <v>0.0</v>
      </c>
      <c s="17" r="AE48">
        <v>0.0</v>
      </c>
      <c s="17" r="AF48">
        <v>0.0</v>
      </c>
      <c s="17" r="AG48">
        <v>0.0</v>
      </c>
      <c s="17" r="AH48">
        <v>0.0</v>
      </c>
      <c s="17" r="AI48">
        <v>0.0</v>
      </c>
      <c s="17" r="AJ48">
        <v>0.0</v>
      </c>
      <c s="17" r="AK48">
        <v>0.0</v>
      </c>
      <c s="17" r="AL48">
        <v>0.0</v>
      </c>
      <c s="17" r="AM48">
        <v>0.0</v>
      </c>
      <c s="17" r="AN48">
        <v>0.0</v>
      </c>
      <c s="17" r="AO48">
        <v>0.0</v>
      </c>
      <c s="17" r="AP48">
        <v>0.0</v>
      </c>
      <c t="str" s="7" r="AR48">
        <f>SUM(B48:J48)</f>
        <v>0</v>
      </c>
      <c t="str" s="7" r="AS48">
        <f>SUM(K48:AP48)</f>
        <v>0</v>
      </c>
      <c t="str" s="6" r="AT48">
        <f>30*(AR48/9)+40*(AS48/32)</f>
        <v>0</v>
      </c>
      <c t="str" s="6" r="AU48">
        <f>30*(AS48/9)+40*(AT48/35)</f>
        <v>0</v>
      </c>
      <c t="str" s="7" r="AV48">
        <f>20*(1-1/1.5^AU48)</f>
        <v>0</v>
      </c>
      <c t="s" s="18" r="AW48">
        <v>227</v>
      </c>
    </row>
    <row customHeight="1" r="49" ht="12.75">
      <c t="s" s="12" r="A49">
        <v>228</v>
      </c>
      <c s="17" r="B49">
        <v>1.0</v>
      </c>
      <c s="17" r="C49">
        <v>0.0</v>
      </c>
      <c s="17" r="D49">
        <v>1.0</v>
      </c>
      <c s="17" r="E49">
        <v>1.0</v>
      </c>
      <c s="17" r="F49">
        <v>1.0</v>
      </c>
      <c s="17" r="G49">
        <v>0.0</v>
      </c>
      <c s="17" r="H49">
        <v>0.0</v>
      </c>
      <c s="17" r="I49">
        <v>1.0</v>
      </c>
      <c s="17" r="J49">
        <v>1.0</v>
      </c>
      <c s="17" r="K49">
        <v>0.0</v>
      </c>
      <c s="17" r="L49">
        <v>0.0</v>
      </c>
      <c s="17" r="M49">
        <v>1.0</v>
      </c>
      <c s="17" r="N49">
        <v>0.0</v>
      </c>
      <c s="17" r="O49">
        <v>0.0</v>
      </c>
      <c s="17" r="P49">
        <v>0.0</v>
      </c>
      <c s="17" r="Q49">
        <v>0.0</v>
      </c>
      <c s="17" r="R49">
        <v>0.0</v>
      </c>
      <c s="17" r="S49">
        <v>0.0</v>
      </c>
      <c s="17" r="T49">
        <v>0.0</v>
      </c>
      <c s="17" r="U49">
        <v>0.0</v>
      </c>
      <c s="17" r="V49">
        <v>0.0</v>
      </c>
      <c s="17" r="W49">
        <v>0.0</v>
      </c>
      <c s="17" r="X49">
        <v>0.0</v>
      </c>
      <c s="17" r="Y49">
        <v>0.0</v>
      </c>
      <c s="17" r="Z49">
        <v>0.0</v>
      </c>
      <c s="17" r="AA49">
        <v>0.0</v>
      </c>
      <c s="17" r="AB49">
        <v>0.0</v>
      </c>
      <c s="17" r="AC49">
        <v>0.0</v>
      </c>
      <c s="17" r="AD49">
        <v>0.0</v>
      </c>
      <c s="17" r="AE49">
        <v>0.0</v>
      </c>
      <c s="17" r="AF49">
        <v>0.0</v>
      </c>
      <c s="17" r="AG49">
        <v>0.0</v>
      </c>
      <c s="17" r="AH49">
        <v>0.0</v>
      </c>
      <c s="17" r="AI49">
        <v>0.0</v>
      </c>
      <c s="17" r="AJ49">
        <v>0.0</v>
      </c>
      <c s="17" r="AK49">
        <v>0.0</v>
      </c>
      <c s="17" r="AL49">
        <v>0.0</v>
      </c>
      <c s="17" r="AM49">
        <v>1.0</v>
      </c>
      <c s="17" r="AN49">
        <v>0.0</v>
      </c>
      <c s="17" r="AO49">
        <v>0.0</v>
      </c>
      <c s="17" r="AP49">
        <v>0.0</v>
      </c>
      <c t="str" s="7" r="AR49">
        <f>SUM(B49:J49)</f>
        <v>6</v>
      </c>
      <c t="str" s="7" r="AS49">
        <f>SUM(K49:AP49)</f>
        <v>2</v>
      </c>
      <c t="str" s="6" r="AT49">
        <f>30*(AR49/9)+40*(AS49/32)</f>
        <v>22.5</v>
      </c>
      <c s="8" r="AU49">
        <v>16.0</v>
      </c>
      <c t="str" s="7" r="AV49">
        <f>20*(1-1/1.5^AU49)</f>
        <v>19.96955122</v>
      </c>
      <c t="s" s="18" r="AW49">
        <v>229</v>
      </c>
    </row>
    <row customHeight="1" r="50" ht="12.75">
      <c t="s" s="12" r="A50">
        <v>230</v>
      </c>
      <c s="17" r="B50">
        <v>1.0</v>
      </c>
      <c s="17" r="C50">
        <v>1.0</v>
      </c>
      <c s="17" r="D50">
        <v>1.0</v>
      </c>
      <c s="17" r="E50">
        <v>1.0</v>
      </c>
      <c s="17" r="F50">
        <v>1.0</v>
      </c>
      <c s="17" r="G50">
        <v>1.0</v>
      </c>
      <c s="17" r="H50">
        <v>1.0</v>
      </c>
      <c s="17" r="I50">
        <v>1.0</v>
      </c>
      <c s="17" r="J50">
        <v>1.0</v>
      </c>
      <c s="17" r="K50">
        <v>0.0</v>
      </c>
      <c s="17" r="L50">
        <v>0.0</v>
      </c>
      <c s="17" r="M50">
        <v>1.0</v>
      </c>
      <c s="17" r="N50">
        <v>0.0</v>
      </c>
      <c s="17" r="O50">
        <v>0.0</v>
      </c>
      <c s="17" r="P50">
        <v>0.0</v>
      </c>
      <c s="17" r="Q50">
        <v>0.0</v>
      </c>
      <c s="17" r="R50">
        <v>1.0</v>
      </c>
      <c s="17" r="S50">
        <v>1.0</v>
      </c>
      <c s="17" r="T50">
        <v>0.0</v>
      </c>
      <c s="17" r="U50">
        <v>0.0</v>
      </c>
      <c s="17" r="V50">
        <v>1.0</v>
      </c>
      <c s="17" r="W50">
        <v>0.0</v>
      </c>
      <c s="17" r="X50">
        <v>1.0</v>
      </c>
      <c s="17" r="Y50">
        <v>1.0</v>
      </c>
      <c s="17" r="Z50">
        <v>0.0</v>
      </c>
      <c s="17" r="AA50">
        <v>0.0</v>
      </c>
      <c s="17" r="AB50">
        <v>0.0</v>
      </c>
      <c s="17" r="AC50">
        <v>0.0</v>
      </c>
      <c s="17" r="AD50">
        <v>0.0</v>
      </c>
      <c s="17" r="AE50">
        <v>0.0</v>
      </c>
      <c s="17" r="AF50">
        <v>0.0</v>
      </c>
      <c s="17" r="AG50">
        <v>1.0</v>
      </c>
      <c s="17" r="AH50">
        <v>1.0</v>
      </c>
      <c s="17" r="AI50">
        <v>0.0</v>
      </c>
      <c s="17" r="AJ50">
        <v>1.0</v>
      </c>
      <c s="17" r="AK50">
        <v>0.0</v>
      </c>
      <c s="17" r="AL50">
        <v>1.0</v>
      </c>
      <c s="17" r="AM50">
        <v>1.0</v>
      </c>
      <c s="17" r="AN50">
        <v>1.0</v>
      </c>
      <c s="17" r="AO50">
        <v>0.0</v>
      </c>
      <c s="17" r="AP50">
        <v>1.0</v>
      </c>
      <c t="str" s="7" r="AR50">
        <f>SUM(B50:J50)</f>
        <v>9</v>
      </c>
      <c t="str" s="7" r="AS50">
        <f>SUM(K50:AP50)</f>
        <v>13</v>
      </c>
      <c t="str" s="6" r="AT50">
        <f>30*(AR50/9)+40*(AS50/32)</f>
        <v>46.25</v>
      </c>
      <c s="8" r="AU50">
        <v>32.0</v>
      </c>
      <c t="str" s="7" r="AV50">
        <f>20*(1-1/1.5^AU50)</f>
        <v>19.99995364</v>
      </c>
      <c t="s" s="18" r="AW50">
        <v>231</v>
      </c>
    </row>
    <row customHeight="1" r="51" ht="12.75">
      <c t="s" s="12" r="A51">
        <v>232</v>
      </c>
      <c s="17" r="B51">
        <v>1.0</v>
      </c>
      <c s="17" r="C51">
        <v>1.0</v>
      </c>
      <c s="17" r="D51">
        <v>1.0</v>
      </c>
      <c s="17" r="E51">
        <v>1.0</v>
      </c>
      <c s="17" r="F51">
        <v>1.0</v>
      </c>
      <c s="17" r="G51">
        <v>1.0</v>
      </c>
      <c s="17" r="H51">
        <v>1.0</v>
      </c>
      <c s="17" r="I51">
        <v>1.0</v>
      </c>
      <c s="17" r="J51">
        <v>1.0</v>
      </c>
      <c s="17" r="K51">
        <v>0.0</v>
      </c>
      <c s="17" r="L51">
        <v>1.0</v>
      </c>
      <c s="17" r="M51">
        <v>1.0</v>
      </c>
      <c s="17" r="N51">
        <v>1.0</v>
      </c>
      <c s="17" r="O51">
        <v>1.0</v>
      </c>
      <c s="17" r="P51">
        <v>1.0</v>
      </c>
      <c s="17" r="Q51">
        <v>0.0</v>
      </c>
      <c s="17" r="R51">
        <v>1.0</v>
      </c>
      <c s="17" r="S51">
        <v>1.0</v>
      </c>
      <c s="17" r="T51">
        <v>0.0</v>
      </c>
      <c s="17" r="U51">
        <v>1.0</v>
      </c>
      <c s="17" r="V51">
        <v>0.0</v>
      </c>
      <c s="17" r="W51">
        <v>0.0</v>
      </c>
      <c s="17" r="X51">
        <v>1.0</v>
      </c>
      <c s="17" r="Y51">
        <v>1.0</v>
      </c>
      <c s="17" r="Z51">
        <v>1.0</v>
      </c>
      <c s="17" r="AA51">
        <v>1.0</v>
      </c>
      <c s="17" r="AB51">
        <v>1.0</v>
      </c>
      <c s="17" r="AC51">
        <v>0.0</v>
      </c>
      <c s="17" r="AD51">
        <v>1.0</v>
      </c>
      <c s="17" r="AE51">
        <v>1.0</v>
      </c>
      <c s="17" r="AF51">
        <v>0.0</v>
      </c>
      <c s="17" r="AG51">
        <v>1.0</v>
      </c>
      <c s="17" r="AH51">
        <v>1.0</v>
      </c>
      <c s="17" r="AI51">
        <v>0.0</v>
      </c>
      <c s="17" r="AJ51">
        <v>1.0</v>
      </c>
      <c s="17" r="AK51">
        <v>1.0</v>
      </c>
      <c s="17" r="AL51">
        <v>1.0</v>
      </c>
      <c s="17" r="AM51">
        <v>1.0</v>
      </c>
      <c s="17" r="AN51">
        <v>1.0</v>
      </c>
      <c s="17" r="AO51">
        <v>1.0</v>
      </c>
      <c s="17" r="AP51">
        <v>1.0</v>
      </c>
      <c t="str" s="7" r="AR51">
        <f>SUM(B51:J51)</f>
        <v>9</v>
      </c>
      <c t="str" s="7" r="AS51">
        <f>SUM(K51:AP51)</f>
        <v>24</v>
      </c>
      <c t="str" s="6" r="AT51">
        <f>30*(AR51/9)+40*(AS51/32)</f>
        <v>60</v>
      </c>
      <c s="8" r="AU51">
        <v>44.0</v>
      </c>
      <c t="str" s="7" r="AV51">
        <f>20*(1-1/1.5^AU51)</f>
        <v>19.99999964</v>
      </c>
      <c t="s" s="18" r="AW51">
        <v>233</v>
      </c>
    </row>
    <row customHeight="1" r="52" ht="12.75">
      <c t="s" s="12" r="A52">
        <v>234</v>
      </c>
      <c s="17" r="B52">
        <v>1.0</v>
      </c>
      <c s="17" r="C52">
        <v>1.0</v>
      </c>
      <c s="17" r="D52">
        <v>0.0</v>
      </c>
      <c s="17" r="E52">
        <v>1.0</v>
      </c>
      <c s="17" r="F52">
        <v>1.0</v>
      </c>
      <c s="17" r="G52">
        <v>1.0</v>
      </c>
      <c s="17" r="H52">
        <v>1.0</v>
      </c>
      <c s="17" r="I52">
        <v>1.0</v>
      </c>
      <c s="17" r="J52">
        <v>1.0</v>
      </c>
      <c s="17" r="K52">
        <v>0.0</v>
      </c>
      <c s="17" r="L52">
        <v>0.0</v>
      </c>
      <c s="17" r="M52">
        <v>1.0</v>
      </c>
      <c s="17" r="N52">
        <v>0.0</v>
      </c>
      <c s="17" r="O52">
        <v>0.0</v>
      </c>
      <c s="17" r="P52">
        <v>0.0</v>
      </c>
      <c s="17" r="Q52">
        <v>0.0</v>
      </c>
      <c s="17" r="R52">
        <v>0.0</v>
      </c>
      <c s="17" r="S52">
        <v>1.0</v>
      </c>
      <c s="17" r="T52">
        <v>0.0</v>
      </c>
      <c s="17" r="U52">
        <v>0.0</v>
      </c>
      <c s="17" r="V52">
        <v>0.0</v>
      </c>
      <c s="17" r="W52">
        <v>0.0</v>
      </c>
      <c s="17" r="X52">
        <v>0.0</v>
      </c>
      <c s="17" r="Y52">
        <v>0.0</v>
      </c>
      <c s="17" r="Z52">
        <v>0.0</v>
      </c>
      <c s="17" r="AA52">
        <v>0.0</v>
      </c>
      <c s="17" r="AB52">
        <v>0.0</v>
      </c>
      <c s="17" r="AC52">
        <v>0.0</v>
      </c>
      <c s="17" r="AD52">
        <v>0.0</v>
      </c>
      <c s="17" r="AE52">
        <v>0.0</v>
      </c>
      <c s="17" r="AF52">
        <v>0.0</v>
      </c>
      <c s="17" r="AG52">
        <v>1.0</v>
      </c>
      <c s="17" r="AH52">
        <v>0.0</v>
      </c>
      <c s="17" r="AI52">
        <v>0.0</v>
      </c>
      <c s="17" r="AJ52">
        <v>1.0</v>
      </c>
      <c s="17" r="AK52">
        <v>0.0</v>
      </c>
      <c s="17" r="AL52">
        <v>1.0</v>
      </c>
      <c s="17" r="AM52">
        <v>1.0</v>
      </c>
      <c s="17" r="AN52">
        <v>0.0</v>
      </c>
      <c s="17" r="AO52">
        <v>0.0</v>
      </c>
      <c s="17" r="AP52">
        <v>1.0</v>
      </c>
      <c t="str" s="7" r="AR52">
        <f>SUM(B52:J52)</f>
        <v>8</v>
      </c>
      <c t="str" s="7" r="AS52">
        <f>SUM(K52:AP52)</f>
        <v>7</v>
      </c>
      <c t="str" s="6" r="AT52">
        <f>30*(AR52/9)+40*(AS52/32)</f>
        <v>35.41666667</v>
      </c>
      <c s="8" r="AU52">
        <v>27.0</v>
      </c>
      <c t="str" s="7" r="AV52">
        <f>20*(1-1/1.5^AU52)</f>
        <v>19.99964798</v>
      </c>
      <c t="s" s="18" r="AW52">
        <v>235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8.0"/>
    <col min="2" customWidth="1" max="10" width="11.0"/>
    <col min="11" customWidth="1" max="14" width="26.29"/>
  </cols>
  <sheetData>
    <row customHeight="1" r="1" ht="12.75">
      <c s="20" r="A1"/>
      <c t="s" s="20" r="B1">
        <v>236</v>
      </c>
      <c t="s" s="20" r="C1">
        <v>237</v>
      </c>
      <c t="s" s="20" r="D1">
        <v>238</v>
      </c>
      <c t="s" s="20" r="E1">
        <v>239</v>
      </c>
      <c t="s" s="20" r="F1">
        <v>240</v>
      </c>
      <c t="s" s="20" r="G1">
        <v>241</v>
      </c>
      <c t="s" s="20" r="H1">
        <v>242</v>
      </c>
      <c t="s" s="20" r="I1">
        <v>243</v>
      </c>
      <c t="s" s="20" r="J1">
        <v>244</v>
      </c>
      <c t="str" s="3" r="L1">
        <f>"open test case ("&amp;COUNTA(B1:F1)&amp;") 30%"</f>
        <v>open test case (5) 30%</v>
      </c>
      <c t="str" s="3" r="M1">
        <f>"hidden tesT case ("&amp;COUNTA(G1:J1)&amp;") 40%"</f>
        <v>hidden tesT case (4) 40%</v>
      </c>
      <c s="4" r="N1"/>
    </row>
    <row customHeight="1" r="2" ht="12.75">
      <c t="s" s="20" r="A2">
        <v>245</v>
      </c>
      <c s="21" r="B2">
        <v>1.0</v>
      </c>
      <c s="21" r="C2">
        <v>1.0</v>
      </c>
      <c s="21" r="D2">
        <v>1.0</v>
      </c>
      <c s="21" r="E2">
        <v>1.0</v>
      </c>
      <c s="21" r="F2">
        <v>1.0</v>
      </c>
      <c s="21" r="G2">
        <v>0.0</v>
      </c>
      <c s="21" r="H2">
        <v>0.0</v>
      </c>
      <c s="21" r="I2">
        <v>1.0</v>
      </c>
      <c s="21" r="J2">
        <v>1.0</v>
      </c>
      <c t="str" s="6" r="L2">
        <f>SUM(B2:F2)</f>
        <v>5</v>
      </c>
      <c t="str" s="6" r="M2">
        <f>SUM(G2:J2)</f>
        <v>2</v>
      </c>
      <c t="str" s="6" r="N2">
        <f>30*(L2/5)+40*(M2/4)</f>
        <v>50</v>
      </c>
    </row>
    <row customHeight="1" r="3" ht="12.75">
      <c t="s" s="20" r="A3">
        <v>246</v>
      </c>
      <c s="21" r="B3">
        <v>1.0</v>
      </c>
      <c s="21" r="C3">
        <v>1.0</v>
      </c>
      <c s="21" r="D3">
        <v>1.0</v>
      </c>
      <c s="21" r="E3">
        <v>1.0</v>
      </c>
      <c s="21" r="F3">
        <v>1.0</v>
      </c>
      <c s="21" r="G3">
        <v>1.0</v>
      </c>
      <c s="21" r="H3">
        <v>1.0</v>
      </c>
      <c s="21" r="I3">
        <v>1.0</v>
      </c>
      <c s="21" r="J3">
        <v>1.0</v>
      </c>
      <c t="str" s="6" r="L3">
        <f>SUM(B3:F3)</f>
        <v>5</v>
      </c>
      <c t="str" s="6" r="M3">
        <f>SUM(G3:J3)</f>
        <v>4</v>
      </c>
      <c t="str" s="6" r="N3">
        <f>30*(L3/5)+40*(M3/4)</f>
        <v>70</v>
      </c>
    </row>
    <row customHeight="1" r="4" ht="12.75">
      <c t="s" s="20" r="A4">
        <v>247</v>
      </c>
      <c s="21" r="B4">
        <v>0.0</v>
      </c>
      <c s="21" r="C4">
        <v>0.0</v>
      </c>
      <c s="21" r="D4">
        <v>0.0</v>
      </c>
      <c s="21" r="E4">
        <v>0.0</v>
      </c>
      <c s="21" r="F4">
        <v>0.0</v>
      </c>
      <c s="21" r="G4">
        <v>0.0</v>
      </c>
      <c s="21" r="H4">
        <v>0.0</v>
      </c>
      <c s="21" r="I4">
        <v>0.0</v>
      </c>
      <c s="21" r="J4">
        <v>0.0</v>
      </c>
      <c t="s" s="22" r="K4">
        <v>248</v>
      </c>
      <c t="str" s="6" r="L4">
        <f>SUM(B4:F4)</f>
        <v>0</v>
      </c>
      <c t="str" s="6" r="M4">
        <f>SUM(G4:J4)</f>
        <v>0</v>
      </c>
      <c t="str" s="6" r="N4">
        <f>30*(L4/5)+40*(M4/4)</f>
        <v>0</v>
      </c>
    </row>
    <row customHeight="1" r="5" ht="12.75">
      <c t="s" s="20" r="A5">
        <v>249</v>
      </c>
      <c s="21" r="B5">
        <v>0.0</v>
      </c>
      <c s="21" r="C5">
        <v>0.0</v>
      </c>
      <c s="21" r="D5">
        <v>0.0</v>
      </c>
      <c s="21" r="E5">
        <v>0.0</v>
      </c>
      <c s="21" r="F5">
        <v>0.0</v>
      </c>
      <c s="21" r="G5">
        <v>0.0</v>
      </c>
      <c s="21" r="H5">
        <v>0.0</v>
      </c>
      <c s="21" r="I5">
        <v>0.0</v>
      </c>
      <c s="21" r="J5">
        <v>0.0</v>
      </c>
      <c t="s" s="22" r="K5">
        <v>250</v>
      </c>
      <c t="str" s="6" r="L5">
        <f>SUM(B5:F5)</f>
        <v>0</v>
      </c>
      <c t="str" s="6" r="M5">
        <f>SUM(G5:J5)</f>
        <v>0</v>
      </c>
      <c t="str" s="6" r="N5">
        <f>30*(L5/5)+40*(M5/4)</f>
        <v>0</v>
      </c>
    </row>
    <row customHeight="1" r="6" ht="12.75">
      <c t="s" s="20" r="A6">
        <v>251</v>
      </c>
      <c s="21" r="B6">
        <v>0.0</v>
      </c>
      <c s="21" r="C6">
        <v>1.0</v>
      </c>
      <c s="21" r="D6">
        <v>0.0</v>
      </c>
      <c s="21" r="E6">
        <v>0.0</v>
      </c>
      <c s="21" r="F6">
        <v>0.0</v>
      </c>
      <c s="21" r="G6">
        <v>0.0</v>
      </c>
      <c s="21" r="H6">
        <v>0.0</v>
      </c>
      <c s="21" r="I6">
        <v>0.0</v>
      </c>
      <c s="21" r="J6">
        <v>1.0</v>
      </c>
      <c t="str" s="6" r="L6">
        <f>SUM(B6:F6)</f>
        <v>1</v>
      </c>
      <c t="str" s="6" r="M6">
        <f>SUM(G6:J6)</f>
        <v>1</v>
      </c>
      <c t="str" s="6" r="N6">
        <f>30*(L6/5)+40*(M6/4)</f>
        <v>16</v>
      </c>
    </row>
    <row customHeight="1" r="7" ht="12.75">
      <c t="s" s="20" r="A7">
        <v>252</v>
      </c>
      <c s="21" r="B7">
        <v>1.0</v>
      </c>
      <c s="21" r="C7">
        <v>0.0</v>
      </c>
      <c s="21" r="D7">
        <v>1.0</v>
      </c>
      <c s="21" r="E7">
        <v>1.0</v>
      </c>
      <c s="21" r="F7">
        <v>1.0</v>
      </c>
      <c s="21" r="G7">
        <v>0.0</v>
      </c>
      <c s="21" r="H7">
        <v>0.0</v>
      </c>
      <c s="21" r="I7">
        <v>0.0</v>
      </c>
      <c s="21" r="J7">
        <v>1.0</v>
      </c>
      <c t="str" s="6" r="L7">
        <f>SUM(B7:F7)</f>
        <v>4</v>
      </c>
      <c t="str" s="6" r="M7">
        <f>SUM(G7:J7)</f>
        <v>1</v>
      </c>
      <c t="str" s="6" r="N7">
        <f>30*(L7/5)+40*(M7/4)</f>
        <v>34</v>
      </c>
    </row>
    <row customHeight="1" r="8" ht="12.75">
      <c t="s" s="20" r="A8">
        <v>253</v>
      </c>
      <c s="21" r="B8">
        <v>0.0</v>
      </c>
      <c s="21" r="C8">
        <v>0.0</v>
      </c>
      <c s="21" r="D8">
        <v>1.0</v>
      </c>
      <c s="21" r="E8">
        <v>1.0</v>
      </c>
      <c s="21" r="F8">
        <v>0.0</v>
      </c>
      <c s="21" r="G8">
        <v>0.0</v>
      </c>
      <c s="21" r="H8">
        <v>0.0</v>
      </c>
      <c s="21" r="I8">
        <v>0.0</v>
      </c>
      <c s="21" r="J8">
        <v>0.0</v>
      </c>
      <c t="str" s="6" r="L8">
        <f>SUM(B8:F8)</f>
        <v>2</v>
      </c>
      <c t="str" s="6" r="M8">
        <f>SUM(G8:J8)</f>
        <v>0</v>
      </c>
      <c t="str" s="6" r="N8">
        <f>30*(L8/5)+40*(M8/4)</f>
        <v>12</v>
      </c>
    </row>
    <row customHeight="1" r="9" ht="12.75">
      <c t="s" s="20" r="A9">
        <v>254</v>
      </c>
      <c s="21" r="B9">
        <v>1.0</v>
      </c>
      <c s="21" r="C9">
        <v>1.0</v>
      </c>
      <c s="21" r="D9">
        <v>1.0</v>
      </c>
      <c s="21" r="E9">
        <v>1.0</v>
      </c>
      <c s="21" r="F9">
        <v>1.0</v>
      </c>
      <c s="21" r="G9">
        <v>0.0</v>
      </c>
      <c s="21" r="H9">
        <v>0.0</v>
      </c>
      <c s="21" r="I9">
        <v>1.0</v>
      </c>
      <c s="21" r="J9">
        <v>1.0</v>
      </c>
      <c t="str" s="6" r="L9">
        <f>SUM(B9:F9)</f>
        <v>5</v>
      </c>
      <c t="str" s="6" r="M9">
        <f>SUM(G9:J9)</f>
        <v>2</v>
      </c>
      <c t="str" s="6" r="N9">
        <f>30*(L9/5)+40*(M9/4)</f>
        <v>50</v>
      </c>
    </row>
    <row customHeight="1" r="10" ht="12.75">
      <c t="s" s="20" r="A10">
        <v>255</v>
      </c>
      <c s="21" r="B10">
        <v>0.0</v>
      </c>
      <c s="21" r="C10">
        <v>0.0</v>
      </c>
      <c s="21" r="D10">
        <v>1.0</v>
      </c>
      <c s="21" r="E10">
        <v>1.0</v>
      </c>
      <c s="21" r="F10">
        <v>1.0</v>
      </c>
      <c s="21" r="G10">
        <v>0.0</v>
      </c>
      <c s="21" r="H10">
        <v>0.0</v>
      </c>
      <c s="21" r="I10">
        <v>1.0</v>
      </c>
      <c s="21" r="J10">
        <v>1.0</v>
      </c>
      <c t="str" s="6" r="L10">
        <f>SUM(B10:F10)</f>
        <v>3</v>
      </c>
      <c t="str" s="6" r="M10">
        <f>SUM(G10:J10)</f>
        <v>2</v>
      </c>
      <c t="str" s="6" r="N10">
        <f>30*(L10/5)+40*(M10/4)</f>
        <v>38</v>
      </c>
    </row>
    <row customHeight="1" r="11" ht="12.75">
      <c t="s" s="20" r="A11">
        <v>256</v>
      </c>
      <c s="21" r="B11">
        <v>1.0</v>
      </c>
      <c s="21" r="C11">
        <v>1.0</v>
      </c>
      <c s="21" r="D11">
        <v>1.0</v>
      </c>
      <c s="21" r="E11">
        <v>1.0</v>
      </c>
      <c s="21" r="F11">
        <v>1.0</v>
      </c>
      <c s="21" r="G11">
        <v>0.0</v>
      </c>
      <c s="21" r="H11">
        <v>0.0</v>
      </c>
      <c s="21" r="I11">
        <v>1.0</v>
      </c>
      <c s="21" r="J11">
        <v>1.0</v>
      </c>
      <c t="str" s="6" r="L11">
        <f>SUM(B11:F11)</f>
        <v>5</v>
      </c>
      <c t="str" s="6" r="M11">
        <f>SUM(G11:J11)</f>
        <v>2</v>
      </c>
      <c t="str" s="6" r="N11">
        <f>30*(L11/5)+40*(M11/4)</f>
        <v>50</v>
      </c>
    </row>
    <row customHeight="1" r="12" ht="12.75">
      <c t="s" s="20" r="A12">
        <v>257</v>
      </c>
      <c s="21" r="B12">
        <v>1.0</v>
      </c>
      <c s="21" r="C12">
        <v>1.0</v>
      </c>
      <c s="21" r="D12">
        <v>1.0</v>
      </c>
      <c s="21" r="E12">
        <v>1.0</v>
      </c>
      <c s="21" r="F12">
        <v>1.0</v>
      </c>
      <c s="21" r="G12">
        <v>1.0</v>
      </c>
      <c s="21" r="H12">
        <v>0.0</v>
      </c>
      <c s="21" r="I12">
        <v>1.0</v>
      </c>
      <c s="21" r="J12">
        <v>1.0</v>
      </c>
      <c t="str" s="6" r="L12">
        <f>SUM(B12:F12)</f>
        <v>5</v>
      </c>
      <c t="str" s="6" r="M12">
        <f>SUM(G12:J12)</f>
        <v>3</v>
      </c>
      <c t="str" s="6" r="N12">
        <f>30*(L12/5)+40*(M12/4)</f>
        <v>60</v>
      </c>
    </row>
    <row customHeight="1" r="13" ht="12.75">
      <c t="s" s="20" r="A13">
        <v>258</v>
      </c>
      <c s="21" r="B13">
        <v>1.0</v>
      </c>
      <c s="21" r="C13">
        <v>0.0</v>
      </c>
      <c s="21" r="D13">
        <v>1.0</v>
      </c>
      <c s="21" r="E13">
        <v>1.0</v>
      </c>
      <c s="21" r="F13">
        <v>1.0</v>
      </c>
      <c s="21" r="G13">
        <v>1.0</v>
      </c>
      <c s="21" r="H13">
        <v>1.0</v>
      </c>
      <c s="21" r="I13">
        <v>1.0</v>
      </c>
      <c s="21" r="J13">
        <v>1.0</v>
      </c>
      <c t="str" s="6" r="L13">
        <f>SUM(B13:F13)</f>
        <v>4</v>
      </c>
      <c t="str" s="6" r="M13">
        <f>SUM(G13:J13)</f>
        <v>4</v>
      </c>
      <c t="str" s="6" r="N13">
        <f>30*(L13/5)+40*(M13/4)</f>
        <v>64</v>
      </c>
    </row>
    <row customHeight="1" r="14" ht="12.75">
      <c t="s" s="20" r="A14">
        <v>259</v>
      </c>
      <c s="21" r="B14">
        <v>1.0</v>
      </c>
      <c s="21" r="C14">
        <v>1.0</v>
      </c>
      <c s="21" r="D14">
        <v>1.0</v>
      </c>
      <c s="21" r="E14">
        <v>1.0</v>
      </c>
      <c s="21" r="F14">
        <v>1.0</v>
      </c>
      <c s="21" r="G14">
        <v>0.0</v>
      </c>
      <c s="21" r="H14">
        <v>0.0</v>
      </c>
      <c s="21" r="I14">
        <v>0.0</v>
      </c>
      <c s="21" r="J14">
        <v>1.0</v>
      </c>
      <c t="str" s="6" r="L14">
        <f>SUM(B14:F14)</f>
        <v>5</v>
      </c>
      <c t="str" s="6" r="M14">
        <f>SUM(G14:J14)</f>
        <v>1</v>
      </c>
      <c t="str" s="6" r="N14">
        <f>30*(L14/5)+40*(M14/4)</f>
        <v>40</v>
      </c>
    </row>
    <row customHeight="1" r="15" ht="12.75">
      <c t="s" s="20" r="A15">
        <v>260</v>
      </c>
      <c s="21" r="B15">
        <v>0.0</v>
      </c>
      <c s="21" r="C15">
        <v>0.0</v>
      </c>
      <c s="21" r="D15">
        <v>0.0</v>
      </c>
      <c s="21" r="E15">
        <v>0.0</v>
      </c>
      <c s="21" r="F15">
        <v>0.0</v>
      </c>
      <c s="21" r="G15">
        <v>0.0</v>
      </c>
      <c s="21" r="H15">
        <v>0.0</v>
      </c>
      <c s="21" r="I15">
        <v>0.0</v>
      </c>
      <c s="21" r="J15">
        <v>0.0</v>
      </c>
      <c t="s" s="22" r="K15">
        <v>261</v>
      </c>
      <c t="str" s="6" r="L15">
        <f>SUM(B15:F15)</f>
        <v>0</v>
      </c>
      <c t="str" s="6" r="M15">
        <f>SUM(G15:J15)</f>
        <v>0</v>
      </c>
      <c t="str" s="6" r="N15">
        <f>30*(L15/5)+40*(M15/4)</f>
        <v>0</v>
      </c>
    </row>
    <row customHeight="1" r="16" ht="12.75">
      <c t="s" s="20" r="A16">
        <v>262</v>
      </c>
      <c s="21" r="B16">
        <v>1.0</v>
      </c>
      <c s="21" r="C16">
        <v>1.0</v>
      </c>
      <c s="21" r="D16">
        <v>1.0</v>
      </c>
      <c s="21" r="E16">
        <v>1.0</v>
      </c>
      <c s="21" r="F16">
        <v>1.0</v>
      </c>
      <c s="21" r="G16">
        <v>1.0</v>
      </c>
      <c s="21" r="H16">
        <v>1.0</v>
      </c>
      <c s="21" r="I16">
        <v>1.0</v>
      </c>
      <c s="21" r="J16">
        <v>1.0</v>
      </c>
      <c t="str" s="6" r="L16">
        <f>SUM(B16:F16)</f>
        <v>5</v>
      </c>
      <c t="str" s="6" r="M16">
        <f>SUM(G16:J16)</f>
        <v>4</v>
      </c>
      <c t="str" s="6" r="N16">
        <f>30*(L16/5)+40*(M16/4)</f>
        <v>70</v>
      </c>
    </row>
    <row customHeight="1" r="17" ht="12.75">
      <c t="s" s="20" r="A17">
        <v>263</v>
      </c>
      <c s="21" r="B17">
        <v>0.0</v>
      </c>
      <c s="21" r="C17">
        <v>0.0</v>
      </c>
      <c s="21" r="D17">
        <v>0.0</v>
      </c>
      <c s="21" r="E17">
        <v>0.0</v>
      </c>
      <c s="21" r="F17">
        <v>0.0</v>
      </c>
      <c s="21" r="G17">
        <v>0.0</v>
      </c>
      <c s="21" r="H17">
        <v>0.0</v>
      </c>
      <c s="21" r="I17">
        <v>0.0</v>
      </c>
      <c s="21" r="J17">
        <v>0.0</v>
      </c>
      <c t="s" s="22" r="K17">
        <v>264</v>
      </c>
      <c t="str" s="6" r="L17">
        <f>SUM(B17:F17)</f>
        <v>0</v>
      </c>
      <c t="str" s="6" r="M17">
        <f>SUM(G17:J17)</f>
        <v>0</v>
      </c>
      <c t="str" s="6" r="N17">
        <f>30*(L17/5)+40*(M17/4)</f>
        <v>0</v>
      </c>
    </row>
    <row customHeight="1" r="18" ht="12.75">
      <c t="s" s="20" r="A18">
        <v>265</v>
      </c>
      <c s="21" r="B18">
        <v>1.0</v>
      </c>
      <c s="21" r="C18">
        <v>1.0</v>
      </c>
      <c s="21" r="D18">
        <v>1.0</v>
      </c>
      <c s="21" r="E18">
        <v>1.0</v>
      </c>
      <c s="21" r="F18">
        <v>1.0</v>
      </c>
      <c s="21" r="G18">
        <v>0.0</v>
      </c>
      <c s="21" r="H18">
        <v>1.0</v>
      </c>
      <c s="21" r="I18">
        <v>1.0</v>
      </c>
      <c s="21" r="J18">
        <v>1.0</v>
      </c>
      <c t="str" s="6" r="L18">
        <f>SUM(B18:F18)</f>
        <v>5</v>
      </c>
      <c t="str" s="6" r="M18">
        <f>SUM(G18:J18)</f>
        <v>3</v>
      </c>
      <c t="str" s="6" r="N18">
        <f>30*(L18/5)+40*(M18/4)</f>
        <v>60</v>
      </c>
    </row>
    <row customHeight="1" r="19" ht="12.75">
      <c t="s" s="20" r="A19">
        <v>266</v>
      </c>
      <c s="21" r="B19">
        <v>1.0</v>
      </c>
      <c s="21" r="C19">
        <v>0.0</v>
      </c>
      <c s="21" r="D19">
        <v>1.0</v>
      </c>
      <c s="21" r="E19">
        <v>1.0</v>
      </c>
      <c s="21" r="F19">
        <v>1.0</v>
      </c>
      <c s="21" r="G19">
        <v>0.0</v>
      </c>
      <c s="21" r="H19">
        <v>0.0</v>
      </c>
      <c s="21" r="I19">
        <v>0.0</v>
      </c>
      <c s="21" r="J19">
        <v>0.0</v>
      </c>
      <c t="str" s="6" r="L19">
        <f>SUM(B19:F19)</f>
        <v>4</v>
      </c>
      <c t="str" s="6" r="M19">
        <f>SUM(G19:J19)</f>
        <v>0</v>
      </c>
      <c t="str" s="6" r="N19">
        <f>30*(L19/5)+40*(M19/4)</f>
        <v>24</v>
      </c>
    </row>
    <row customHeight="1" r="20" ht="12.75">
      <c t="s" s="20" r="A20">
        <v>267</v>
      </c>
      <c s="21" r="B20">
        <v>0.0</v>
      </c>
      <c s="21" r="C20">
        <v>0.0</v>
      </c>
      <c s="21" r="D20">
        <v>0.0</v>
      </c>
      <c s="21" r="E20">
        <v>0.0</v>
      </c>
      <c s="21" r="F20">
        <v>0.0</v>
      </c>
      <c s="21" r="G20">
        <v>0.0</v>
      </c>
      <c s="21" r="H20">
        <v>0.0</v>
      </c>
      <c s="21" r="I20">
        <v>0.0</v>
      </c>
      <c s="21" r="J20">
        <v>0.0</v>
      </c>
      <c t="s" s="22" r="K20">
        <v>268</v>
      </c>
      <c t="str" s="6" r="L20">
        <f>SUM(B20:F20)</f>
        <v>0</v>
      </c>
      <c t="str" s="6" r="M20">
        <f>SUM(G20:J20)</f>
        <v>0</v>
      </c>
      <c t="str" s="6" r="N20">
        <f>30*(L20/5)+40*(M20/4)</f>
        <v>0</v>
      </c>
    </row>
    <row customHeight="1" r="21" ht="12.75">
      <c t="s" s="20" r="A21">
        <v>269</v>
      </c>
      <c s="21" r="B21">
        <v>1.0</v>
      </c>
      <c s="21" r="C21">
        <v>1.0</v>
      </c>
      <c s="21" r="D21">
        <v>1.0</v>
      </c>
      <c s="21" r="E21">
        <v>1.0</v>
      </c>
      <c s="21" r="F21">
        <v>1.0</v>
      </c>
      <c s="21" r="G21">
        <v>0.0</v>
      </c>
      <c s="21" r="H21">
        <v>0.0</v>
      </c>
      <c s="21" r="I21">
        <v>0.0</v>
      </c>
      <c s="21" r="J21">
        <v>1.0</v>
      </c>
      <c t="str" s="6" r="L21">
        <f>SUM(B21:F21)</f>
        <v>5</v>
      </c>
      <c t="str" s="6" r="M21">
        <f>SUM(G21:J21)</f>
        <v>1</v>
      </c>
      <c t="str" s="6" r="N21">
        <f>30*(L21/5)+40*(M21/4)</f>
        <v>40</v>
      </c>
    </row>
    <row customHeight="1" r="22" ht="12.75">
      <c t="s" s="20" r="A22">
        <v>270</v>
      </c>
      <c s="21" r="B22">
        <v>1.0</v>
      </c>
      <c s="21" r="C22">
        <v>1.0</v>
      </c>
      <c s="21" r="D22">
        <v>1.0</v>
      </c>
      <c s="21" r="E22">
        <v>1.0</v>
      </c>
      <c s="21" r="F22">
        <v>1.0</v>
      </c>
      <c s="21" r="G22">
        <v>1.0</v>
      </c>
      <c s="21" r="H22">
        <v>1.0</v>
      </c>
      <c s="21" r="I22">
        <v>1.0</v>
      </c>
      <c s="21" r="J22">
        <v>1.0</v>
      </c>
      <c t="str" s="6" r="L22">
        <f>SUM(B22:F22)</f>
        <v>5</v>
      </c>
      <c t="str" s="6" r="M22">
        <f>SUM(G22:J22)</f>
        <v>4</v>
      </c>
      <c t="str" s="6" r="N22">
        <f>30*(L22/5)+40*(M22/4)</f>
        <v>70</v>
      </c>
    </row>
    <row customHeight="1" r="23" ht="12.75">
      <c t="s" s="20" r="A23">
        <v>271</v>
      </c>
      <c s="21" r="B23">
        <v>1.0</v>
      </c>
      <c s="21" r="C23">
        <v>1.0</v>
      </c>
      <c s="21" r="D23">
        <v>1.0</v>
      </c>
      <c s="21" r="E23">
        <v>1.0</v>
      </c>
      <c s="21" r="F23">
        <v>1.0</v>
      </c>
      <c s="21" r="G23">
        <v>0.0</v>
      </c>
      <c s="21" r="H23">
        <v>0.0</v>
      </c>
      <c s="21" r="I23">
        <v>0.0</v>
      </c>
      <c s="21" r="J23">
        <v>1.0</v>
      </c>
      <c t="str" s="6" r="L23">
        <f>SUM(B23:F23)</f>
        <v>5</v>
      </c>
      <c t="str" s="6" r="M23">
        <f>SUM(G23:J23)</f>
        <v>1</v>
      </c>
      <c t="str" s="6" r="N23">
        <f>30*(L23/5)+40*(M23/4)</f>
        <v>40</v>
      </c>
    </row>
    <row customHeight="1" r="24" ht="12.75">
      <c t="s" s="20" r="A24">
        <v>272</v>
      </c>
      <c s="21" r="B24">
        <v>1.0</v>
      </c>
      <c s="21" r="C24">
        <v>1.0</v>
      </c>
      <c s="21" r="D24">
        <v>1.0</v>
      </c>
      <c s="21" r="E24">
        <v>1.0</v>
      </c>
      <c s="21" r="F24">
        <v>1.0</v>
      </c>
      <c s="21" r="G24">
        <v>1.0</v>
      </c>
      <c s="21" r="H24">
        <v>1.0</v>
      </c>
      <c s="21" r="I24">
        <v>1.0</v>
      </c>
      <c s="21" r="J24">
        <v>1.0</v>
      </c>
      <c t="str" s="6" r="L24">
        <f>SUM(B24:F24)</f>
        <v>5</v>
      </c>
      <c t="str" s="6" r="M24">
        <f>SUM(G24:J24)</f>
        <v>4</v>
      </c>
      <c t="str" s="6" r="N24">
        <f>30*(L24/5)+40*(M24/4)</f>
        <v>70</v>
      </c>
    </row>
    <row customHeight="1" r="25" ht="12.75">
      <c t="s" s="20" r="A25">
        <v>273</v>
      </c>
      <c s="21" r="B25">
        <v>1.0</v>
      </c>
      <c s="21" r="C25">
        <v>0.0</v>
      </c>
      <c s="21" r="D25">
        <v>1.0</v>
      </c>
      <c s="21" r="E25">
        <v>1.0</v>
      </c>
      <c s="21" r="F25">
        <v>1.0</v>
      </c>
      <c s="21" r="G25">
        <v>0.0</v>
      </c>
      <c s="21" r="H25">
        <v>0.0</v>
      </c>
      <c s="21" r="I25">
        <v>0.0</v>
      </c>
      <c s="21" r="J25">
        <v>0.0</v>
      </c>
      <c t="str" s="6" r="L25">
        <f>SUM(B25:F25)</f>
        <v>4</v>
      </c>
      <c t="str" s="6" r="M25">
        <f>SUM(G25:J25)</f>
        <v>0</v>
      </c>
      <c t="str" s="6" r="N25">
        <f>30*(L25/5)+40*(M25/4)</f>
        <v>24</v>
      </c>
    </row>
    <row customHeight="1" r="26" ht="12.75">
      <c t="s" s="20" r="A26">
        <v>274</v>
      </c>
      <c s="21" r="B26">
        <v>1.0</v>
      </c>
      <c s="21" r="C26">
        <v>1.0</v>
      </c>
      <c s="21" r="D26">
        <v>1.0</v>
      </c>
      <c s="21" r="E26">
        <v>1.0</v>
      </c>
      <c s="21" r="F26">
        <v>1.0</v>
      </c>
      <c s="21" r="G26">
        <v>1.0</v>
      </c>
      <c s="21" r="H26">
        <v>1.0</v>
      </c>
      <c s="21" r="I26">
        <v>1.0</v>
      </c>
      <c s="21" r="J26">
        <v>1.0</v>
      </c>
      <c t="str" s="6" r="L26">
        <f>SUM(B26:F26)</f>
        <v>5</v>
      </c>
      <c t="str" s="6" r="M26">
        <f>SUM(G26:J26)</f>
        <v>4</v>
      </c>
      <c t="str" s="6" r="N26">
        <f>30*(L26/5)+40*(M26/4)</f>
        <v>70</v>
      </c>
    </row>
    <row customHeight="1" r="27" ht="12.75">
      <c t="s" s="20" r="A27">
        <v>275</v>
      </c>
      <c s="21" r="B27">
        <v>1.0</v>
      </c>
      <c s="21" r="C27">
        <v>1.0</v>
      </c>
      <c s="21" r="D27">
        <v>1.0</v>
      </c>
      <c s="21" r="E27">
        <v>1.0</v>
      </c>
      <c s="21" r="F27">
        <v>1.0</v>
      </c>
      <c s="21" r="G27">
        <v>1.0</v>
      </c>
      <c s="21" r="H27">
        <v>1.0</v>
      </c>
      <c s="21" r="I27">
        <v>1.0</v>
      </c>
      <c s="21" r="J27">
        <v>1.0</v>
      </c>
      <c t="str" s="6" r="L27">
        <f>SUM(B27:F27)</f>
        <v>5</v>
      </c>
      <c t="str" s="6" r="M27">
        <f>SUM(G27:J27)</f>
        <v>4</v>
      </c>
      <c t="str" s="6" r="N27">
        <f>30*(L27/5)+40*(M27/4)</f>
        <v>70</v>
      </c>
    </row>
    <row customHeight="1" r="28" ht="12.75">
      <c t="s" s="20" r="A28">
        <v>276</v>
      </c>
      <c s="21" r="B28">
        <v>1.0</v>
      </c>
      <c s="21" r="C28">
        <v>1.0</v>
      </c>
      <c s="21" r="D28">
        <v>1.0</v>
      </c>
      <c s="21" r="E28">
        <v>1.0</v>
      </c>
      <c s="21" r="F28">
        <v>1.0</v>
      </c>
      <c s="21" r="G28">
        <v>1.0</v>
      </c>
      <c s="21" r="H28">
        <v>0.0</v>
      </c>
      <c s="21" r="I28">
        <v>1.0</v>
      </c>
      <c s="21" r="J28">
        <v>1.0</v>
      </c>
      <c t="str" s="6" r="L28">
        <f>SUM(B28:F28)</f>
        <v>5</v>
      </c>
      <c t="str" s="6" r="M28">
        <f>SUM(G28:J28)</f>
        <v>3</v>
      </c>
      <c t="str" s="6" r="N28">
        <f>30*(L28/5)+40*(M28/4)</f>
        <v>60</v>
      </c>
    </row>
    <row customHeight="1" r="29" ht="12.75">
      <c t="s" s="20" r="A29">
        <v>277</v>
      </c>
      <c s="21" r="B29">
        <v>0.0</v>
      </c>
      <c s="21" r="C29">
        <v>0.0</v>
      </c>
      <c s="21" r="D29">
        <v>0.0</v>
      </c>
      <c s="21" r="E29">
        <v>0.0</v>
      </c>
      <c s="21" r="F29">
        <v>0.0</v>
      </c>
      <c s="21" r="G29">
        <v>0.0</v>
      </c>
      <c s="21" r="H29">
        <v>0.0</v>
      </c>
      <c s="21" r="I29">
        <v>0.0</v>
      </c>
      <c s="21" r="J29">
        <v>0.0</v>
      </c>
      <c t="s" s="22" r="K29">
        <v>278</v>
      </c>
      <c t="str" s="6" r="L29">
        <f>SUM(B29:F29)</f>
        <v>0</v>
      </c>
      <c t="str" s="6" r="M29">
        <f>SUM(G29:J29)</f>
        <v>0</v>
      </c>
      <c t="str" s="6" r="N29">
        <f>30*(L29/5)+40*(M29/4)</f>
        <v>0</v>
      </c>
    </row>
    <row customHeight="1" r="30" ht="12.75">
      <c t="s" s="20" r="A30">
        <v>279</v>
      </c>
      <c s="21" r="B30">
        <v>1.0</v>
      </c>
      <c s="21" r="C30">
        <v>1.0</v>
      </c>
      <c s="21" r="D30">
        <v>1.0</v>
      </c>
      <c s="21" r="E30">
        <v>1.0</v>
      </c>
      <c s="21" r="F30">
        <v>1.0</v>
      </c>
      <c s="21" r="G30">
        <v>1.0</v>
      </c>
      <c s="21" r="H30">
        <v>1.0</v>
      </c>
      <c s="21" r="I30">
        <v>1.0</v>
      </c>
      <c s="21" r="J30">
        <v>1.0</v>
      </c>
      <c t="str" s="6" r="L30">
        <f>SUM(B30:F30)</f>
        <v>5</v>
      </c>
      <c t="str" s="6" r="M30">
        <f>SUM(G30:J30)</f>
        <v>4</v>
      </c>
      <c t="str" s="6" r="N30">
        <f>30*(L30/5)+40*(M30/4)</f>
        <v>70</v>
      </c>
    </row>
    <row customHeight="1" r="31" ht="12.75">
      <c t="s" s="20" r="A31">
        <v>280</v>
      </c>
      <c s="21" r="B31">
        <v>1.0</v>
      </c>
      <c s="21" r="C31">
        <v>1.0</v>
      </c>
      <c s="21" r="D31">
        <v>1.0</v>
      </c>
      <c s="21" r="E31">
        <v>1.0</v>
      </c>
      <c s="21" r="F31">
        <v>1.0</v>
      </c>
      <c s="21" r="G31">
        <v>0.0</v>
      </c>
      <c s="21" r="H31">
        <v>1.0</v>
      </c>
      <c s="21" r="I31">
        <v>0.0</v>
      </c>
      <c s="21" r="J31">
        <v>1.0</v>
      </c>
      <c t="str" s="6" r="L31">
        <f>SUM(B31:F31)</f>
        <v>5</v>
      </c>
      <c t="str" s="6" r="M31">
        <f>SUM(G31:J31)</f>
        <v>2</v>
      </c>
      <c t="str" s="6" r="N31">
        <f>30*(L31/5)+40*(M31/4)</f>
        <v>50</v>
      </c>
    </row>
    <row customHeight="1" r="32" ht="12.75">
      <c t="s" s="20" r="A32">
        <v>281</v>
      </c>
      <c s="21" r="B32">
        <v>1.0</v>
      </c>
      <c s="21" r="C32">
        <v>1.0</v>
      </c>
      <c s="21" r="D32">
        <v>1.0</v>
      </c>
      <c s="21" r="E32">
        <v>1.0</v>
      </c>
      <c s="21" r="F32">
        <v>1.0</v>
      </c>
      <c s="21" r="G32">
        <v>1.0</v>
      </c>
      <c s="21" r="H32">
        <v>0.0</v>
      </c>
      <c s="21" r="I32">
        <v>0.0</v>
      </c>
      <c s="21" r="J32">
        <v>1.0</v>
      </c>
      <c t="str" s="6" r="L32">
        <f>SUM(B32:F32)</f>
        <v>5</v>
      </c>
      <c t="str" s="6" r="M32">
        <f>SUM(G32:J32)</f>
        <v>2</v>
      </c>
      <c t="str" s="6" r="N32">
        <f>30*(L32/5)+40*(M32/4)</f>
        <v>50</v>
      </c>
    </row>
    <row customHeight="1" r="33" ht="12.75">
      <c t="s" s="20" r="A33">
        <v>282</v>
      </c>
      <c s="21" r="B33">
        <v>1.0</v>
      </c>
      <c s="21" r="C33">
        <v>1.0</v>
      </c>
      <c s="21" r="D33">
        <v>1.0</v>
      </c>
      <c s="21" r="E33">
        <v>1.0</v>
      </c>
      <c s="21" r="F33">
        <v>1.0</v>
      </c>
      <c s="21" r="G33">
        <v>1.0</v>
      </c>
      <c s="21" r="H33">
        <v>1.0</v>
      </c>
      <c s="21" r="I33">
        <v>1.0</v>
      </c>
      <c s="21" r="J33">
        <v>1.0</v>
      </c>
      <c t="str" s="6" r="L33">
        <f>SUM(B33:F33)</f>
        <v>5</v>
      </c>
      <c t="str" s="6" r="M33">
        <f>SUM(G33:J33)</f>
        <v>4</v>
      </c>
      <c t="str" s="6" r="N33">
        <f>30*(L33/5)+40*(M33/4)</f>
        <v>70</v>
      </c>
    </row>
    <row customHeight="1" r="34" ht="12.75">
      <c t="s" s="20" r="A34">
        <v>283</v>
      </c>
      <c s="21" r="B34">
        <v>1.0</v>
      </c>
      <c s="21" r="C34">
        <v>0.0</v>
      </c>
      <c s="21" r="D34">
        <v>1.0</v>
      </c>
      <c s="21" r="E34">
        <v>1.0</v>
      </c>
      <c s="21" r="F34">
        <v>1.0</v>
      </c>
      <c s="21" r="G34">
        <v>0.0</v>
      </c>
      <c s="21" r="H34">
        <v>0.0</v>
      </c>
      <c s="21" r="I34">
        <v>0.0</v>
      </c>
      <c s="21" r="J34">
        <v>0.0</v>
      </c>
      <c t="str" s="6" r="L34">
        <f>SUM(B34:F34)</f>
        <v>4</v>
      </c>
      <c t="str" s="6" r="M34">
        <f>SUM(G34:J34)</f>
        <v>0</v>
      </c>
      <c t="str" s="6" r="N34">
        <f>30*(L34/5)+40*(M34/4)</f>
        <v>24</v>
      </c>
    </row>
    <row customHeight="1" r="35" ht="12.75">
      <c t="s" s="20" r="A35">
        <v>284</v>
      </c>
      <c s="21" r="B35">
        <v>0.0</v>
      </c>
      <c s="21" r="C35">
        <v>0.0</v>
      </c>
      <c s="21" r="D35">
        <v>0.0</v>
      </c>
      <c s="21" r="E35">
        <v>0.0</v>
      </c>
      <c s="21" r="F35">
        <v>0.0</v>
      </c>
      <c s="21" r="G35">
        <v>0.0</v>
      </c>
      <c s="21" r="H35">
        <v>0.0</v>
      </c>
      <c s="21" r="I35">
        <v>0.0</v>
      </c>
      <c s="21" r="J35">
        <v>0.0</v>
      </c>
      <c t="s" s="22" r="K35">
        <v>285</v>
      </c>
      <c t="str" s="6" r="L35">
        <f>SUM(B35:F35)</f>
        <v>0</v>
      </c>
      <c t="str" s="6" r="M35">
        <f>SUM(G35:J35)</f>
        <v>0</v>
      </c>
      <c t="str" s="6" r="N35">
        <f>30*(L35/5)+40*(M35/4)</f>
        <v>0</v>
      </c>
    </row>
    <row customHeight="1" r="36" ht="12.75">
      <c t="s" s="20" r="A36">
        <v>286</v>
      </c>
      <c s="21" r="B36">
        <v>1.0</v>
      </c>
      <c s="21" r="C36">
        <v>1.0</v>
      </c>
      <c s="21" r="D36">
        <v>1.0</v>
      </c>
      <c s="21" r="E36">
        <v>1.0</v>
      </c>
      <c s="21" r="F36">
        <v>1.0</v>
      </c>
      <c s="21" r="G36">
        <v>0.0</v>
      </c>
      <c s="21" r="H36">
        <v>0.0</v>
      </c>
      <c s="21" r="I36">
        <v>0.0</v>
      </c>
      <c s="21" r="J36">
        <v>1.0</v>
      </c>
      <c t="str" s="6" r="L36">
        <f>SUM(B36:F36)</f>
        <v>5</v>
      </c>
      <c t="str" s="6" r="M36">
        <f>SUM(G36:J36)</f>
        <v>1</v>
      </c>
      <c t="str" s="6" r="N36">
        <f>30*(L36/5)+40*(M36/4)</f>
        <v>40</v>
      </c>
    </row>
    <row customHeight="1" r="37" ht="12.75">
      <c t="s" s="20" r="A37">
        <v>287</v>
      </c>
      <c s="21" r="B37">
        <v>1.0</v>
      </c>
      <c s="21" r="C37">
        <v>1.0</v>
      </c>
      <c s="21" r="D37">
        <v>1.0</v>
      </c>
      <c s="21" r="E37">
        <v>1.0</v>
      </c>
      <c s="21" r="F37">
        <v>1.0</v>
      </c>
      <c s="21" r="G37">
        <v>1.0</v>
      </c>
      <c s="21" r="H37">
        <v>1.0</v>
      </c>
      <c s="21" r="I37">
        <v>1.0</v>
      </c>
      <c s="21" r="J37">
        <v>1.0</v>
      </c>
      <c t="str" s="6" r="L37">
        <f>SUM(B37:F37)</f>
        <v>5</v>
      </c>
      <c t="str" s="6" r="M37">
        <f>SUM(G37:J37)</f>
        <v>4</v>
      </c>
      <c t="str" s="6" r="N37">
        <f>30*(L37/5)+40*(M37/4)</f>
        <v>70</v>
      </c>
    </row>
    <row customHeight="1" r="38" ht="12.75">
      <c t="s" s="20" r="A38">
        <v>288</v>
      </c>
      <c s="21" r="B38">
        <v>0.0</v>
      </c>
      <c s="21" r="C38">
        <v>0.0</v>
      </c>
      <c s="21" r="D38">
        <v>0.0</v>
      </c>
      <c s="21" r="E38">
        <v>0.0</v>
      </c>
      <c s="21" r="F38">
        <v>0.0</v>
      </c>
      <c s="21" r="G38">
        <v>0.0</v>
      </c>
      <c s="21" r="H38">
        <v>0.0</v>
      </c>
      <c s="21" r="I38">
        <v>0.0</v>
      </c>
      <c s="21" r="J38">
        <v>0.0</v>
      </c>
      <c t="s" s="22" r="K38">
        <v>289</v>
      </c>
      <c t="str" s="6" r="L38">
        <f>SUM(B38:F38)</f>
        <v>0</v>
      </c>
      <c t="str" s="6" r="M38">
        <f>SUM(G38:J38)</f>
        <v>0</v>
      </c>
      <c t="str" s="6" r="N38">
        <f>30*(L38/5)+40*(M38/4)</f>
        <v>0</v>
      </c>
    </row>
    <row customHeight="1" r="39" ht="12.75">
      <c t="s" s="20" r="A39">
        <v>290</v>
      </c>
      <c s="21" r="B39">
        <v>0.0</v>
      </c>
      <c s="21" r="C39">
        <v>1.0</v>
      </c>
      <c s="21" r="D39">
        <v>1.0</v>
      </c>
      <c s="21" r="E39">
        <v>1.0</v>
      </c>
      <c s="21" r="F39">
        <v>1.0</v>
      </c>
      <c s="21" r="G39">
        <v>1.0</v>
      </c>
      <c s="21" r="H39">
        <v>1.0</v>
      </c>
      <c s="21" r="I39">
        <v>1.0</v>
      </c>
      <c s="21" r="J39">
        <v>1.0</v>
      </c>
      <c t="str" s="6" r="L39">
        <f>SUM(B39:F39)</f>
        <v>4</v>
      </c>
      <c t="str" s="6" r="M39">
        <f>SUM(G39:J39)</f>
        <v>4</v>
      </c>
      <c t="str" s="6" r="N39">
        <f>30*(L39/5)+40*(M39/4)</f>
        <v>64</v>
      </c>
    </row>
    <row customHeight="1" r="40" ht="12.75">
      <c t="s" s="20" r="A40">
        <v>291</v>
      </c>
      <c s="21" r="B40">
        <v>1.0</v>
      </c>
      <c s="21" r="C40">
        <v>0.0</v>
      </c>
      <c s="21" r="D40">
        <v>0.0</v>
      </c>
      <c s="21" r="E40">
        <v>1.0</v>
      </c>
      <c s="21" r="F40">
        <v>0.0</v>
      </c>
      <c s="21" r="G40">
        <v>0.0</v>
      </c>
      <c s="21" r="H40">
        <v>0.0</v>
      </c>
      <c s="21" r="I40">
        <v>0.0</v>
      </c>
      <c s="21" r="J40">
        <v>0.0</v>
      </c>
      <c t="str" s="6" r="L40">
        <f>SUM(B40:F40)</f>
        <v>2</v>
      </c>
      <c t="str" s="6" r="M40">
        <f>SUM(G40:J40)</f>
        <v>0</v>
      </c>
      <c t="str" s="6" r="N40">
        <f>30*(L40/5)+40*(M40/4)</f>
        <v>12</v>
      </c>
    </row>
    <row customHeight="1" r="41" ht="12.75">
      <c t="s" s="20" r="A41">
        <v>292</v>
      </c>
      <c s="21" r="B41">
        <v>0.0</v>
      </c>
      <c s="21" r="C41">
        <v>0.0</v>
      </c>
      <c s="21" r="D41">
        <v>0.0</v>
      </c>
      <c s="21" r="E41">
        <v>0.0</v>
      </c>
      <c s="21" r="F41">
        <v>0.0</v>
      </c>
      <c s="21" r="G41">
        <v>0.0</v>
      </c>
      <c s="21" r="H41">
        <v>0.0</v>
      </c>
      <c s="21" r="I41">
        <v>0.0</v>
      </c>
      <c s="21" r="J41">
        <v>0.0</v>
      </c>
      <c t="str" s="6" r="L41">
        <f>SUM(B41:F41)</f>
        <v>0</v>
      </c>
      <c t="str" s="6" r="M41">
        <f>SUM(G41:J41)</f>
        <v>0</v>
      </c>
      <c t="str" s="6" r="N41">
        <f>30*(L41/5)+40*(M41/4)</f>
        <v>0</v>
      </c>
    </row>
    <row customHeight="1" r="42" ht="12.75">
      <c t="s" s="20" r="A42">
        <v>293</v>
      </c>
      <c s="21" r="B42">
        <v>1.0</v>
      </c>
      <c s="21" r="C42">
        <v>1.0</v>
      </c>
      <c s="21" r="D42">
        <v>1.0</v>
      </c>
      <c s="21" r="E42">
        <v>1.0</v>
      </c>
      <c s="21" r="F42">
        <v>1.0</v>
      </c>
      <c s="21" r="G42">
        <v>0.0</v>
      </c>
      <c s="21" r="H42">
        <v>1.0</v>
      </c>
      <c s="21" r="I42">
        <v>1.0</v>
      </c>
      <c s="21" r="J42">
        <v>1.0</v>
      </c>
      <c t="str" s="6" r="L42">
        <f>SUM(B42:F42)</f>
        <v>5</v>
      </c>
      <c t="str" s="6" r="M42">
        <f>SUM(G42:J42)</f>
        <v>3</v>
      </c>
      <c t="str" s="6" r="N42">
        <f>30*(L42/5)+40*(M42/4)</f>
        <v>60</v>
      </c>
    </row>
    <row customHeight="1" r="43" ht="12.75">
      <c t="s" s="20" r="A43">
        <v>294</v>
      </c>
      <c s="21" r="B43">
        <v>1.0</v>
      </c>
      <c s="21" r="C43">
        <v>1.0</v>
      </c>
      <c s="21" r="D43">
        <v>1.0</v>
      </c>
      <c s="21" r="E43">
        <v>1.0</v>
      </c>
      <c s="21" r="F43">
        <v>1.0</v>
      </c>
      <c s="21" r="G43">
        <v>1.0</v>
      </c>
      <c s="21" r="H43">
        <v>1.0</v>
      </c>
      <c s="21" r="I43">
        <v>1.0</v>
      </c>
      <c s="21" r="J43">
        <v>1.0</v>
      </c>
      <c t="str" s="6" r="L43">
        <f>SUM(B43:F43)</f>
        <v>5</v>
      </c>
      <c t="str" s="6" r="M43">
        <f>SUM(G43:J43)</f>
        <v>4</v>
      </c>
      <c t="str" s="6" r="N43">
        <f>30*(L43/5)+40*(M43/4)</f>
        <v>70</v>
      </c>
    </row>
    <row customHeight="1" r="44" ht="12.75">
      <c t="s" s="20" r="A44">
        <v>295</v>
      </c>
      <c s="21" r="B44">
        <v>0.0</v>
      </c>
      <c s="21" r="C44">
        <v>0.0</v>
      </c>
      <c s="21" r="D44">
        <v>0.0</v>
      </c>
      <c s="21" r="E44">
        <v>0.0</v>
      </c>
      <c s="21" r="F44">
        <v>0.0</v>
      </c>
      <c s="21" r="G44">
        <v>0.0</v>
      </c>
      <c s="21" r="H44">
        <v>0.0</v>
      </c>
      <c s="21" r="I44">
        <v>0.0</v>
      </c>
      <c s="21" r="J44">
        <v>0.0</v>
      </c>
      <c t="s" s="22" r="K44">
        <v>296</v>
      </c>
      <c t="str" s="6" r="L44">
        <f>SUM(B44:F44)</f>
        <v>0</v>
      </c>
      <c t="str" s="6" r="M44">
        <f>SUM(G44:J44)</f>
        <v>0</v>
      </c>
      <c t="str" s="6" r="N44">
        <f>30*(L44/5)+40*(M44/4)</f>
        <v>0</v>
      </c>
    </row>
    <row customHeight="1" r="45" ht="12.75">
      <c t="s" s="20" r="A45">
        <v>297</v>
      </c>
      <c s="21" r="B45">
        <v>0.0</v>
      </c>
      <c s="21" r="C45">
        <v>0.0</v>
      </c>
      <c s="21" r="D45">
        <v>0.0</v>
      </c>
      <c s="21" r="E45">
        <v>0.0</v>
      </c>
      <c s="21" r="F45">
        <v>0.0</v>
      </c>
      <c s="21" r="G45">
        <v>0.0</v>
      </c>
      <c s="21" r="H45">
        <v>0.0</v>
      </c>
      <c s="21" r="I45">
        <v>0.0</v>
      </c>
      <c s="21" r="J45">
        <v>0.0</v>
      </c>
      <c t="s" s="22" r="K45">
        <v>298</v>
      </c>
      <c t="str" s="6" r="L45">
        <f>SUM(B45:F45)</f>
        <v>0</v>
      </c>
      <c t="str" s="6" r="M45">
        <f>SUM(G45:J45)</f>
        <v>0</v>
      </c>
      <c t="str" s="6" r="N45">
        <f>30*(L45/5)+40*(M45/4)</f>
        <v>0</v>
      </c>
    </row>
    <row customHeight="1" r="46" ht="12.75">
      <c t="s" s="20" r="A46">
        <v>299</v>
      </c>
      <c s="21" r="B46">
        <v>0.0</v>
      </c>
      <c s="21" r="C46">
        <v>0.0</v>
      </c>
      <c s="21" r="D46">
        <v>0.0</v>
      </c>
      <c s="21" r="E46">
        <v>0.0</v>
      </c>
      <c s="21" r="F46">
        <v>0.0</v>
      </c>
      <c s="21" r="G46">
        <v>0.0</v>
      </c>
      <c s="21" r="H46">
        <v>0.0</v>
      </c>
      <c s="21" r="I46">
        <v>0.0</v>
      </c>
      <c s="21" r="J46">
        <v>0.0</v>
      </c>
      <c t="s" s="22" r="K46">
        <v>300</v>
      </c>
      <c t="str" s="6" r="L46">
        <f>SUM(B46:F46)</f>
        <v>0</v>
      </c>
      <c t="str" s="6" r="M46">
        <f>SUM(G46:J46)</f>
        <v>0</v>
      </c>
      <c t="str" s="6" r="N46">
        <f>30*(L46/5)+40*(M46/4)</f>
        <v>0</v>
      </c>
    </row>
    <row customHeight="1" r="47" ht="12.75">
      <c t="s" s="20" r="A47">
        <v>301</v>
      </c>
      <c s="21" r="B47">
        <v>0.0</v>
      </c>
      <c s="21" r="C47">
        <v>0.0</v>
      </c>
      <c s="21" r="D47">
        <v>0.0</v>
      </c>
      <c s="21" r="E47">
        <v>0.0</v>
      </c>
      <c s="21" r="F47">
        <v>0.0</v>
      </c>
      <c s="21" r="G47">
        <v>0.0</v>
      </c>
      <c s="21" r="H47">
        <v>0.0</v>
      </c>
      <c s="21" r="I47">
        <v>0.0</v>
      </c>
      <c s="21" r="J47">
        <v>0.0</v>
      </c>
      <c t="s" s="22" r="K47">
        <v>302</v>
      </c>
      <c t="str" s="6" r="L47">
        <f>SUM(B47:F47)</f>
        <v>0</v>
      </c>
      <c t="str" s="6" r="M47">
        <f>SUM(G47:J47)</f>
        <v>0</v>
      </c>
      <c t="str" s="6" r="N47">
        <f>30*(L47/5)+40*(M47/4)</f>
        <v>0</v>
      </c>
    </row>
    <row customHeight="1" r="48" ht="12.75">
      <c t="s" s="20" r="A48">
        <v>303</v>
      </c>
      <c s="21" r="B48">
        <v>0.0</v>
      </c>
      <c s="21" r="C48">
        <v>0.0</v>
      </c>
      <c s="21" r="D48">
        <v>0.0</v>
      </c>
      <c s="21" r="E48">
        <v>0.0</v>
      </c>
      <c s="21" r="F48">
        <v>0.0</v>
      </c>
      <c s="21" r="G48">
        <v>0.0</v>
      </c>
      <c s="21" r="H48">
        <v>0.0</v>
      </c>
      <c s="21" r="I48">
        <v>0.0</v>
      </c>
      <c s="21" r="J48">
        <v>0.0</v>
      </c>
      <c t="s" s="22" r="K48">
        <v>304</v>
      </c>
      <c t="str" s="6" r="L48">
        <f>SUM(B48:F48)</f>
        <v>0</v>
      </c>
      <c t="str" s="6" r="M48">
        <f>SUM(G48:J48)</f>
        <v>0</v>
      </c>
      <c t="str" s="6" r="N48">
        <f>30*(L48/5)+40*(M48/4)</f>
        <v>0</v>
      </c>
    </row>
    <row customHeight="1" r="49" ht="12.75">
      <c t="s" s="20" r="A49">
        <v>305</v>
      </c>
      <c s="21" r="B49">
        <v>1.0</v>
      </c>
      <c s="21" r="C49">
        <v>1.0</v>
      </c>
      <c s="21" r="D49">
        <v>1.0</v>
      </c>
      <c s="21" r="E49">
        <v>1.0</v>
      </c>
      <c s="21" r="F49">
        <v>1.0</v>
      </c>
      <c s="21" r="G49">
        <v>1.0</v>
      </c>
      <c s="21" r="H49">
        <v>1.0</v>
      </c>
      <c s="21" r="I49">
        <v>1.0</v>
      </c>
      <c s="21" r="J49">
        <v>1.0</v>
      </c>
      <c t="str" s="6" r="L49">
        <f>SUM(B49:F49)</f>
        <v>5</v>
      </c>
      <c t="str" s="6" r="M49">
        <f>SUM(G49:J49)</f>
        <v>4</v>
      </c>
      <c t="str" s="6" r="N49">
        <f>30*(L49/5)+40*(M49/4)</f>
        <v>70</v>
      </c>
    </row>
    <row customHeight="1" r="50" ht="12.75">
      <c t="s" s="20" r="A50">
        <v>306</v>
      </c>
      <c s="21" r="B50">
        <v>1.0</v>
      </c>
      <c s="21" r="C50">
        <v>1.0</v>
      </c>
      <c s="21" r="D50">
        <v>1.0</v>
      </c>
      <c s="21" r="E50">
        <v>1.0</v>
      </c>
      <c s="21" r="F50">
        <v>1.0</v>
      </c>
      <c s="21" r="G50">
        <v>1.0</v>
      </c>
      <c s="21" r="H50">
        <v>1.0</v>
      </c>
      <c s="21" r="I50">
        <v>1.0</v>
      </c>
      <c s="21" r="J50">
        <v>0.0</v>
      </c>
      <c t="str" s="6" r="L50">
        <f>SUM(B50:F50)</f>
        <v>5</v>
      </c>
      <c t="str" s="6" r="M50">
        <f>SUM(G50:J50)</f>
        <v>3</v>
      </c>
      <c t="str" s="6" r="N50">
        <f>30*(L50/5)+40*(M50/4)</f>
        <v>60</v>
      </c>
    </row>
    <row customHeight="1" r="51" ht="12.75">
      <c t="s" s="20" r="A51">
        <v>307</v>
      </c>
      <c s="21" r="B51">
        <v>1.0</v>
      </c>
      <c s="21" r="C51">
        <v>1.0</v>
      </c>
      <c s="21" r="D51">
        <v>1.0</v>
      </c>
      <c s="21" r="E51">
        <v>1.0</v>
      </c>
      <c s="21" r="F51">
        <v>1.0</v>
      </c>
      <c s="21" r="G51">
        <v>0.0</v>
      </c>
      <c s="21" r="H51">
        <v>0.0</v>
      </c>
      <c s="21" r="I51">
        <v>0.0</v>
      </c>
      <c s="21" r="J51">
        <v>1.0</v>
      </c>
      <c t="str" s="6" r="L51">
        <f>SUM(B51:F51)</f>
        <v>5</v>
      </c>
      <c t="str" s="6" r="M51">
        <f>SUM(G51:J51)</f>
        <v>1</v>
      </c>
      <c t="str" s="6" r="N51">
        <f>30*(L51/5)+40*(M51/4)</f>
        <v>40</v>
      </c>
    </row>
  </sheetData>
  <drawing r:id="rId1"/>
</worksheet>
</file>