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\R empirical\森林图\"/>
    </mc:Choice>
  </mc:AlternateContent>
  <xr:revisionPtr revIDLastSave="0" documentId="13_ncr:1_{54B06DD8-9F69-4633-A12D-D845B079A95C}" xr6:coauthVersionLast="47" xr6:coauthVersionMax="47" xr10:uidLastSave="{00000000-0000-0000-0000-000000000000}"/>
  <bookViews>
    <workbookView xWindow="-110" yWindow="-110" windowWidth="19420" windowHeight="10560" xr2:uid="{589B44B5-43CE-4E0D-83BF-028D0B70CDAC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5" i="1"/>
  <c r="I6" i="1"/>
  <c r="I8" i="1"/>
  <c r="I9" i="1"/>
  <c r="I10" i="1"/>
  <c r="H3" i="1"/>
  <c r="H5" i="1"/>
  <c r="H6" i="1"/>
  <c r="H8" i="1"/>
  <c r="H9" i="1"/>
  <c r="H10" i="1"/>
  <c r="H3" i="2"/>
  <c r="H4" i="2"/>
  <c r="H6" i="2"/>
  <c r="H7" i="2"/>
  <c r="H8" i="2"/>
  <c r="H2" i="2"/>
  <c r="G3" i="2"/>
  <c r="G4" i="2"/>
  <c r="G6" i="2"/>
  <c r="G7" i="2"/>
  <c r="G8" i="2"/>
  <c r="G2" i="2"/>
</calcChain>
</file>

<file path=xl/sharedStrings.xml><?xml version="1.0" encoding="utf-8"?>
<sst xmlns="http://schemas.openxmlformats.org/spreadsheetml/2006/main" count="76" uniqueCount="49">
  <si>
    <t>T-value</t>
  </si>
  <si>
    <t>Model 1</t>
  </si>
  <si>
    <t>KD</t>
  </si>
  <si>
    <t>DT (H2a)</t>
  </si>
  <si>
    <t>IKS</t>
  </si>
  <si>
    <t>DT (H3a)</t>
  </si>
  <si>
    <t>KD (H4)</t>
  </si>
  <si>
    <t>DKI</t>
  </si>
  <si>
    <t>DT</t>
  </si>
  <si>
    <t>KD (H2b)</t>
  </si>
  <si>
    <t>IKS (H3b)</t>
  </si>
  <si>
    <t>Relationship</t>
  </si>
  <si>
    <t>Effect</t>
  </si>
  <si>
    <t>Total effect (H1)</t>
  </si>
  <si>
    <t>Direct effect</t>
  </si>
  <si>
    <t>Total indirect effect</t>
  </si>
  <si>
    <r>
      <t>DT</t>
    </r>
    <r>
      <rPr>
        <sz val="11"/>
        <color rgb="FF000000"/>
        <rFont val="等线"/>
        <family val="3"/>
        <charset val="134"/>
      </rPr>
      <t>→</t>
    </r>
    <r>
      <rPr>
        <sz val="11"/>
        <color rgb="FF000000"/>
        <rFont val="Times New Roman"/>
        <family val="1"/>
      </rPr>
      <t>KD</t>
    </r>
    <r>
      <rPr>
        <sz val="11"/>
        <color rgb="FF000000"/>
        <rFont val="等线"/>
        <family val="3"/>
        <charset val="134"/>
      </rPr>
      <t>→</t>
    </r>
    <r>
      <rPr>
        <sz val="11"/>
        <color rgb="FF000000"/>
        <rFont val="Times New Roman"/>
        <family val="1"/>
      </rPr>
      <t>DKI (H2c)</t>
    </r>
  </si>
  <si>
    <r>
      <t>DT</t>
    </r>
    <r>
      <rPr>
        <sz val="11"/>
        <color rgb="FF000000"/>
        <rFont val="等线"/>
        <family val="3"/>
        <charset val="134"/>
      </rPr>
      <t>→</t>
    </r>
    <r>
      <rPr>
        <sz val="11"/>
        <color rgb="FF000000"/>
        <rFont val="Times New Roman"/>
        <family val="1"/>
      </rPr>
      <t>IKS</t>
    </r>
    <r>
      <rPr>
        <sz val="11"/>
        <color rgb="FF000000"/>
        <rFont val="等线"/>
        <family val="3"/>
        <charset val="134"/>
      </rPr>
      <t>→</t>
    </r>
    <r>
      <rPr>
        <sz val="11"/>
        <color rgb="FF000000"/>
        <rFont val="Times New Roman"/>
        <family val="1"/>
      </rPr>
      <t>DKI (H3c)</t>
    </r>
  </si>
  <si>
    <r>
      <t>DT</t>
    </r>
    <r>
      <rPr>
        <sz val="11"/>
        <color rgb="FF000000"/>
        <rFont val="等线"/>
        <family val="3"/>
        <charset val="134"/>
      </rPr>
      <t>→</t>
    </r>
    <r>
      <rPr>
        <sz val="11"/>
        <color rgb="FF000000"/>
        <rFont val="Times New Roman"/>
        <family val="1"/>
      </rPr>
      <t>KD</t>
    </r>
    <r>
      <rPr>
        <sz val="11"/>
        <color rgb="FF000000"/>
        <rFont val="等线"/>
        <family val="3"/>
        <charset val="134"/>
      </rPr>
      <t>→</t>
    </r>
    <r>
      <rPr>
        <sz val="11"/>
        <color rgb="FF000000"/>
        <rFont val="Times New Roman"/>
        <family val="1"/>
      </rPr>
      <t>IKS</t>
    </r>
    <r>
      <rPr>
        <sz val="11"/>
        <color rgb="FF000000"/>
        <rFont val="等线"/>
        <family val="3"/>
        <charset val="134"/>
      </rPr>
      <t>→</t>
    </r>
    <r>
      <rPr>
        <sz val="11"/>
        <color rgb="FF000000"/>
        <rFont val="Times New Roman"/>
        <family val="1"/>
      </rPr>
      <t>DKI (H5)</t>
    </r>
  </si>
  <si>
    <t>LLCI</t>
    <phoneticPr fontId="4" type="noConversion"/>
  </si>
  <si>
    <t>ULCI</t>
    <phoneticPr fontId="4" type="noConversion"/>
  </si>
  <si>
    <t>Pre</t>
    <phoneticPr fontId="4" type="noConversion"/>
  </si>
  <si>
    <t>Out</t>
    <phoneticPr fontId="4" type="noConversion"/>
  </si>
  <si>
    <t>Model 2</t>
    <phoneticPr fontId="4" type="noConversion"/>
  </si>
  <si>
    <t>Model 3</t>
    <phoneticPr fontId="4" type="noConversion"/>
  </si>
  <si>
    <t>Lower</t>
    <phoneticPr fontId="4" type="noConversion"/>
  </si>
  <si>
    <t>Upper</t>
    <phoneticPr fontId="4" type="noConversion"/>
  </si>
  <si>
    <t>ID</t>
    <phoneticPr fontId="4" type="noConversion"/>
  </si>
  <si>
    <t>Ref</t>
    <phoneticPr fontId="4" type="noConversion"/>
  </si>
  <si>
    <t>95%CI</t>
    <phoneticPr fontId="4" type="noConversion"/>
  </si>
  <si>
    <t>0.592(0.495 to 0.678)</t>
    <phoneticPr fontId="4" type="noConversion"/>
  </si>
  <si>
    <t>0.110(-0.053 to 0.263)</t>
  </si>
  <si>
    <t>0.482(0.361 to 0.622)</t>
  </si>
  <si>
    <t>0.190(0.090 to 0.295)</t>
  </si>
  <si>
    <t>0.128(0.061 to 0.210)</t>
  </si>
  <si>
    <t>0.164(0.100 to 0.243)</t>
  </si>
  <si>
    <t>0.689 (0.596 to 0.769)</t>
    <phoneticPr fontId="4" type="noConversion"/>
  </si>
  <si>
    <t>0.292 (0.145 to 0.432)</t>
  </si>
  <si>
    <t>0.540 (0.407 to 0.669)</t>
  </si>
  <si>
    <t>0.110 (-0.053 to 0.263)</t>
  </si>
  <si>
    <t>0.276 (0.135 to 0.409)</t>
  </si>
  <si>
    <t>0.440 (0.309 to 0.579)</t>
  </si>
  <si>
    <t>KD</t>
    <phoneticPr fontId="4" type="noConversion"/>
  </si>
  <si>
    <t>IKS</t>
    <phoneticPr fontId="4" type="noConversion"/>
  </si>
  <si>
    <t>Total effect</t>
    <phoneticPr fontId="4" type="noConversion"/>
  </si>
  <si>
    <t>KD &amp; IKS</t>
    <phoneticPr fontId="4" type="noConversion"/>
  </si>
  <si>
    <t>DT (H2a)</t>
    <phoneticPr fontId="4" type="noConversion"/>
  </si>
  <si>
    <t>Total indirect effect</t>
    <phoneticPr fontId="4" type="noConversion"/>
  </si>
  <si>
    <t>Indirect effect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</si>
</sst>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.000_ ;_ * \-#,##0.000_ ;_ * &quot;-&quot;??_ ;_ @_ 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Times New Roman"/>
      <family val="1"/>
    </font>
    <font>
      <sz val="10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 wrapText="1"/>
    </xf>
    <xf numFmtId="176" fontId="6" fillId="0" borderId="0" xfId="1" applyNumberFormat="1" applyFont="1" applyBorder="1">
      <alignment vertical="center"/>
    </xf>
    <xf numFmtId="176" fontId="2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>
      <alignment vertical="center"/>
    </xf>
    <xf numFmtId="176" fontId="6" fillId="2" borderId="0" xfId="1" applyNumberFormat="1" applyFont="1" applyFill="1" applyBorder="1">
      <alignment vertical="center"/>
    </xf>
    <xf numFmtId="0" fontId="6" fillId="2" borderId="0" xfId="0" applyFont="1" applyFill="1">
      <alignment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 applyBorder="1">
      <alignment vertical="center"/>
    </xf>
    <xf numFmtId="176" fontId="6" fillId="0" borderId="0" xfId="1" applyNumberFormat="1" applyFont="1">
      <alignment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Border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Sheet2!$H$2:$H$9</c:f>
                <c:numCache>
                  <c:formatCode>General</c:formatCode>
                  <c:ptCount val="8"/>
                  <c:pt idx="0">
                    <c:v>8.6000000000000076E-2</c:v>
                  </c:pt>
                  <c:pt idx="1">
                    <c:v>0.15300000000000002</c:v>
                  </c:pt>
                  <c:pt idx="2">
                    <c:v>0.14000000000000001</c:v>
                  </c:pt>
                  <c:pt idx="4">
                    <c:v>0.10499999999999998</c:v>
                  </c:pt>
                  <c:pt idx="5">
                    <c:v>8.199999999999999E-2</c:v>
                  </c:pt>
                  <c:pt idx="6">
                    <c:v>7.8999999999999987E-2</c:v>
                  </c:pt>
                </c:numCache>
              </c:numRef>
            </c:plus>
            <c:minus>
              <c:numRef>
                <c:f>Sheet2!$G$2:$G$9</c:f>
                <c:numCache>
                  <c:formatCode>General</c:formatCode>
                  <c:ptCount val="8"/>
                  <c:pt idx="0">
                    <c:v>9.6999999999999975E-2</c:v>
                  </c:pt>
                  <c:pt idx="1">
                    <c:v>0.16300000000000001</c:v>
                  </c:pt>
                  <c:pt idx="2">
                    <c:v>0.121</c:v>
                  </c:pt>
                  <c:pt idx="4">
                    <c:v>0.1</c:v>
                  </c:pt>
                  <c:pt idx="5">
                    <c:v>6.7000000000000004E-2</c:v>
                  </c:pt>
                  <c:pt idx="6">
                    <c:v>6.4000000000000001E-2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Sheet2!$C$2:$C$9</c:f>
              <c:numCache>
                <c:formatCode>_ * #,##0.000_ ;_ * \-#,##0.000_ ;_ * "-"??_ ;_ @_ </c:formatCode>
                <c:ptCount val="8"/>
                <c:pt idx="0">
                  <c:v>0.59199999999999997</c:v>
                </c:pt>
                <c:pt idx="1">
                  <c:v>0.11</c:v>
                </c:pt>
                <c:pt idx="2">
                  <c:v>0.48199999999999998</c:v>
                </c:pt>
                <c:pt idx="4">
                  <c:v>0.19</c:v>
                </c:pt>
                <c:pt idx="5">
                  <c:v>0.128</c:v>
                </c:pt>
                <c:pt idx="6">
                  <c:v>0.16400000000000001</c:v>
                </c:pt>
              </c:numCache>
            </c:numRef>
          </c:xVal>
          <c:yVal>
            <c:numRef>
              <c:f>Sheet2!$A$2:$A$9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4-4990-86BC-40D371F18D80}"/>
            </c:ext>
          </c:extLst>
        </c:ser>
        <c:ser>
          <c:idx val="1"/>
          <c:order val="1"/>
          <c:spPr>
            <a:ln w="222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Sheet2!$I$2:$I$9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Sheet2!$A$2:$A$9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4-4990-86BC-40D371F18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606064"/>
        <c:axId val="1310597328"/>
      </c:scatterChart>
      <c:valAx>
        <c:axId val="1310606064"/>
        <c:scaling>
          <c:orientation val="minMax"/>
          <c:max val="0.70000000000000007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597328"/>
        <c:crosses val="autoZero"/>
        <c:crossBetween val="midCat"/>
      </c:valAx>
      <c:valAx>
        <c:axId val="13105973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1060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Sheet1!$I$2:$I$11</c:f>
                <c:numCache>
                  <c:formatCode>General</c:formatCode>
                  <c:ptCount val="10"/>
                  <c:pt idx="1">
                    <c:v>8.0000000000000071E-2</c:v>
                  </c:pt>
                  <c:pt idx="3">
                    <c:v>0.14000000000000001</c:v>
                  </c:pt>
                  <c:pt idx="4">
                    <c:v>0.129</c:v>
                  </c:pt>
                  <c:pt idx="6">
                    <c:v>0.15300000000000002</c:v>
                  </c:pt>
                  <c:pt idx="7">
                    <c:v>0.13299999999999995</c:v>
                  </c:pt>
                  <c:pt idx="8">
                    <c:v>0.13899999999999996</c:v>
                  </c:pt>
                </c:numCache>
              </c:numRef>
            </c:plus>
            <c:minus>
              <c:numRef>
                <c:f>Sheet1!$H$2:$H$11</c:f>
                <c:numCache>
                  <c:formatCode>General</c:formatCode>
                  <c:ptCount val="10"/>
                  <c:pt idx="1">
                    <c:v>9.2999999999999972E-2</c:v>
                  </c:pt>
                  <c:pt idx="3">
                    <c:v>0.14699999999999999</c:v>
                  </c:pt>
                  <c:pt idx="4">
                    <c:v>0.13300000000000006</c:v>
                  </c:pt>
                  <c:pt idx="6">
                    <c:v>0.16300000000000001</c:v>
                  </c:pt>
                  <c:pt idx="7">
                    <c:v>0.14100000000000001</c:v>
                  </c:pt>
                  <c:pt idx="8">
                    <c:v>0.13100000000000001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Sheet1!$D$2:$D$11</c:f>
              <c:numCache>
                <c:formatCode>_ * #,##0.000_ ;_ * \-#,##0.000_ ;_ * "-"??_ ;_ @_ </c:formatCode>
                <c:ptCount val="10"/>
                <c:pt idx="1">
                  <c:v>0.68899999999999995</c:v>
                </c:pt>
                <c:pt idx="3">
                  <c:v>0.29199999999999998</c:v>
                </c:pt>
                <c:pt idx="4">
                  <c:v>0.54</c:v>
                </c:pt>
                <c:pt idx="6">
                  <c:v>0.11</c:v>
                </c:pt>
                <c:pt idx="7">
                  <c:v>0.27600000000000002</c:v>
                </c:pt>
                <c:pt idx="8">
                  <c:v>0.44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B-4B85-9E49-7FFBB71B782B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prstDash val="sysDot"/>
              </a:ln>
              <a:effectLst/>
            </c:spPr>
          </c:marker>
          <c:xVal>
            <c:numRef>
              <c:f>Sheet1!$J$2:$J$11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B-4B85-9E49-7FFBB71B7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390800"/>
        <c:axId val="281387472"/>
      </c:scatterChart>
      <c:valAx>
        <c:axId val="281390800"/>
        <c:scaling>
          <c:orientation val="minMax"/>
          <c:max val="0.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387472"/>
        <c:crosses val="autoZero"/>
        <c:crossBetween val="midCat"/>
      </c:valAx>
      <c:valAx>
        <c:axId val="281387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139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10</xdr:row>
      <xdr:rowOff>146050</xdr:rowOff>
    </xdr:from>
    <xdr:to>
      <xdr:col>7</xdr:col>
      <xdr:colOff>184150</xdr:colOff>
      <xdr:row>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51EEB6-4C64-4767-B53E-4C3368D4E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11</xdr:row>
      <xdr:rowOff>146050</xdr:rowOff>
    </xdr:from>
    <xdr:to>
      <xdr:col>17</xdr:col>
      <xdr:colOff>165100</xdr:colOff>
      <xdr:row>24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E144BB-B85A-4E4F-B864-858BA595F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D2951-1C22-4366-8403-DF42EAEADF9E}">
  <dimension ref="A1:L22"/>
  <sheetViews>
    <sheetView tabSelected="1" topLeftCell="A4" workbookViewId="0">
      <selection activeCell="L12" sqref="L12"/>
    </sheetView>
  </sheetViews>
  <sheetFormatPr defaultRowHeight="14" x14ac:dyDescent="0.3"/>
  <cols>
    <col min="1" max="1" width="2.83203125" style="8" bestFit="1" customWidth="1"/>
    <col min="2" max="2" width="22.25" style="4" bestFit="1" customWidth="1"/>
    <col min="3" max="3" width="6.33203125" style="4" bestFit="1" customWidth="1"/>
    <col min="4" max="5" width="6.9140625" style="4" bestFit="1" customWidth="1"/>
    <col min="6" max="6" width="6.33203125" style="4" bestFit="1" customWidth="1"/>
    <col min="7" max="8" width="8.6640625" style="20"/>
    <col min="9" max="9" width="4.1640625" style="20" bestFit="1" customWidth="1"/>
    <col min="10" max="10" width="8.6640625" style="20"/>
    <col min="13" max="13" width="18.6640625" bestFit="1" customWidth="1"/>
  </cols>
  <sheetData>
    <row r="1" spans="1:12" x14ac:dyDescent="0.3">
      <c r="A1" s="8" t="s">
        <v>27</v>
      </c>
      <c r="B1" s="2" t="s">
        <v>11</v>
      </c>
      <c r="C1" s="2" t="s">
        <v>12</v>
      </c>
      <c r="D1" s="2" t="s">
        <v>0</v>
      </c>
      <c r="E1" s="3" t="s">
        <v>19</v>
      </c>
      <c r="F1" s="1" t="s">
        <v>20</v>
      </c>
      <c r="G1" s="11" t="s">
        <v>25</v>
      </c>
      <c r="H1" s="11" t="s">
        <v>26</v>
      </c>
      <c r="I1" s="11" t="s">
        <v>28</v>
      </c>
    </row>
    <row r="2" spans="1:12" x14ac:dyDescent="0.3">
      <c r="A2" s="9">
        <v>7</v>
      </c>
      <c r="B2" s="2" t="s">
        <v>13</v>
      </c>
      <c r="C2" s="7">
        <v>0.59199999999999997</v>
      </c>
      <c r="D2" s="2">
        <v>12.51</v>
      </c>
      <c r="E2" s="6">
        <v>0.495</v>
      </c>
      <c r="F2" s="6">
        <v>0.67800000000000005</v>
      </c>
      <c r="G2" s="22">
        <f>C2-E2</f>
        <v>9.6999999999999975E-2</v>
      </c>
      <c r="H2" s="22">
        <f>F2-C2</f>
        <v>8.6000000000000076E-2</v>
      </c>
      <c r="I2" s="20">
        <v>0</v>
      </c>
    </row>
    <row r="3" spans="1:12" x14ac:dyDescent="0.3">
      <c r="A3" s="9">
        <v>6</v>
      </c>
      <c r="B3" s="2" t="s">
        <v>14</v>
      </c>
      <c r="C3" s="7">
        <v>0.11</v>
      </c>
      <c r="D3" s="2">
        <v>1.347</v>
      </c>
      <c r="E3" s="6">
        <v>-5.2999999999999999E-2</v>
      </c>
      <c r="F3" s="6">
        <v>0.26300000000000001</v>
      </c>
      <c r="G3" s="22">
        <f t="shared" ref="G3:G8" si="0">C3-E3</f>
        <v>0.16300000000000001</v>
      </c>
      <c r="H3" s="22">
        <f t="shared" ref="H3:H8" si="1">F3-C3</f>
        <v>0.15300000000000002</v>
      </c>
      <c r="I3" s="20">
        <v>0</v>
      </c>
    </row>
    <row r="4" spans="1:12" x14ac:dyDescent="0.3">
      <c r="A4" s="9">
        <v>5</v>
      </c>
      <c r="B4" s="2" t="s">
        <v>47</v>
      </c>
      <c r="C4" s="7">
        <v>0.48199999999999998</v>
      </c>
      <c r="D4" s="2">
        <v>7.306</v>
      </c>
      <c r="E4" s="6">
        <v>0.36099999999999999</v>
      </c>
      <c r="F4" s="6">
        <v>0.622</v>
      </c>
      <c r="G4" s="22">
        <f t="shared" si="0"/>
        <v>0.121</v>
      </c>
      <c r="H4" s="22">
        <f t="shared" si="1"/>
        <v>0.14000000000000001</v>
      </c>
      <c r="I4" s="20">
        <v>0</v>
      </c>
    </row>
    <row r="5" spans="1:12" x14ac:dyDescent="0.3">
      <c r="A5" s="9">
        <v>4</v>
      </c>
      <c r="B5" s="2" t="s">
        <v>48</v>
      </c>
      <c r="C5" s="7"/>
      <c r="D5" s="2"/>
      <c r="E5" s="6"/>
      <c r="F5" s="6"/>
      <c r="G5" s="22"/>
      <c r="H5" s="22"/>
      <c r="I5" s="20">
        <v>0</v>
      </c>
    </row>
    <row r="6" spans="1:12" x14ac:dyDescent="0.3">
      <c r="A6" s="9">
        <v>3</v>
      </c>
      <c r="B6" s="2" t="s">
        <v>16</v>
      </c>
      <c r="C6" s="7">
        <v>0.19</v>
      </c>
      <c r="D6" s="2">
        <v>3.6819999999999999</v>
      </c>
      <c r="E6" s="6">
        <v>0.09</v>
      </c>
      <c r="F6" s="6">
        <v>0.29499999999999998</v>
      </c>
      <c r="G6" s="22">
        <f t="shared" si="0"/>
        <v>0.1</v>
      </c>
      <c r="H6" s="22">
        <f t="shared" si="1"/>
        <v>0.10499999999999998</v>
      </c>
      <c r="I6" s="20">
        <v>0</v>
      </c>
    </row>
    <row r="7" spans="1:12" x14ac:dyDescent="0.3">
      <c r="A7" s="9">
        <v>2</v>
      </c>
      <c r="B7" s="2" t="s">
        <v>17</v>
      </c>
      <c r="C7" s="7">
        <v>0.128</v>
      </c>
      <c r="D7" s="2">
        <v>3.375</v>
      </c>
      <c r="E7" s="6">
        <v>6.0999999999999999E-2</v>
      </c>
      <c r="F7" s="6">
        <v>0.21</v>
      </c>
      <c r="G7" s="22">
        <f t="shared" si="0"/>
        <v>6.7000000000000004E-2</v>
      </c>
      <c r="H7" s="22">
        <f t="shared" si="1"/>
        <v>8.199999999999999E-2</v>
      </c>
      <c r="I7" s="20">
        <v>0</v>
      </c>
    </row>
    <row r="8" spans="1:12" x14ac:dyDescent="0.3">
      <c r="A8" s="9">
        <v>1</v>
      </c>
      <c r="B8" s="2" t="s">
        <v>18</v>
      </c>
      <c r="C8" s="7">
        <v>0.16400000000000001</v>
      </c>
      <c r="D8" s="2">
        <v>4.3680000000000003</v>
      </c>
      <c r="E8" s="6">
        <v>0.1</v>
      </c>
      <c r="F8" s="6">
        <v>0.24299999999999999</v>
      </c>
      <c r="G8" s="22">
        <f t="shared" si="0"/>
        <v>6.4000000000000001E-2</v>
      </c>
      <c r="H8" s="22">
        <f t="shared" si="1"/>
        <v>7.8999999999999987E-2</v>
      </c>
      <c r="I8" s="20">
        <v>0</v>
      </c>
    </row>
    <row r="9" spans="1:12" x14ac:dyDescent="0.3">
      <c r="A9" s="9">
        <v>0</v>
      </c>
      <c r="I9" s="20">
        <v>0</v>
      </c>
    </row>
    <row r="10" spans="1:12" x14ac:dyDescent="0.3">
      <c r="A10" s="23"/>
      <c r="B10" s="15"/>
      <c r="C10" s="12"/>
      <c r="D10" s="12"/>
      <c r="E10" s="12"/>
      <c r="F10" s="14"/>
      <c r="G10" s="14"/>
      <c r="H10" s="17"/>
      <c r="I10" s="17"/>
      <c r="J10" s="17"/>
    </row>
    <row r="11" spans="1:12" x14ac:dyDescent="0.3">
      <c r="A11" s="23"/>
      <c r="B11" s="15"/>
      <c r="C11" s="12"/>
      <c r="D11" s="18"/>
      <c r="E11" s="12"/>
      <c r="F11" s="16"/>
      <c r="G11" s="16"/>
      <c r="H11" s="17"/>
      <c r="I11" s="17"/>
      <c r="J11" s="17"/>
    </row>
    <row r="12" spans="1:12" x14ac:dyDescent="0.3">
      <c r="A12" s="23"/>
      <c r="B12" s="12" t="s">
        <v>11</v>
      </c>
      <c r="C12" s="12" t="s">
        <v>0</v>
      </c>
      <c r="D12" s="28" t="s">
        <v>29</v>
      </c>
      <c r="E12" s="28"/>
      <c r="F12" s="28"/>
      <c r="G12" s="28"/>
      <c r="H12" s="17"/>
      <c r="I12" s="17"/>
      <c r="J12" s="14"/>
      <c r="K12" s="1"/>
      <c r="L12" s="2"/>
    </row>
    <row r="13" spans="1:12" x14ac:dyDescent="0.3">
      <c r="A13" s="23"/>
      <c r="B13" s="12" t="s">
        <v>44</v>
      </c>
      <c r="C13" s="12">
        <v>12.51</v>
      </c>
      <c r="D13" s="15"/>
      <c r="E13" s="15"/>
      <c r="F13" s="16"/>
      <c r="G13" s="17"/>
      <c r="H13" s="19" t="s">
        <v>30</v>
      </c>
      <c r="I13" s="17"/>
      <c r="J13" s="16"/>
      <c r="K13" s="6"/>
      <c r="L13" s="7"/>
    </row>
    <row r="14" spans="1:12" x14ac:dyDescent="0.3">
      <c r="A14" s="23"/>
      <c r="B14" s="12" t="s">
        <v>14</v>
      </c>
      <c r="C14" s="12">
        <v>1.347</v>
      </c>
      <c r="D14" s="15"/>
      <c r="E14" s="15"/>
      <c r="F14" s="16"/>
      <c r="G14" s="17"/>
      <c r="H14" s="19" t="s">
        <v>31</v>
      </c>
      <c r="I14" s="17"/>
      <c r="J14" s="16"/>
      <c r="K14" s="6"/>
      <c r="L14" s="7"/>
    </row>
    <row r="15" spans="1:12" x14ac:dyDescent="0.3">
      <c r="A15" s="23"/>
      <c r="B15" s="12" t="s">
        <v>15</v>
      </c>
      <c r="C15" s="12">
        <v>7.306</v>
      </c>
      <c r="D15" s="15"/>
      <c r="E15" s="15"/>
      <c r="F15" s="16"/>
      <c r="G15" s="17"/>
      <c r="H15" s="19" t="s">
        <v>32</v>
      </c>
      <c r="I15" s="17"/>
      <c r="J15" s="16"/>
      <c r="K15" s="6"/>
      <c r="L15" s="7"/>
    </row>
    <row r="16" spans="1:12" x14ac:dyDescent="0.3">
      <c r="A16" s="25"/>
      <c r="B16" s="12" t="s">
        <v>48</v>
      </c>
      <c r="C16" s="12"/>
      <c r="D16" s="15"/>
      <c r="E16" s="15"/>
      <c r="F16" s="16"/>
      <c r="G16" s="17"/>
      <c r="H16" s="19"/>
      <c r="I16" s="17"/>
      <c r="J16" s="16"/>
      <c r="K16" s="6"/>
      <c r="L16" s="7"/>
    </row>
    <row r="17" spans="1:12" x14ac:dyDescent="0.3">
      <c r="A17" s="23"/>
      <c r="B17" s="24" t="s">
        <v>42</v>
      </c>
      <c r="C17" s="12">
        <v>3.6819999999999999</v>
      </c>
      <c r="D17" s="15"/>
      <c r="E17" s="15"/>
      <c r="F17" s="16"/>
      <c r="G17" s="17"/>
      <c r="H17" s="19" t="s">
        <v>33</v>
      </c>
      <c r="I17" s="17"/>
      <c r="J17" s="16"/>
      <c r="K17" s="6"/>
      <c r="L17" s="7"/>
    </row>
    <row r="18" spans="1:12" x14ac:dyDescent="0.3">
      <c r="A18" s="23"/>
      <c r="B18" s="24" t="s">
        <v>43</v>
      </c>
      <c r="C18" s="12">
        <v>3.375</v>
      </c>
      <c r="D18" s="15"/>
      <c r="E18" s="15"/>
      <c r="F18" s="17"/>
      <c r="G18" s="17"/>
      <c r="H18" s="19" t="s">
        <v>34</v>
      </c>
      <c r="I18" s="17"/>
      <c r="J18" s="16"/>
      <c r="K18" s="6"/>
      <c r="L18" s="7"/>
    </row>
    <row r="19" spans="1:12" x14ac:dyDescent="0.3">
      <c r="A19" s="23"/>
      <c r="B19" s="24" t="s">
        <v>45</v>
      </c>
      <c r="C19" s="12">
        <v>4.3680000000000003</v>
      </c>
      <c r="D19" s="15"/>
      <c r="E19" s="15"/>
      <c r="F19" s="17"/>
      <c r="G19" s="17"/>
      <c r="H19" s="19" t="s">
        <v>35</v>
      </c>
      <c r="I19" s="17"/>
      <c r="J19" s="16"/>
      <c r="K19" s="6"/>
      <c r="L19" s="7"/>
    </row>
    <row r="20" spans="1:12" x14ac:dyDescent="0.3">
      <c r="A20" s="23"/>
      <c r="B20" s="15"/>
      <c r="C20" s="15"/>
      <c r="D20" s="15"/>
      <c r="E20" s="15"/>
      <c r="F20" s="15"/>
      <c r="G20" s="17"/>
      <c r="H20" s="17"/>
      <c r="I20" s="17"/>
      <c r="J20" s="17"/>
    </row>
    <row r="21" spans="1:12" x14ac:dyDescent="0.3">
      <c r="A21" s="23"/>
      <c r="B21" s="15"/>
      <c r="C21" s="15"/>
      <c r="D21" s="15"/>
      <c r="E21" s="15"/>
      <c r="F21" s="15"/>
      <c r="G21" s="17"/>
      <c r="H21" s="17"/>
      <c r="I21" s="17"/>
      <c r="J21" s="17"/>
    </row>
    <row r="22" spans="1:12" x14ac:dyDescent="0.3">
      <c r="B22" s="15"/>
      <c r="C22" s="15"/>
      <c r="D22" s="15"/>
      <c r="E22" s="15"/>
      <c r="F22" s="15"/>
      <c r="G22" s="17"/>
      <c r="H22" s="17"/>
      <c r="I22" s="17"/>
      <c r="J22" s="17"/>
    </row>
  </sheetData>
  <mergeCells count="1">
    <mergeCell ref="D12:G12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FB63-86C2-41D1-814E-BF60CC96138C}">
  <dimension ref="A1:S24"/>
  <sheetViews>
    <sheetView topLeftCell="A4" workbookViewId="0">
      <selection activeCell="H18" sqref="H18"/>
    </sheetView>
  </sheetViews>
  <sheetFormatPr defaultRowHeight="14" x14ac:dyDescent="0.3"/>
  <cols>
    <col min="1" max="1" width="3" style="10" bestFit="1" customWidth="1"/>
    <col min="2" max="2" width="7.33203125" bestFit="1" customWidth="1"/>
    <col min="4" max="4" width="6.33203125" bestFit="1" customWidth="1"/>
    <col min="5" max="5" width="6.9140625" bestFit="1" customWidth="1"/>
    <col min="6" max="6" width="5.9140625" bestFit="1" customWidth="1"/>
    <col min="7" max="7" width="5.75" bestFit="1" customWidth="1"/>
    <col min="8" max="9" width="5.75" customWidth="1"/>
    <col min="10" max="10" width="3.9140625" style="10" bestFit="1" customWidth="1"/>
    <col min="11" max="11" width="8.08203125" customWidth="1"/>
    <col min="17" max="17" width="7.1640625" customWidth="1"/>
  </cols>
  <sheetData>
    <row r="1" spans="1:19" x14ac:dyDescent="0.3">
      <c r="A1" s="8" t="s">
        <v>27</v>
      </c>
      <c r="B1" s="8" t="s">
        <v>21</v>
      </c>
      <c r="C1" s="8" t="s">
        <v>22</v>
      </c>
      <c r="D1" s="2" t="s">
        <v>12</v>
      </c>
      <c r="E1" s="2" t="s">
        <v>0</v>
      </c>
      <c r="F1" s="3" t="s">
        <v>19</v>
      </c>
      <c r="G1" s="1" t="s">
        <v>20</v>
      </c>
      <c r="H1" s="1" t="s">
        <v>25</v>
      </c>
      <c r="I1" s="1" t="s">
        <v>26</v>
      </c>
      <c r="J1" s="8" t="s">
        <v>28</v>
      </c>
    </row>
    <row r="2" spans="1:19" x14ac:dyDescent="0.3">
      <c r="A2" s="8">
        <v>9</v>
      </c>
      <c r="B2" s="2" t="s">
        <v>1</v>
      </c>
      <c r="C2" s="21"/>
      <c r="D2" s="21"/>
      <c r="E2" s="21"/>
      <c r="F2" s="5"/>
      <c r="G2" s="4"/>
      <c r="H2" s="4"/>
      <c r="I2" s="4"/>
      <c r="J2" s="8">
        <v>0</v>
      </c>
    </row>
    <row r="3" spans="1:19" x14ac:dyDescent="0.3">
      <c r="A3" s="8">
        <v>8</v>
      </c>
      <c r="B3" s="2" t="s">
        <v>2</v>
      </c>
      <c r="C3" s="2" t="s">
        <v>3</v>
      </c>
      <c r="D3" s="7">
        <v>0.68899999999999995</v>
      </c>
      <c r="E3" s="2">
        <v>15.682</v>
      </c>
      <c r="F3" s="3">
        <v>0.59599999999999997</v>
      </c>
      <c r="G3" s="2">
        <v>0.76900000000000002</v>
      </c>
      <c r="H3" s="4">
        <f t="shared" ref="H3:H10" si="0">D3-F3</f>
        <v>9.2999999999999972E-2</v>
      </c>
      <c r="I3" s="4">
        <f t="shared" ref="I3:I10" si="1">G3-D3</f>
        <v>8.0000000000000071E-2</v>
      </c>
      <c r="J3" s="8">
        <v>0</v>
      </c>
    </row>
    <row r="4" spans="1:19" x14ac:dyDescent="0.3">
      <c r="A4" s="8">
        <v>7</v>
      </c>
      <c r="B4" s="2" t="s">
        <v>23</v>
      </c>
      <c r="C4" s="2"/>
      <c r="D4" s="7"/>
      <c r="E4" s="2"/>
      <c r="F4" s="3"/>
      <c r="G4" s="2"/>
      <c r="H4" s="4"/>
      <c r="I4" s="4"/>
      <c r="J4" s="8">
        <v>0</v>
      </c>
    </row>
    <row r="5" spans="1:19" x14ac:dyDescent="0.3">
      <c r="A5" s="8">
        <v>6</v>
      </c>
      <c r="B5" s="2" t="s">
        <v>4</v>
      </c>
      <c r="C5" s="2" t="s">
        <v>5</v>
      </c>
      <c r="D5" s="7">
        <v>0.29199999999999998</v>
      </c>
      <c r="E5" s="2">
        <v>3.9910000000000001</v>
      </c>
      <c r="F5" s="3">
        <v>0.14499999999999999</v>
      </c>
      <c r="G5" s="2">
        <v>0.432</v>
      </c>
      <c r="H5" s="4">
        <f t="shared" si="0"/>
        <v>0.14699999999999999</v>
      </c>
      <c r="I5" s="4">
        <f t="shared" si="1"/>
        <v>0.14000000000000001</v>
      </c>
      <c r="J5" s="8">
        <v>0</v>
      </c>
    </row>
    <row r="6" spans="1:19" x14ac:dyDescent="0.3">
      <c r="A6" s="8">
        <v>5</v>
      </c>
      <c r="B6" s="21"/>
      <c r="C6" s="2" t="s">
        <v>6</v>
      </c>
      <c r="D6" s="7">
        <v>0.54</v>
      </c>
      <c r="E6" s="2">
        <v>8.0399999999999991</v>
      </c>
      <c r="F6" s="3">
        <v>0.40699999999999997</v>
      </c>
      <c r="G6" s="2">
        <v>0.66900000000000004</v>
      </c>
      <c r="H6" s="4">
        <f t="shared" si="0"/>
        <v>0.13300000000000006</v>
      </c>
      <c r="I6" s="4">
        <f t="shared" si="1"/>
        <v>0.129</v>
      </c>
      <c r="J6" s="8">
        <v>0</v>
      </c>
    </row>
    <row r="7" spans="1:19" x14ac:dyDescent="0.3">
      <c r="A7" s="8">
        <v>4</v>
      </c>
      <c r="B7" s="2" t="s">
        <v>24</v>
      </c>
      <c r="C7" s="2"/>
      <c r="D7" s="7"/>
      <c r="E7" s="2"/>
      <c r="F7" s="3"/>
      <c r="G7" s="2"/>
      <c r="H7" s="4"/>
      <c r="I7" s="4"/>
      <c r="J7" s="8">
        <v>0</v>
      </c>
    </row>
    <row r="8" spans="1:19" x14ac:dyDescent="0.3">
      <c r="A8" s="8">
        <v>3</v>
      </c>
      <c r="B8" s="2" t="s">
        <v>7</v>
      </c>
      <c r="C8" s="2" t="s">
        <v>8</v>
      </c>
      <c r="D8" s="7">
        <v>0.11</v>
      </c>
      <c r="E8" s="2">
        <v>1.3520000000000001</v>
      </c>
      <c r="F8" s="3">
        <v>-5.2999999999999999E-2</v>
      </c>
      <c r="G8" s="2">
        <v>0.26300000000000001</v>
      </c>
      <c r="H8" s="4">
        <f t="shared" si="0"/>
        <v>0.16300000000000001</v>
      </c>
      <c r="I8" s="4">
        <f t="shared" si="1"/>
        <v>0.15300000000000002</v>
      </c>
      <c r="J8" s="8">
        <v>0</v>
      </c>
    </row>
    <row r="9" spans="1:19" x14ac:dyDescent="0.3">
      <c r="A9" s="8">
        <v>2</v>
      </c>
      <c r="B9" s="21"/>
      <c r="C9" s="2" t="s">
        <v>9</v>
      </c>
      <c r="D9" s="7">
        <v>0.27600000000000002</v>
      </c>
      <c r="E9" s="2">
        <v>3.9929999999999999</v>
      </c>
      <c r="F9" s="3">
        <v>0.13500000000000001</v>
      </c>
      <c r="G9" s="2">
        <v>0.40899999999999997</v>
      </c>
      <c r="H9" s="4">
        <f t="shared" si="0"/>
        <v>0.14100000000000001</v>
      </c>
      <c r="I9" s="4">
        <f t="shared" si="1"/>
        <v>0.13299999999999995</v>
      </c>
      <c r="J9" s="8">
        <v>0</v>
      </c>
    </row>
    <row r="10" spans="1:19" x14ac:dyDescent="0.3">
      <c r="A10" s="8">
        <v>1</v>
      </c>
      <c r="B10" s="21"/>
      <c r="C10" s="2" t="s">
        <v>10</v>
      </c>
      <c r="D10" s="7">
        <v>0.44</v>
      </c>
      <c r="E10" s="2">
        <v>6.242</v>
      </c>
      <c r="F10" s="3">
        <v>0.309</v>
      </c>
      <c r="G10" s="2">
        <v>0.57899999999999996</v>
      </c>
      <c r="H10" s="4">
        <f t="shared" si="0"/>
        <v>0.13100000000000001</v>
      </c>
      <c r="I10" s="4">
        <f t="shared" si="1"/>
        <v>0.13899999999999996</v>
      </c>
      <c r="J10" s="8">
        <v>0</v>
      </c>
    </row>
    <row r="11" spans="1:19" x14ac:dyDescent="0.3">
      <c r="A11" s="8">
        <v>0</v>
      </c>
      <c r="B11" s="4"/>
      <c r="C11" s="4"/>
      <c r="D11" s="4"/>
      <c r="E11" s="4"/>
      <c r="F11" s="4"/>
      <c r="G11" s="4"/>
      <c r="H11" s="4"/>
      <c r="I11" s="4"/>
      <c r="J11" s="8">
        <v>0</v>
      </c>
    </row>
    <row r="13" spans="1:19" x14ac:dyDescent="0.3">
      <c r="K13" s="23" t="s">
        <v>21</v>
      </c>
      <c r="L13" s="23" t="s">
        <v>22</v>
      </c>
      <c r="M13" s="12" t="s">
        <v>0</v>
      </c>
      <c r="N13" s="29" t="s">
        <v>29</v>
      </c>
      <c r="O13" s="29"/>
      <c r="P13" s="29"/>
      <c r="Q13" s="29"/>
      <c r="R13" s="14"/>
      <c r="S13" s="13"/>
    </row>
    <row r="14" spans="1:19" x14ac:dyDescent="0.3">
      <c r="K14" s="12" t="s">
        <v>1</v>
      </c>
      <c r="L14" s="26"/>
      <c r="M14" s="26"/>
      <c r="N14" s="13"/>
      <c r="O14" s="27"/>
      <c r="P14" s="15"/>
      <c r="Q14" s="15"/>
      <c r="R14" s="15"/>
      <c r="S14" s="13"/>
    </row>
    <row r="15" spans="1:19" x14ac:dyDescent="0.3">
      <c r="K15" s="12" t="s">
        <v>2</v>
      </c>
      <c r="L15" s="12" t="s">
        <v>46</v>
      </c>
      <c r="M15" s="12">
        <v>15.682</v>
      </c>
      <c r="N15" s="13"/>
      <c r="O15" s="14"/>
      <c r="P15" s="12"/>
      <c r="Q15" s="13"/>
      <c r="R15" s="15" t="s">
        <v>36</v>
      </c>
      <c r="S15" s="15"/>
    </row>
    <row r="16" spans="1:19" x14ac:dyDescent="0.3">
      <c r="K16" s="12" t="s">
        <v>23</v>
      </c>
      <c r="L16" s="12"/>
      <c r="M16" s="12"/>
      <c r="N16" s="13"/>
      <c r="O16" s="14"/>
      <c r="P16" s="12"/>
      <c r="Q16" s="13"/>
      <c r="R16" s="15"/>
      <c r="S16" s="15"/>
    </row>
    <row r="17" spans="11:19" x14ac:dyDescent="0.3">
      <c r="K17" s="12" t="s">
        <v>4</v>
      </c>
      <c r="L17" s="12" t="s">
        <v>5</v>
      </c>
      <c r="M17" s="12">
        <v>3.9910000000000001</v>
      </c>
      <c r="N17" s="13"/>
      <c r="O17" s="14"/>
      <c r="P17" s="12"/>
      <c r="Q17" s="13"/>
      <c r="R17" s="15" t="s">
        <v>37</v>
      </c>
      <c r="S17" s="15"/>
    </row>
    <row r="18" spans="11:19" x14ac:dyDescent="0.3">
      <c r="K18" s="26"/>
      <c r="L18" s="12" t="s">
        <v>6</v>
      </c>
      <c r="M18" s="12">
        <v>8.0399999999999991</v>
      </c>
      <c r="N18" s="13"/>
      <c r="O18" s="14"/>
      <c r="P18" s="12"/>
      <c r="Q18" s="13"/>
      <c r="R18" s="15" t="s">
        <v>38</v>
      </c>
      <c r="S18" s="15"/>
    </row>
    <row r="19" spans="11:19" x14ac:dyDescent="0.3">
      <c r="K19" s="12" t="s">
        <v>24</v>
      </c>
      <c r="L19" s="12"/>
      <c r="M19" s="12"/>
      <c r="N19" s="13"/>
      <c r="O19" s="14"/>
      <c r="P19" s="12"/>
      <c r="Q19" s="13"/>
      <c r="R19" s="15"/>
      <c r="S19" s="15"/>
    </row>
    <row r="20" spans="11:19" x14ac:dyDescent="0.3">
      <c r="K20" s="12" t="s">
        <v>7</v>
      </c>
      <c r="L20" s="12" t="s">
        <v>8</v>
      </c>
      <c r="M20" s="12">
        <v>1.3520000000000001</v>
      </c>
      <c r="N20" s="13"/>
      <c r="O20" s="14"/>
      <c r="P20" s="12"/>
      <c r="Q20" s="13"/>
      <c r="R20" s="15" t="s">
        <v>39</v>
      </c>
      <c r="S20" s="15"/>
    </row>
    <row r="21" spans="11:19" x14ac:dyDescent="0.3">
      <c r="K21" s="26"/>
      <c r="L21" s="12" t="s">
        <v>9</v>
      </c>
      <c r="M21" s="12">
        <v>3.9929999999999999</v>
      </c>
      <c r="N21" s="13"/>
      <c r="O21" s="14"/>
      <c r="P21" s="12"/>
      <c r="Q21" s="13"/>
      <c r="R21" s="15" t="s">
        <v>40</v>
      </c>
      <c r="S21" s="15"/>
    </row>
    <row r="22" spans="11:19" x14ac:dyDescent="0.3">
      <c r="K22" s="26"/>
      <c r="L22" s="12" t="s">
        <v>10</v>
      </c>
      <c r="M22" s="12">
        <v>6.242</v>
      </c>
      <c r="N22" s="13"/>
      <c r="O22" s="14"/>
      <c r="P22" s="12"/>
      <c r="Q22" s="13"/>
      <c r="R22" s="15" t="s">
        <v>41</v>
      </c>
      <c r="S22" s="15"/>
    </row>
    <row r="23" spans="11:19" x14ac:dyDescent="0.3">
      <c r="K23" s="23"/>
      <c r="L23" s="15"/>
      <c r="M23" s="15"/>
      <c r="N23" s="15"/>
      <c r="O23" s="15"/>
      <c r="P23" s="15"/>
      <c r="Q23" s="15"/>
      <c r="R23" s="15"/>
      <c r="S23" s="15"/>
    </row>
    <row r="24" spans="11:19" x14ac:dyDescent="0.3">
      <c r="K24" s="13"/>
      <c r="L24" s="13"/>
      <c r="M24" s="13"/>
      <c r="N24" s="13"/>
      <c r="O24" s="13"/>
      <c r="P24" s="13"/>
      <c r="Q24" s="13"/>
      <c r="R24" s="13"/>
      <c r="S24" s="13"/>
    </row>
  </sheetData>
  <mergeCells count="1">
    <mergeCell ref="N13:Q13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Peng</dc:creator>
  <cp:lastModifiedBy>Chun Peng</cp:lastModifiedBy>
  <dcterms:created xsi:type="dcterms:W3CDTF">2023-11-27T04:33:35Z</dcterms:created>
  <dcterms:modified xsi:type="dcterms:W3CDTF">2024-01-06T12:30:51Z</dcterms:modified>
</cp:coreProperties>
</file>