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OutputPower" sheetId="3" r:id="rId1"/>
    <sheet name="Thermal" sheetId="4" r:id="rId2"/>
    <sheet name="Sheet1 (2)" sheetId="5" r:id="rId3"/>
    <sheet name="Sheet1" sheetId="6" r:id="rId4"/>
  </sheets>
  <definedNames>
    <definedName name="AppData" localSheetId="3">Sheet1!$A$1:$X$17</definedName>
    <definedName name="Result_Output_10" localSheetId="0">OutputPower!#REF!</definedName>
    <definedName name="Result_Output_11" localSheetId="0">OutputPower!$C$1:$Z$33</definedName>
    <definedName name="Result_Output_7" localSheetId="0">OutputPower!#REF!</definedName>
    <definedName name="Result_Output_8" localSheetId="0">OutputPower!#REF!</definedName>
    <definedName name="Result_Output_9" localSheetId="0">OutputPower!#REF!</definedName>
    <definedName name="Result_ThUnit_7" localSheetId="2">'Sheet1 (2)'!$C$1:$Z$3</definedName>
    <definedName name="Result_ThUnit_7" localSheetId="1">Thermal!#REF!</definedName>
    <definedName name="Result_ThUnit_8" localSheetId="1">Thermal!$A$1:$X$98</definedName>
  </definedNames>
  <calcPr calcId="144525"/>
</workbook>
</file>

<file path=xl/calcChain.xml><?xml version="1.0" encoding="utf-8"?>
<calcChain xmlns="http://schemas.openxmlformats.org/spreadsheetml/2006/main">
  <c r="Y9" i="5" l="1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A55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A37" i="4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C14" i="3"/>
  <c r="B2" i="6"/>
  <c r="C2" i="6"/>
  <c r="D2" i="6"/>
  <c r="E2" i="6"/>
  <c r="E5" i="6" s="1"/>
  <c r="F2" i="6"/>
  <c r="F4" i="6" s="1"/>
  <c r="G2" i="6"/>
  <c r="G4" i="6" s="1"/>
  <c r="H2" i="6"/>
  <c r="H4" i="6" s="1"/>
  <c r="I2" i="6"/>
  <c r="I4" i="6" s="1"/>
  <c r="J2" i="6"/>
  <c r="K2" i="6"/>
  <c r="L2" i="6"/>
  <c r="M2" i="6"/>
  <c r="M5" i="6" s="1"/>
  <c r="N2" i="6"/>
  <c r="N5" i="6" s="1"/>
  <c r="O2" i="6"/>
  <c r="O5" i="6" s="1"/>
  <c r="P2" i="6"/>
  <c r="P5" i="6" s="1"/>
  <c r="Q2" i="6"/>
  <c r="Q4" i="6" s="1"/>
  <c r="R2" i="6"/>
  <c r="S2" i="6"/>
  <c r="T2" i="6"/>
  <c r="U2" i="6"/>
  <c r="V2" i="6"/>
  <c r="V5" i="6" s="1"/>
  <c r="W2" i="6"/>
  <c r="W5" i="6" s="1"/>
  <c r="X2" i="6"/>
  <c r="X4" i="6" s="1"/>
  <c r="A2" i="6"/>
  <c r="B5" i="6"/>
  <c r="C5" i="6"/>
  <c r="D5" i="6"/>
  <c r="J5" i="6"/>
  <c r="K5" i="6"/>
  <c r="L5" i="6"/>
  <c r="R5" i="6"/>
  <c r="S5" i="6"/>
  <c r="T5" i="6"/>
  <c r="U5" i="6"/>
  <c r="A5" i="6"/>
  <c r="A4" i="6"/>
  <c r="B4" i="6"/>
  <c r="C4" i="6"/>
  <c r="D4" i="6"/>
  <c r="E4" i="6"/>
  <c r="J4" i="6"/>
  <c r="K4" i="6"/>
  <c r="L4" i="6"/>
  <c r="M4" i="6"/>
  <c r="N4" i="6"/>
  <c r="O4" i="6"/>
  <c r="R4" i="6"/>
  <c r="S4" i="6"/>
  <c r="T4" i="6"/>
  <c r="U4" i="6"/>
  <c r="V4" i="6"/>
  <c r="W4" i="6"/>
  <c r="I5" i="6" l="1"/>
  <c r="Q5" i="6"/>
  <c r="H5" i="6"/>
  <c r="G5" i="6"/>
  <c r="F5" i="6"/>
  <c r="X5" i="6"/>
  <c r="P4" i="6"/>
</calcChain>
</file>

<file path=xl/connections.xml><?xml version="1.0" encoding="utf-8"?>
<connections xmlns="http://schemas.openxmlformats.org/spreadsheetml/2006/main">
  <connection id="1" name="AppData" type="6" refreshedVersion="4" background="1" saveData="1">
    <textPr codePage="936" sourceFile="C:\Users\Chunting\Documents\Visual Studio 2008\Projects\Dianji_v3\Dianji_v3\Bus31_1\AppData.da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_Output_7" type="6" refreshedVersion="4" background="1" saveData="1">
    <textPr codePage="936" sourceFile="C:\Users\Chunting\Documents\Visual Studio 2008\Projects\Dianji_v3\Dianji_v3\Bus31_1\Result_Output_7.da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_Output_71" type="6" refreshedVersion="4" background="1">
    <textPr codePage="936" sourceFile="C:\Users\Chunting\Documents\Visual Studio 2008\Projects\Dianji_v3\Dianji_v3\Bus31_1\Result_Output_7.da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_Output_72" type="6" refreshedVersion="4" background="1" saveData="1">
    <textPr codePage="936" sourceFile="C:\Users\Chunting\Documents\Visual Studio 2008\Projects\Dianji_v3\Dianji_v3\Bus31_1\Result_Output_7.da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_Output_73" type="6" refreshedVersion="4" background="1" saveData="1">
    <textPr codePage="936" sourceFile="C:\Users\Chunting\Documents\Visual Studio 2008\Projects\Dianji_v3\Dianji_v3\Bus31_1\Result_Output_7.da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_Output_74" type="6" refreshedVersion="4" background="1" saveData="1">
    <textPr codePage="936" sourceFile="C:\Users\Chunting\Documents\Visual Studio 2008\Projects\Dianji_v3\Dianji_v3\Bus31_1\Result_Output_7.da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_ThUnit_7" type="6" refreshedVersion="4" background="1" saveData="1">
    <textPr codePage="936" sourceFile="C:\Users\Chunting\Documents\Visual Studio 2008\Projects\Dianji_v3\Dianji_v3\Bus31_1\Result_ThUnit_7.da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_ThUnit_71" type="6" refreshedVersion="4" background="1" saveData="1">
    <textPr codePage="936" sourceFile="C:\Users\Chunting\Documents\Visual Studio 2008\Projects\Dianji_v3\Dianji_v3\Bus31_1\Result_ThUnit_7.da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_ThUnit_72" type="6" refreshedVersion="4" background="1" saveData="1">
    <textPr codePage="936" sourceFile="C:\Users\Chunting\Documents\Visual Studio 2008\Projects\Dianji_v3\Dianji_v3\Bus31_1\Result_ThUnit_7.da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<sst xmlns="http://schemas.openxmlformats.org/spreadsheetml/2006/main" count="19" uniqueCount="14">
  <si>
    <t>thermalState[i][t]</t>
  </si>
  <si>
    <t>thermalPower</t>
  </si>
  <si>
    <t>Up</t>
  </si>
  <si>
    <t>Reserve</t>
  </si>
  <si>
    <t>Down</t>
  </si>
  <si>
    <t>fuelCost</t>
  </si>
  <si>
    <t>OutputPower</t>
  </si>
  <si>
    <t>-</t>
  </si>
  <si>
    <t>Pipe</t>
  </si>
  <si>
    <t>output</t>
  </si>
  <si>
    <t>power</t>
  </si>
  <si>
    <t>up</t>
  </si>
  <si>
    <t>reserve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</si>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</sst>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Result_Output_1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_ThUnit_8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_ThUnit_7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pp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33"/>
  <sheetViews>
    <sheetView topLeftCell="A7" workbookViewId="0">
      <selection activeCell="C27" sqref="C27"/>
    </sheetView>
  </sheetViews>
  <sheetFormatPr defaultRowHeight="13.5" x14ac:dyDescent="0.15"/>
  <cols>
    <col min="1" max="1" width="8.5" customWidth="1"/>
    <col min="2" max="2" width="12.75" bestFit="1" customWidth="1"/>
    <col min="3" max="3" width="9.5" customWidth="1"/>
    <col min="4" max="4" width="12.75" customWidth="1"/>
    <col min="5" max="5" width="8.5" customWidth="1"/>
    <col min="6" max="6" width="5.5" customWidth="1"/>
    <col min="7" max="10" width="8.5" customWidth="1"/>
    <col min="11" max="11" width="9.5" customWidth="1"/>
    <col min="12" max="13" width="10.5" customWidth="1"/>
    <col min="14" max="14" width="8.5" customWidth="1"/>
    <col min="15" max="17" width="10.5" customWidth="1"/>
    <col min="18" max="18" width="9.5" customWidth="1"/>
    <col min="19" max="19" width="8.5" customWidth="1"/>
    <col min="20" max="20" width="10.5" customWidth="1"/>
    <col min="21" max="21" width="9.5" customWidth="1"/>
    <col min="22" max="24" width="8.5" customWidth="1"/>
    <col min="25" max="25" width="9.5" bestFit="1" customWidth="1"/>
    <col min="26" max="26" width="8.5" customWidth="1"/>
  </cols>
  <sheetData>
    <row r="2" spans="3:26" x14ac:dyDescent="0.15">
      <c r="D2" t="s">
        <v>6</v>
      </c>
      <c r="E2" t="s">
        <v>7</v>
      </c>
      <c r="F2" t="s">
        <v>8</v>
      </c>
    </row>
    <row r="3" spans="3:26" x14ac:dyDescent="0.1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3:26" x14ac:dyDescent="0.15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-1.5258700000000001E-6</v>
      </c>
      <c r="M4" s="1">
        <v>-4.71497E-5</v>
      </c>
      <c r="N4">
        <v>0</v>
      </c>
      <c r="O4">
        <v>0</v>
      </c>
      <c r="P4" s="1">
        <v>-2.19726E-5</v>
      </c>
      <c r="Q4" s="1">
        <v>-5.1726299999999998E-6</v>
      </c>
      <c r="R4">
        <v>0</v>
      </c>
      <c r="S4">
        <v>0</v>
      </c>
      <c r="T4" s="1">
        <v>-1.02906E-6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3:26" x14ac:dyDescent="0.1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1.13687E-13</v>
      </c>
      <c r="L5">
        <v>0</v>
      </c>
      <c r="M5">
        <v>0</v>
      </c>
      <c r="N5">
        <v>0</v>
      </c>
      <c r="O5" s="1">
        <v>5.6843400000000001E-14</v>
      </c>
      <c r="P5">
        <v>0</v>
      </c>
      <c r="Q5">
        <v>0</v>
      </c>
      <c r="R5">
        <v>0</v>
      </c>
      <c r="S5">
        <v>0</v>
      </c>
      <c r="T5">
        <v>0</v>
      </c>
      <c r="U5" s="1">
        <v>5.6843400000000001E-14</v>
      </c>
      <c r="V5">
        <v>0</v>
      </c>
      <c r="W5">
        <v>0</v>
      </c>
      <c r="X5">
        <v>0</v>
      </c>
      <c r="Y5">
        <v>0</v>
      </c>
      <c r="Z5">
        <v>0</v>
      </c>
    </row>
    <row r="6" spans="3:26" x14ac:dyDescent="0.1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-1.2641499999999999E-5</v>
      </c>
      <c r="P6">
        <v>0</v>
      </c>
      <c r="Q6" s="1">
        <v>-4.2449E-5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3:26" x14ac:dyDescent="0.15">
      <c r="C7" s="1">
        <v>1.13687E-13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>
        <v>1.4210899999999999E-14</v>
      </c>
      <c r="M7">
        <v>0</v>
      </c>
      <c r="N7">
        <v>0</v>
      </c>
      <c r="O7">
        <v>0</v>
      </c>
      <c r="P7">
        <v>0</v>
      </c>
      <c r="Q7" s="1">
        <v>5.6843400000000001E-14</v>
      </c>
      <c r="R7" s="1">
        <v>1.13687E-13</v>
      </c>
      <c r="S7">
        <v>0</v>
      </c>
      <c r="T7">
        <v>0</v>
      </c>
      <c r="U7" s="1">
        <v>1.7763599999999999E-15</v>
      </c>
      <c r="V7">
        <v>0</v>
      </c>
      <c r="W7">
        <v>0</v>
      </c>
      <c r="X7">
        <v>0</v>
      </c>
      <c r="Y7" s="1">
        <v>1.13687E-13</v>
      </c>
      <c r="Z7">
        <v>0</v>
      </c>
    </row>
    <row r="8" spans="3:26" x14ac:dyDescent="0.15">
      <c r="C8" t="s">
        <v>9</v>
      </c>
      <c r="D8" t="s">
        <v>10</v>
      </c>
    </row>
    <row r="9" spans="3:26" x14ac:dyDescent="0.15">
      <c r="C9">
        <v>1200</v>
      </c>
      <c r="D9">
        <v>1200</v>
      </c>
      <c r="E9">
        <v>1200</v>
      </c>
      <c r="F9">
        <v>1200</v>
      </c>
      <c r="G9">
        <v>1200</v>
      </c>
      <c r="H9">
        <v>1200</v>
      </c>
      <c r="I9">
        <v>1165.33</v>
      </c>
      <c r="J9">
        <v>1200</v>
      </c>
      <c r="K9">
        <v>1110.42</v>
      </c>
      <c r="L9">
        <v>410.12</v>
      </c>
      <c r="M9">
        <v>40.624000000000002</v>
      </c>
      <c r="N9">
        <v>0</v>
      </c>
      <c r="O9">
        <v>78.706199999999995</v>
      </c>
      <c r="P9">
        <v>1200</v>
      </c>
      <c r="Q9">
        <v>1200</v>
      </c>
      <c r="R9">
        <v>1200</v>
      </c>
      <c r="S9">
        <v>1128.4000000000001</v>
      </c>
      <c r="T9">
        <v>277.55500000000001</v>
      </c>
      <c r="U9">
        <v>0</v>
      </c>
      <c r="V9">
        <v>1138.57</v>
      </c>
      <c r="W9">
        <v>1200</v>
      </c>
      <c r="X9">
        <v>1200</v>
      </c>
      <c r="Y9">
        <v>1200</v>
      </c>
      <c r="Z9">
        <v>1200</v>
      </c>
    </row>
    <row r="10" spans="3:26" x14ac:dyDescent="0.15">
      <c r="C10">
        <v>1200</v>
      </c>
      <c r="D10">
        <v>1200</v>
      </c>
      <c r="E10">
        <v>1200</v>
      </c>
      <c r="F10">
        <v>1200</v>
      </c>
      <c r="G10">
        <v>1200</v>
      </c>
      <c r="H10">
        <v>1200</v>
      </c>
      <c r="I10">
        <v>1200</v>
      </c>
      <c r="J10">
        <v>1200</v>
      </c>
      <c r="K10">
        <v>1132.71</v>
      </c>
      <c r="L10">
        <v>1053.8599999999999</v>
      </c>
      <c r="M10">
        <v>1200</v>
      </c>
      <c r="N10">
        <v>962.50400000000002</v>
      </c>
      <c r="O10">
        <v>1200</v>
      </c>
      <c r="P10">
        <v>1200</v>
      </c>
      <c r="Q10">
        <v>1200</v>
      </c>
      <c r="R10">
        <v>1174.77</v>
      </c>
      <c r="S10">
        <v>1200</v>
      </c>
      <c r="T10">
        <v>1200</v>
      </c>
      <c r="U10">
        <v>981.31700000000001</v>
      </c>
      <c r="V10">
        <v>929.43</v>
      </c>
      <c r="W10">
        <v>1200</v>
      </c>
      <c r="X10">
        <v>1200</v>
      </c>
      <c r="Y10">
        <v>1200</v>
      </c>
      <c r="Z10">
        <v>1200</v>
      </c>
    </row>
    <row r="11" spans="3:26" x14ac:dyDescent="0.15">
      <c r="C11">
        <v>1200</v>
      </c>
      <c r="D11">
        <v>1200</v>
      </c>
      <c r="E11">
        <v>1200</v>
      </c>
      <c r="F11">
        <v>1200</v>
      </c>
      <c r="G11">
        <v>1200</v>
      </c>
      <c r="H11">
        <v>1200</v>
      </c>
      <c r="I11">
        <v>1200</v>
      </c>
      <c r="J11">
        <v>1121.44</v>
      </c>
      <c r="K11">
        <v>960.84500000000003</v>
      </c>
      <c r="L11">
        <v>629.28</v>
      </c>
      <c r="M11">
        <v>435.13600000000002</v>
      </c>
      <c r="N11">
        <v>337.49599999999998</v>
      </c>
      <c r="O11">
        <v>490.99400000000003</v>
      </c>
      <c r="P11">
        <v>0</v>
      </c>
      <c r="Q11">
        <v>1080.1099999999999</v>
      </c>
      <c r="R11">
        <v>1199.3800000000001</v>
      </c>
      <c r="S11">
        <v>1060.23</v>
      </c>
      <c r="T11">
        <v>573.96500000000003</v>
      </c>
      <c r="U11">
        <v>461.87900000000002</v>
      </c>
      <c r="V11">
        <v>655.34</v>
      </c>
      <c r="W11">
        <v>1200</v>
      </c>
      <c r="X11">
        <v>1200</v>
      </c>
      <c r="Y11">
        <v>1200</v>
      </c>
      <c r="Z11">
        <v>1200</v>
      </c>
    </row>
    <row r="12" spans="3:26" x14ac:dyDescent="0.15">
      <c r="C12">
        <v>1200</v>
      </c>
      <c r="D12">
        <v>1200</v>
      </c>
      <c r="E12">
        <v>1200</v>
      </c>
      <c r="F12">
        <v>1200</v>
      </c>
      <c r="G12">
        <v>1200</v>
      </c>
      <c r="H12">
        <v>1200</v>
      </c>
      <c r="I12">
        <v>1125.69</v>
      </c>
      <c r="J12">
        <v>1131.73</v>
      </c>
      <c r="K12">
        <v>1187.29</v>
      </c>
      <c r="L12">
        <v>1175.22</v>
      </c>
      <c r="M12">
        <v>1200</v>
      </c>
      <c r="N12">
        <v>1200</v>
      </c>
      <c r="O12">
        <v>1200</v>
      </c>
      <c r="P12">
        <v>1200</v>
      </c>
      <c r="Q12">
        <v>1200</v>
      </c>
      <c r="R12">
        <v>1195.23</v>
      </c>
      <c r="S12">
        <v>1191.5999999999999</v>
      </c>
      <c r="T12">
        <v>1030</v>
      </c>
      <c r="U12">
        <v>1113.68</v>
      </c>
      <c r="V12">
        <v>1200</v>
      </c>
      <c r="W12">
        <v>1200</v>
      </c>
      <c r="X12">
        <v>1200</v>
      </c>
      <c r="Y12">
        <v>1200</v>
      </c>
      <c r="Z12">
        <v>1200</v>
      </c>
    </row>
    <row r="13" spans="3:26" x14ac:dyDescent="0.15">
      <c r="C13">
        <v>937.74599999999998</v>
      </c>
      <c r="D13">
        <v>1200</v>
      </c>
      <c r="E13">
        <v>1200</v>
      </c>
      <c r="F13">
        <v>1200</v>
      </c>
      <c r="G13">
        <v>1200</v>
      </c>
      <c r="H13">
        <v>1200</v>
      </c>
      <c r="I13">
        <v>1164.1400000000001</v>
      </c>
      <c r="J13">
        <v>1142.1400000000001</v>
      </c>
      <c r="K13">
        <v>0</v>
      </c>
      <c r="L13">
        <v>125.92</v>
      </c>
      <c r="M13">
        <v>0</v>
      </c>
      <c r="N13">
        <v>0</v>
      </c>
      <c r="O13">
        <v>0</v>
      </c>
      <c r="P13">
        <v>592.46</v>
      </c>
      <c r="Q13">
        <v>451.74900000000002</v>
      </c>
      <c r="R13">
        <v>896.12199999999996</v>
      </c>
      <c r="S13">
        <v>337.68599999999998</v>
      </c>
      <c r="T13">
        <v>0</v>
      </c>
      <c r="U13">
        <v>13.881500000000001</v>
      </c>
      <c r="V13">
        <v>0</v>
      </c>
      <c r="W13">
        <v>1155.1400000000001</v>
      </c>
      <c r="X13">
        <v>1200</v>
      </c>
      <c r="Y13">
        <v>982.04</v>
      </c>
      <c r="Z13">
        <v>1200</v>
      </c>
    </row>
    <row r="14" spans="3:26" x14ac:dyDescent="0.15">
      <c r="C14">
        <f>SUM(C9:C13)</f>
        <v>5737.7460000000001</v>
      </c>
      <c r="D14">
        <f t="shared" ref="D14:Z14" si="0">SUM(D9:D13)</f>
        <v>6000</v>
      </c>
      <c r="E14">
        <f t="shared" si="0"/>
        <v>6000</v>
      </c>
      <c r="F14">
        <f t="shared" si="0"/>
        <v>6000</v>
      </c>
      <c r="G14">
        <f t="shared" si="0"/>
        <v>6000</v>
      </c>
      <c r="H14">
        <f t="shared" si="0"/>
        <v>6000</v>
      </c>
      <c r="I14">
        <f t="shared" si="0"/>
        <v>5855.1600000000008</v>
      </c>
      <c r="J14">
        <f t="shared" si="0"/>
        <v>5795.31</v>
      </c>
      <c r="K14">
        <f t="shared" si="0"/>
        <v>4391.2650000000003</v>
      </c>
      <c r="L14">
        <f t="shared" si="0"/>
        <v>3394.4000000000005</v>
      </c>
      <c r="M14">
        <f t="shared" si="0"/>
        <v>2875.76</v>
      </c>
      <c r="N14">
        <f t="shared" si="0"/>
        <v>2500</v>
      </c>
      <c r="O14">
        <f t="shared" si="0"/>
        <v>2969.7002000000002</v>
      </c>
      <c r="P14">
        <f t="shared" si="0"/>
        <v>4192.46</v>
      </c>
      <c r="Q14">
        <f t="shared" si="0"/>
        <v>5131.8589999999995</v>
      </c>
      <c r="R14">
        <f t="shared" si="0"/>
        <v>5665.5020000000004</v>
      </c>
      <c r="S14">
        <f t="shared" si="0"/>
        <v>4917.9159999999993</v>
      </c>
      <c r="T14">
        <f t="shared" si="0"/>
        <v>3081.52</v>
      </c>
      <c r="U14">
        <f t="shared" si="0"/>
        <v>2570.7575000000002</v>
      </c>
      <c r="V14">
        <f t="shared" si="0"/>
        <v>3923.34</v>
      </c>
      <c r="W14">
        <f t="shared" si="0"/>
        <v>5955.14</v>
      </c>
      <c r="X14">
        <f t="shared" si="0"/>
        <v>6000</v>
      </c>
      <c r="Y14">
        <f t="shared" si="0"/>
        <v>5782.04</v>
      </c>
      <c r="Z14">
        <f t="shared" si="0"/>
        <v>6000</v>
      </c>
    </row>
    <row r="21" spans="3:26" x14ac:dyDescent="0.15">
      <c r="C21" t="s">
        <v>9</v>
      </c>
      <c r="D21" t="s">
        <v>11</v>
      </c>
      <c r="E21" t="s">
        <v>12</v>
      </c>
    </row>
    <row r="22" spans="3:26" x14ac:dyDescent="0.15">
      <c r="C22">
        <v>0</v>
      </c>
      <c r="D22">
        <v>0</v>
      </c>
      <c r="E22">
        <v>0</v>
      </c>
      <c r="F22">
        <v>0</v>
      </c>
      <c r="G22">
        <v>0</v>
      </c>
      <c r="H22">
        <v>526.37199999999996</v>
      </c>
      <c r="I22">
        <v>0</v>
      </c>
      <c r="J22">
        <v>0</v>
      </c>
      <c r="K22">
        <v>110.533</v>
      </c>
      <c r="L22">
        <v>410.12</v>
      </c>
      <c r="M22">
        <v>40.624000000000002</v>
      </c>
      <c r="N22">
        <v>0</v>
      </c>
      <c r="O22">
        <v>0</v>
      </c>
      <c r="P22">
        <v>1108.95</v>
      </c>
      <c r="Q22">
        <v>1015.01</v>
      </c>
      <c r="R22">
        <v>0</v>
      </c>
      <c r="S22">
        <v>0</v>
      </c>
      <c r="T22">
        <v>3.048</v>
      </c>
      <c r="U22">
        <v>0</v>
      </c>
      <c r="V22">
        <v>160.73599999999999</v>
      </c>
      <c r="W22">
        <v>0</v>
      </c>
      <c r="X22">
        <v>0</v>
      </c>
      <c r="Y22">
        <v>488.79599999999999</v>
      </c>
      <c r="Z22">
        <v>432.27800000000002</v>
      </c>
    </row>
    <row r="23" spans="3:26" x14ac:dyDescent="0.1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902.28599999999994</v>
      </c>
      <c r="K23">
        <v>0</v>
      </c>
      <c r="L23">
        <v>18.939699999999998</v>
      </c>
      <c r="M23">
        <v>1200</v>
      </c>
      <c r="N23">
        <v>962.50400000000002</v>
      </c>
      <c r="O23">
        <v>0</v>
      </c>
      <c r="P23">
        <v>0</v>
      </c>
      <c r="Q23">
        <v>0</v>
      </c>
      <c r="R23">
        <v>0</v>
      </c>
      <c r="S23">
        <v>0</v>
      </c>
      <c r="T23">
        <v>1200</v>
      </c>
      <c r="U23">
        <v>0</v>
      </c>
      <c r="V23">
        <v>929.43</v>
      </c>
      <c r="W23">
        <v>0</v>
      </c>
      <c r="X23">
        <v>0</v>
      </c>
      <c r="Y23">
        <v>0</v>
      </c>
      <c r="Z23">
        <v>0</v>
      </c>
    </row>
    <row r="24" spans="3:26" x14ac:dyDescent="0.15">
      <c r="C24">
        <v>0</v>
      </c>
      <c r="D24">
        <v>0</v>
      </c>
      <c r="E24">
        <v>0</v>
      </c>
      <c r="F24">
        <v>0</v>
      </c>
      <c r="G24">
        <v>385.30799999999999</v>
      </c>
      <c r="H24">
        <v>0</v>
      </c>
      <c r="I24">
        <v>0</v>
      </c>
      <c r="J24">
        <v>0</v>
      </c>
      <c r="K24">
        <v>960.84500000000003</v>
      </c>
      <c r="L24">
        <v>629.28</v>
      </c>
      <c r="M24">
        <v>0</v>
      </c>
      <c r="N24">
        <v>0</v>
      </c>
      <c r="O24">
        <v>490.99400000000003</v>
      </c>
      <c r="P24">
        <v>0</v>
      </c>
      <c r="Q24">
        <v>0</v>
      </c>
      <c r="R24">
        <v>958.65</v>
      </c>
      <c r="S24">
        <v>1024.4100000000001</v>
      </c>
      <c r="T24">
        <v>0</v>
      </c>
      <c r="U24">
        <v>113.06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3:26" x14ac:dyDescent="0.1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4.6600400000000002E-5</v>
      </c>
      <c r="N25">
        <v>315.69600000000003</v>
      </c>
      <c r="O25">
        <v>740.23599999999999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1113.68</v>
      </c>
      <c r="V25">
        <v>0</v>
      </c>
      <c r="W25">
        <v>798.952</v>
      </c>
      <c r="X25">
        <v>0</v>
      </c>
      <c r="Y25">
        <v>0</v>
      </c>
      <c r="Z25">
        <v>0</v>
      </c>
    </row>
    <row r="26" spans="3:26" x14ac:dyDescent="0.1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740.58600000000001</v>
      </c>
      <c r="J26">
        <v>0</v>
      </c>
      <c r="K26">
        <v>0</v>
      </c>
      <c r="L26">
        <v>125.92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13.881500000000001</v>
      </c>
      <c r="V26">
        <v>0</v>
      </c>
      <c r="W26">
        <v>0</v>
      </c>
      <c r="X26">
        <v>620.31200000000001</v>
      </c>
      <c r="Y26">
        <v>0</v>
      </c>
      <c r="Z26">
        <v>0</v>
      </c>
    </row>
    <row r="28" spans="3:26" x14ac:dyDescent="0.15">
      <c r="C28" t="s">
        <v>9</v>
      </c>
      <c r="D28" t="s">
        <v>13</v>
      </c>
      <c r="E28" t="s">
        <v>12</v>
      </c>
    </row>
    <row r="29" spans="3:26" x14ac:dyDescent="0.15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34.6661</v>
      </c>
      <c r="J29">
        <v>0</v>
      </c>
      <c r="K29">
        <v>89.584999999999994</v>
      </c>
      <c r="L29">
        <v>0</v>
      </c>
      <c r="M29">
        <v>465.23399999999998</v>
      </c>
      <c r="N29">
        <v>479.32499999999999</v>
      </c>
      <c r="O29">
        <v>461.71100000000001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61.4298</v>
      </c>
      <c r="W29">
        <v>0</v>
      </c>
      <c r="X29">
        <v>0</v>
      </c>
      <c r="Y29">
        <v>0</v>
      </c>
      <c r="Z29">
        <v>0</v>
      </c>
    </row>
    <row r="30" spans="3:26" x14ac:dyDescent="0.1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146.143</v>
      </c>
      <c r="M30">
        <v>0</v>
      </c>
      <c r="N30">
        <v>0</v>
      </c>
      <c r="O30">
        <v>0</v>
      </c>
      <c r="P30">
        <v>0</v>
      </c>
      <c r="Q30">
        <v>0</v>
      </c>
      <c r="R30">
        <v>25.232700000000001</v>
      </c>
      <c r="S30">
        <v>0</v>
      </c>
      <c r="T30">
        <v>0</v>
      </c>
      <c r="U30">
        <v>218.68299999999999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3:26" x14ac:dyDescent="0.1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119.889</v>
      </c>
      <c r="R31">
        <v>0.62231400000000003</v>
      </c>
      <c r="S31">
        <v>0</v>
      </c>
      <c r="T31">
        <v>0</v>
      </c>
      <c r="U31">
        <v>0</v>
      </c>
      <c r="V31">
        <v>347.38200000000001</v>
      </c>
      <c r="W31">
        <v>0</v>
      </c>
      <c r="X31">
        <v>0</v>
      </c>
      <c r="Y31">
        <v>0</v>
      </c>
      <c r="Z31">
        <v>0</v>
      </c>
    </row>
    <row r="32" spans="3:26" x14ac:dyDescent="0.15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4.7673300000000003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3:26" x14ac:dyDescent="0.1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384.15300000000002</v>
      </c>
      <c r="T33">
        <v>451.14299999999997</v>
      </c>
      <c r="U33">
        <v>0</v>
      </c>
      <c r="V33">
        <v>0</v>
      </c>
      <c r="W33">
        <v>44.864400000000003</v>
      </c>
      <c r="X33">
        <v>0</v>
      </c>
      <c r="Y33">
        <v>0</v>
      </c>
      <c r="Z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8"/>
  <sheetViews>
    <sheetView topLeftCell="A10" workbookViewId="0">
      <selection activeCell="A20" sqref="A20:XFD37"/>
    </sheetView>
  </sheetViews>
  <sheetFormatPr defaultRowHeight="13.5" x14ac:dyDescent="0.15"/>
  <cols>
    <col min="1" max="1" width="20.5" bestFit="1" customWidth="1"/>
    <col min="2" max="2" width="8.5" customWidth="1"/>
    <col min="3" max="14" width="8.5" bestFit="1" customWidth="1"/>
    <col min="15" max="15" width="12.75" bestFit="1" customWidth="1"/>
    <col min="16" max="16" width="8.5" customWidth="1"/>
    <col min="17" max="17" width="8.5" bestFit="1" customWidth="1"/>
    <col min="18" max="18" width="5.5" customWidth="1"/>
    <col min="19" max="19" width="8.5" bestFit="1" customWidth="1"/>
    <col min="20" max="20" width="9.5" bestFit="1" customWidth="1"/>
    <col min="21" max="21" width="9.5" customWidth="1"/>
    <col min="22" max="25" width="8.5" bestFit="1" customWidth="1"/>
  </cols>
  <sheetData>
    <row r="2" spans="1:24" x14ac:dyDescent="0.15">
      <c r="A2" t="s">
        <v>0</v>
      </c>
    </row>
    <row r="3" spans="1:24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spans="1:24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 x14ac:dyDescent="0.1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</row>
    <row r="14" spans="1:24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</row>
    <row r="15" spans="1:24" x14ac:dyDescent="0.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 s="1">
        <v>1.90388E-7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20" spans="1:24" x14ac:dyDescent="0.15">
      <c r="A20" t="s">
        <v>1</v>
      </c>
    </row>
    <row r="21" spans="1:24" x14ac:dyDescent="0.15">
      <c r="A21">
        <v>700</v>
      </c>
      <c r="B21">
        <v>700</v>
      </c>
      <c r="C21">
        <v>500.71100000000001</v>
      </c>
      <c r="D21">
        <v>500</v>
      </c>
      <c r="E21">
        <v>700</v>
      </c>
      <c r="F21">
        <v>700</v>
      </c>
      <c r="G21">
        <v>1100</v>
      </c>
      <c r="H21">
        <v>1300</v>
      </c>
      <c r="I21">
        <v>1300</v>
      </c>
      <c r="J21">
        <v>1300</v>
      </c>
      <c r="K21">
        <v>1300</v>
      </c>
      <c r="L21">
        <v>1300</v>
      </c>
      <c r="M21">
        <v>1300</v>
      </c>
      <c r="N21">
        <v>1300</v>
      </c>
      <c r="O21">
        <v>1300</v>
      </c>
      <c r="P21">
        <v>1300</v>
      </c>
      <c r="Q21">
        <v>1300</v>
      </c>
      <c r="R21">
        <v>1300</v>
      </c>
      <c r="S21">
        <v>1300</v>
      </c>
      <c r="T21">
        <v>1300</v>
      </c>
      <c r="U21">
        <v>1174.6600000000001</v>
      </c>
      <c r="V21">
        <v>900</v>
      </c>
      <c r="W21">
        <v>700</v>
      </c>
      <c r="X21">
        <v>852.78</v>
      </c>
    </row>
    <row r="22" spans="1:24" x14ac:dyDescent="0.15">
      <c r="A22">
        <v>840</v>
      </c>
      <c r="B22">
        <v>841.07399999999996</v>
      </c>
      <c r="C22">
        <v>840</v>
      </c>
      <c r="D22">
        <v>840</v>
      </c>
      <c r="E22">
        <v>840</v>
      </c>
      <c r="F22">
        <v>1080</v>
      </c>
      <c r="G22">
        <v>1352.92</v>
      </c>
      <c r="H22">
        <v>1560</v>
      </c>
      <c r="I22">
        <v>1560</v>
      </c>
      <c r="J22">
        <v>1560</v>
      </c>
      <c r="K22">
        <v>1560</v>
      </c>
      <c r="L22">
        <v>1560</v>
      </c>
      <c r="M22">
        <v>1560</v>
      </c>
      <c r="N22">
        <v>1560</v>
      </c>
      <c r="O22">
        <v>1560</v>
      </c>
      <c r="P22">
        <v>1560</v>
      </c>
      <c r="Q22">
        <v>1560</v>
      </c>
      <c r="R22">
        <v>1560</v>
      </c>
      <c r="S22">
        <v>1560</v>
      </c>
      <c r="T22">
        <v>1560</v>
      </c>
      <c r="U22">
        <v>1320</v>
      </c>
      <c r="V22">
        <v>1113.1199999999999</v>
      </c>
      <c r="W22">
        <v>1080</v>
      </c>
      <c r="X22">
        <v>1080</v>
      </c>
    </row>
    <row r="23" spans="1:24" x14ac:dyDescent="0.15">
      <c r="A23">
        <v>840</v>
      </c>
      <c r="B23">
        <v>856.99199999999996</v>
      </c>
      <c r="C23">
        <v>840</v>
      </c>
      <c r="D23">
        <v>840</v>
      </c>
      <c r="E23">
        <v>863.01300000000003</v>
      </c>
      <c r="F23">
        <v>1080</v>
      </c>
      <c r="G23">
        <v>1320</v>
      </c>
      <c r="H23">
        <v>1560</v>
      </c>
      <c r="I23">
        <v>1560</v>
      </c>
      <c r="J23">
        <v>1560</v>
      </c>
      <c r="K23">
        <v>1560</v>
      </c>
      <c r="L23">
        <v>1560</v>
      </c>
      <c r="M23">
        <v>1560</v>
      </c>
      <c r="N23">
        <v>1560</v>
      </c>
      <c r="O23">
        <v>1560</v>
      </c>
      <c r="P23">
        <v>1560</v>
      </c>
      <c r="Q23">
        <v>1560</v>
      </c>
      <c r="R23">
        <v>1560</v>
      </c>
      <c r="S23">
        <v>1560</v>
      </c>
      <c r="T23">
        <v>1560</v>
      </c>
      <c r="U23">
        <v>1560</v>
      </c>
      <c r="V23">
        <v>1080</v>
      </c>
      <c r="W23">
        <v>1080</v>
      </c>
      <c r="X23">
        <v>1080</v>
      </c>
    </row>
    <row r="24" spans="1:24" x14ac:dyDescent="0.15">
      <c r="A24">
        <v>840</v>
      </c>
      <c r="B24">
        <v>841.07399999999996</v>
      </c>
      <c r="C24">
        <v>840</v>
      </c>
      <c r="D24">
        <v>840</v>
      </c>
      <c r="E24">
        <v>840</v>
      </c>
      <c r="F24">
        <v>1080</v>
      </c>
      <c r="G24">
        <v>1320</v>
      </c>
      <c r="H24">
        <v>1560</v>
      </c>
      <c r="I24">
        <v>1560</v>
      </c>
      <c r="J24">
        <v>1560</v>
      </c>
      <c r="K24">
        <v>1560</v>
      </c>
      <c r="L24">
        <v>1560</v>
      </c>
      <c r="M24">
        <v>1560</v>
      </c>
      <c r="N24">
        <v>1560</v>
      </c>
      <c r="O24">
        <v>1560</v>
      </c>
      <c r="P24">
        <v>1560</v>
      </c>
      <c r="Q24">
        <v>1560</v>
      </c>
      <c r="R24">
        <v>1560</v>
      </c>
      <c r="S24">
        <v>1560</v>
      </c>
      <c r="T24">
        <v>1560</v>
      </c>
      <c r="U24">
        <v>1320</v>
      </c>
      <c r="V24">
        <v>1320</v>
      </c>
      <c r="W24">
        <v>1049.54</v>
      </c>
      <c r="X24">
        <v>1080</v>
      </c>
    </row>
    <row r="25" spans="1:24" x14ac:dyDescent="0.15">
      <c r="A25">
        <v>1800</v>
      </c>
      <c r="B25">
        <v>1800</v>
      </c>
      <c r="C25">
        <v>1800</v>
      </c>
      <c r="D25">
        <v>1800</v>
      </c>
      <c r="E25">
        <v>1800</v>
      </c>
      <c r="F25">
        <v>1800</v>
      </c>
      <c r="G25">
        <v>1800</v>
      </c>
      <c r="H25">
        <v>1800</v>
      </c>
      <c r="I25">
        <v>1800</v>
      </c>
      <c r="J25">
        <v>1800</v>
      </c>
      <c r="K25">
        <v>1800</v>
      </c>
      <c r="L25">
        <v>1800</v>
      </c>
      <c r="M25">
        <v>1800</v>
      </c>
      <c r="N25">
        <v>1800</v>
      </c>
      <c r="O25">
        <v>1800</v>
      </c>
      <c r="P25">
        <v>1800</v>
      </c>
      <c r="Q25">
        <v>1800</v>
      </c>
      <c r="R25">
        <v>1800</v>
      </c>
      <c r="S25">
        <v>1800</v>
      </c>
      <c r="T25">
        <v>1800</v>
      </c>
      <c r="U25">
        <v>1800</v>
      </c>
      <c r="V25">
        <v>1800</v>
      </c>
      <c r="W25">
        <v>1800</v>
      </c>
      <c r="X25">
        <v>1800</v>
      </c>
    </row>
    <row r="26" spans="1:24" x14ac:dyDescent="0.15">
      <c r="A26">
        <v>1800</v>
      </c>
      <c r="B26">
        <v>1800</v>
      </c>
      <c r="C26">
        <v>1800</v>
      </c>
      <c r="D26">
        <v>1800</v>
      </c>
      <c r="E26">
        <v>1800</v>
      </c>
      <c r="F26">
        <v>1800</v>
      </c>
      <c r="G26">
        <v>1800</v>
      </c>
      <c r="H26">
        <v>1800</v>
      </c>
      <c r="I26">
        <v>1800</v>
      </c>
      <c r="J26">
        <v>1800</v>
      </c>
      <c r="K26">
        <v>1800</v>
      </c>
      <c r="L26">
        <v>1800</v>
      </c>
      <c r="M26">
        <v>1800</v>
      </c>
      <c r="N26">
        <v>1800</v>
      </c>
      <c r="O26">
        <v>1800</v>
      </c>
      <c r="P26">
        <v>1800</v>
      </c>
      <c r="Q26">
        <v>1800</v>
      </c>
      <c r="R26">
        <v>1800</v>
      </c>
      <c r="S26">
        <v>1800</v>
      </c>
      <c r="T26">
        <v>1800</v>
      </c>
      <c r="U26">
        <v>1800</v>
      </c>
      <c r="V26">
        <v>1800</v>
      </c>
      <c r="W26">
        <v>1800</v>
      </c>
      <c r="X26">
        <v>1800</v>
      </c>
    </row>
    <row r="27" spans="1:24" x14ac:dyDescent="0.15">
      <c r="A27">
        <v>560</v>
      </c>
      <c r="B27">
        <v>560</v>
      </c>
      <c r="C27">
        <v>560</v>
      </c>
      <c r="D27">
        <v>435.5</v>
      </c>
      <c r="E27">
        <v>560</v>
      </c>
      <c r="F27">
        <v>693.654</v>
      </c>
      <c r="G27">
        <v>1040</v>
      </c>
      <c r="H27">
        <v>1040</v>
      </c>
      <c r="I27">
        <v>1040</v>
      </c>
      <c r="J27">
        <v>1040</v>
      </c>
      <c r="K27">
        <v>1040</v>
      </c>
      <c r="L27">
        <v>1040</v>
      </c>
      <c r="M27">
        <v>1040</v>
      </c>
      <c r="N27">
        <v>1040</v>
      </c>
      <c r="O27">
        <v>1040</v>
      </c>
      <c r="P27">
        <v>1040</v>
      </c>
      <c r="Q27">
        <v>1040</v>
      </c>
      <c r="R27">
        <v>1040</v>
      </c>
      <c r="S27">
        <v>1040</v>
      </c>
      <c r="T27">
        <v>1040</v>
      </c>
      <c r="U27">
        <v>1040</v>
      </c>
      <c r="V27">
        <v>800</v>
      </c>
      <c r="W27">
        <v>400</v>
      </c>
      <c r="X27">
        <v>0</v>
      </c>
    </row>
    <row r="28" spans="1:24" x14ac:dyDescent="0.15">
      <c r="A28">
        <v>620.82600000000002</v>
      </c>
      <c r="B28">
        <v>650</v>
      </c>
      <c r="C28">
        <v>612.66899999999998</v>
      </c>
      <c r="D28">
        <v>550</v>
      </c>
      <c r="E28">
        <v>650</v>
      </c>
      <c r="F28">
        <v>650</v>
      </c>
      <c r="G28">
        <v>650</v>
      </c>
      <c r="H28">
        <v>650</v>
      </c>
      <c r="I28">
        <v>650</v>
      </c>
      <c r="J28">
        <v>650</v>
      </c>
      <c r="K28">
        <v>650</v>
      </c>
      <c r="L28">
        <v>650</v>
      </c>
      <c r="M28">
        <v>650</v>
      </c>
      <c r="N28">
        <v>650</v>
      </c>
      <c r="O28">
        <v>650</v>
      </c>
      <c r="P28">
        <v>650</v>
      </c>
      <c r="Q28">
        <v>650</v>
      </c>
      <c r="R28">
        <v>650</v>
      </c>
      <c r="S28">
        <v>650</v>
      </c>
      <c r="T28">
        <v>650</v>
      </c>
      <c r="U28">
        <v>650</v>
      </c>
      <c r="V28">
        <v>650</v>
      </c>
      <c r="W28">
        <v>650</v>
      </c>
      <c r="X28">
        <v>650</v>
      </c>
    </row>
    <row r="29" spans="1:24" x14ac:dyDescent="0.15">
      <c r="A29">
        <v>600</v>
      </c>
      <c r="B29">
        <v>600</v>
      </c>
      <c r="C29">
        <v>600</v>
      </c>
      <c r="D29">
        <v>600</v>
      </c>
      <c r="E29">
        <v>600</v>
      </c>
      <c r="F29">
        <v>600</v>
      </c>
      <c r="G29">
        <v>600</v>
      </c>
      <c r="H29">
        <v>600</v>
      </c>
      <c r="I29">
        <v>600</v>
      </c>
      <c r="J29">
        <v>600</v>
      </c>
      <c r="K29">
        <v>600</v>
      </c>
      <c r="L29">
        <v>600</v>
      </c>
      <c r="M29">
        <v>600</v>
      </c>
      <c r="N29">
        <v>600</v>
      </c>
      <c r="O29">
        <v>600</v>
      </c>
      <c r="P29">
        <v>600</v>
      </c>
      <c r="Q29">
        <v>600</v>
      </c>
      <c r="R29">
        <v>600</v>
      </c>
      <c r="S29">
        <v>600</v>
      </c>
      <c r="T29">
        <v>600</v>
      </c>
      <c r="U29">
        <v>600</v>
      </c>
      <c r="V29">
        <v>600</v>
      </c>
      <c r="W29">
        <v>600</v>
      </c>
      <c r="X29">
        <v>600</v>
      </c>
    </row>
    <row r="30" spans="1:24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50</v>
      </c>
      <c r="I30">
        <v>100</v>
      </c>
      <c r="J30">
        <v>150</v>
      </c>
      <c r="K30">
        <v>195</v>
      </c>
      <c r="L30">
        <v>195</v>
      </c>
      <c r="M30">
        <v>195</v>
      </c>
      <c r="N30">
        <v>195</v>
      </c>
      <c r="O30">
        <v>195</v>
      </c>
      <c r="P30">
        <v>195</v>
      </c>
      <c r="Q30">
        <v>195</v>
      </c>
      <c r="R30">
        <v>195</v>
      </c>
      <c r="S30">
        <v>150</v>
      </c>
      <c r="T30">
        <v>100</v>
      </c>
      <c r="U30">
        <v>50</v>
      </c>
      <c r="V30">
        <v>0</v>
      </c>
      <c r="W30">
        <v>0</v>
      </c>
      <c r="X30">
        <v>0</v>
      </c>
    </row>
    <row r="31" spans="1:24" x14ac:dyDescent="0.15">
      <c r="A31">
        <v>0</v>
      </c>
      <c r="B31">
        <v>0</v>
      </c>
      <c r="C31">
        <v>0</v>
      </c>
      <c r="D31">
        <v>0</v>
      </c>
      <c r="E31">
        <v>90.0672</v>
      </c>
      <c r="F31">
        <v>150.066</v>
      </c>
      <c r="G31">
        <v>248.10400000000001</v>
      </c>
      <c r="H31">
        <v>348.10399999999998</v>
      </c>
      <c r="I31">
        <v>390</v>
      </c>
      <c r="J31">
        <v>390</v>
      </c>
      <c r="K31">
        <v>390</v>
      </c>
      <c r="L31">
        <v>390</v>
      </c>
      <c r="M31">
        <v>390</v>
      </c>
      <c r="N31">
        <v>390</v>
      </c>
      <c r="O31">
        <v>390</v>
      </c>
      <c r="P31">
        <v>390</v>
      </c>
      <c r="Q31">
        <v>390</v>
      </c>
      <c r="R31">
        <v>390</v>
      </c>
      <c r="S31">
        <v>390</v>
      </c>
      <c r="T31">
        <v>390</v>
      </c>
      <c r="U31">
        <v>290</v>
      </c>
      <c r="V31">
        <v>190</v>
      </c>
      <c r="W31">
        <v>90.0672</v>
      </c>
      <c r="X31">
        <v>0</v>
      </c>
    </row>
    <row r="32" spans="1:24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250</v>
      </c>
      <c r="G32">
        <v>500</v>
      </c>
      <c r="H32">
        <v>720</v>
      </c>
      <c r="I32">
        <v>720</v>
      </c>
      <c r="J32">
        <v>720</v>
      </c>
      <c r="K32">
        <v>720</v>
      </c>
      <c r="L32">
        <v>720</v>
      </c>
      <c r="M32">
        <v>720</v>
      </c>
      <c r="N32">
        <v>720</v>
      </c>
      <c r="O32">
        <v>720</v>
      </c>
      <c r="P32">
        <v>720</v>
      </c>
      <c r="Q32">
        <v>720</v>
      </c>
      <c r="R32">
        <v>720</v>
      </c>
      <c r="S32">
        <v>720</v>
      </c>
      <c r="T32">
        <v>720</v>
      </c>
      <c r="U32">
        <v>720</v>
      </c>
      <c r="V32">
        <v>480</v>
      </c>
      <c r="W32">
        <v>250</v>
      </c>
      <c r="X32">
        <v>0</v>
      </c>
    </row>
    <row r="33" spans="1:24" x14ac:dyDescent="0.15">
      <c r="A33">
        <v>750</v>
      </c>
      <c r="B33">
        <v>750</v>
      </c>
      <c r="C33">
        <v>750</v>
      </c>
      <c r="D33">
        <v>750</v>
      </c>
      <c r="E33">
        <v>750</v>
      </c>
      <c r="F33">
        <v>900</v>
      </c>
      <c r="G33">
        <v>900</v>
      </c>
      <c r="H33">
        <v>900</v>
      </c>
      <c r="I33">
        <v>900</v>
      </c>
      <c r="J33">
        <v>900</v>
      </c>
      <c r="K33">
        <v>900</v>
      </c>
      <c r="L33">
        <v>900</v>
      </c>
      <c r="M33">
        <v>900</v>
      </c>
      <c r="N33">
        <v>900</v>
      </c>
      <c r="O33">
        <v>900</v>
      </c>
      <c r="P33">
        <v>900</v>
      </c>
      <c r="Q33">
        <v>900</v>
      </c>
      <c r="R33">
        <v>900</v>
      </c>
      <c r="S33">
        <v>900</v>
      </c>
      <c r="T33">
        <v>900</v>
      </c>
      <c r="U33">
        <v>900</v>
      </c>
      <c r="V33">
        <v>900</v>
      </c>
      <c r="W33">
        <v>750.39</v>
      </c>
      <c r="X33">
        <v>900</v>
      </c>
    </row>
    <row r="34" spans="1:24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122.02200000000001</v>
      </c>
      <c r="I34">
        <v>227</v>
      </c>
      <c r="J34">
        <v>227</v>
      </c>
      <c r="K34">
        <v>227</v>
      </c>
      <c r="L34">
        <v>227</v>
      </c>
      <c r="M34">
        <v>227</v>
      </c>
      <c r="N34">
        <v>227</v>
      </c>
      <c r="O34">
        <v>227</v>
      </c>
      <c r="P34">
        <v>227</v>
      </c>
      <c r="Q34">
        <v>226.976</v>
      </c>
      <c r="R34">
        <v>227</v>
      </c>
      <c r="S34">
        <v>227</v>
      </c>
      <c r="T34">
        <v>125</v>
      </c>
      <c r="U34">
        <v>0</v>
      </c>
      <c r="V34">
        <v>0</v>
      </c>
      <c r="W34">
        <v>0</v>
      </c>
      <c r="X34">
        <v>0</v>
      </c>
    </row>
    <row r="35" spans="1:24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88.039900000000003</v>
      </c>
      <c r="I35">
        <v>178.04</v>
      </c>
      <c r="J35">
        <v>260</v>
      </c>
      <c r="K35">
        <v>260</v>
      </c>
      <c r="L35">
        <v>260</v>
      </c>
      <c r="M35">
        <v>260</v>
      </c>
      <c r="N35">
        <v>260</v>
      </c>
      <c r="O35">
        <v>260</v>
      </c>
      <c r="P35">
        <v>230</v>
      </c>
      <c r="Q35">
        <v>140.024</v>
      </c>
      <c r="R35">
        <v>90</v>
      </c>
      <c r="S35">
        <v>0</v>
      </c>
      <c r="T35" s="1">
        <v>4.1885399999999997E-5</v>
      </c>
      <c r="U35" s="1">
        <v>2.4750399999999999E-5</v>
      </c>
      <c r="V35">
        <v>0</v>
      </c>
      <c r="W35">
        <v>0</v>
      </c>
      <c r="X35">
        <v>0</v>
      </c>
    </row>
    <row r="36" spans="1:24" x14ac:dyDescent="0.15">
      <c r="A36">
        <v>240</v>
      </c>
      <c r="B36">
        <v>360</v>
      </c>
      <c r="C36">
        <v>240</v>
      </c>
      <c r="D36">
        <v>240</v>
      </c>
      <c r="E36">
        <v>360</v>
      </c>
      <c r="F36">
        <v>480</v>
      </c>
      <c r="G36">
        <v>630</v>
      </c>
      <c r="H36">
        <v>720</v>
      </c>
      <c r="I36">
        <v>720</v>
      </c>
      <c r="J36">
        <v>720</v>
      </c>
      <c r="K36">
        <v>720</v>
      </c>
      <c r="L36">
        <v>720</v>
      </c>
      <c r="M36">
        <v>720</v>
      </c>
      <c r="N36">
        <v>720</v>
      </c>
      <c r="O36">
        <v>720</v>
      </c>
      <c r="P36">
        <v>720</v>
      </c>
      <c r="Q36">
        <v>720</v>
      </c>
      <c r="R36">
        <v>720</v>
      </c>
      <c r="S36">
        <v>720</v>
      </c>
      <c r="T36">
        <v>720</v>
      </c>
      <c r="U36">
        <v>720</v>
      </c>
      <c r="V36">
        <v>570</v>
      </c>
      <c r="W36">
        <v>420</v>
      </c>
      <c r="X36">
        <v>480</v>
      </c>
    </row>
    <row r="37" spans="1:24" x14ac:dyDescent="0.15">
      <c r="A37">
        <f>SUM(A21:A36)</f>
        <v>9590.8260000000009</v>
      </c>
      <c r="B37">
        <f t="shared" ref="B37:X37" si="0">SUM(B21:B36)</f>
        <v>9759.14</v>
      </c>
      <c r="C37">
        <f t="shared" si="0"/>
        <v>9383.380000000001</v>
      </c>
      <c r="D37">
        <f t="shared" si="0"/>
        <v>9195.5</v>
      </c>
      <c r="E37">
        <f t="shared" si="0"/>
        <v>9853.0801999999985</v>
      </c>
      <c r="F37">
        <f t="shared" si="0"/>
        <v>11263.720000000001</v>
      </c>
      <c r="G37">
        <f t="shared" si="0"/>
        <v>13261.023999999999</v>
      </c>
      <c r="H37">
        <f t="shared" si="0"/>
        <v>14818.1659</v>
      </c>
      <c r="I37">
        <f t="shared" si="0"/>
        <v>15105.04</v>
      </c>
      <c r="J37">
        <f t="shared" si="0"/>
        <v>15237</v>
      </c>
      <c r="K37">
        <f t="shared" si="0"/>
        <v>15282</v>
      </c>
      <c r="L37">
        <f t="shared" si="0"/>
        <v>15282</v>
      </c>
      <c r="M37">
        <f t="shared" si="0"/>
        <v>15282</v>
      </c>
      <c r="N37">
        <f t="shared" si="0"/>
        <v>15282</v>
      </c>
      <c r="O37">
        <f t="shared" si="0"/>
        <v>15282</v>
      </c>
      <c r="P37">
        <f t="shared" si="0"/>
        <v>15252</v>
      </c>
      <c r="Q37">
        <f t="shared" si="0"/>
        <v>15162</v>
      </c>
      <c r="R37">
        <f t="shared" si="0"/>
        <v>15112</v>
      </c>
      <c r="S37">
        <f t="shared" si="0"/>
        <v>14977</v>
      </c>
      <c r="T37">
        <f t="shared" si="0"/>
        <v>14825.0000418854</v>
      </c>
      <c r="U37">
        <f t="shared" si="0"/>
        <v>13944.660024750399</v>
      </c>
      <c r="V37">
        <f t="shared" si="0"/>
        <v>12203.119999999999</v>
      </c>
      <c r="W37">
        <f t="shared" si="0"/>
        <v>10669.9972</v>
      </c>
      <c r="X37">
        <f t="shared" si="0"/>
        <v>10322.779999999999</v>
      </c>
    </row>
    <row r="38" spans="1:24" x14ac:dyDescent="0.15">
      <c r="A38" t="s">
        <v>2</v>
      </c>
      <c r="B38" t="s">
        <v>3</v>
      </c>
    </row>
    <row r="39" spans="1:24" x14ac:dyDescent="0.15">
      <c r="A39">
        <v>0</v>
      </c>
      <c r="B39">
        <v>375.91399999999999</v>
      </c>
      <c r="C39">
        <v>338.33800000000002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15">
      <c r="A40">
        <v>0</v>
      </c>
      <c r="B40">
        <v>0</v>
      </c>
      <c r="C40">
        <v>0</v>
      </c>
      <c r="D40">
        <v>319.55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15">
      <c r="A42">
        <v>385.30799999999999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1">
        <v>7.6155199999999999E-6</v>
      </c>
      <c r="U53">
        <v>0</v>
      </c>
      <c r="V53">
        <v>0</v>
      </c>
      <c r="W53">
        <v>0</v>
      </c>
      <c r="X53">
        <v>0</v>
      </c>
    </row>
    <row r="54" spans="1:24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15">
      <c r="A55">
        <f>SUM(A39:A54)</f>
        <v>385.30799999999999</v>
      </c>
      <c r="B55">
        <f t="shared" ref="B55:X55" si="1">SUM(B39:B54)</f>
        <v>375.91399999999999</v>
      </c>
      <c r="C55">
        <f t="shared" si="1"/>
        <v>338.33800000000002</v>
      </c>
      <c r="D55">
        <f t="shared" si="1"/>
        <v>319.55</v>
      </c>
      <c r="E55">
        <f t="shared" si="1"/>
        <v>0</v>
      </c>
      <c r="F55">
        <f t="shared" si="1"/>
        <v>0</v>
      </c>
      <c r="G55">
        <f t="shared" si="1"/>
        <v>0</v>
      </c>
      <c r="H55">
        <f t="shared" si="1"/>
        <v>0</v>
      </c>
      <c r="I55">
        <f t="shared" si="1"/>
        <v>0</v>
      </c>
      <c r="J55">
        <f t="shared" si="1"/>
        <v>0</v>
      </c>
      <c r="K55">
        <f t="shared" si="1"/>
        <v>0</v>
      </c>
      <c r="L55">
        <f t="shared" si="1"/>
        <v>0</v>
      </c>
      <c r="M55">
        <f t="shared" si="1"/>
        <v>0</v>
      </c>
      <c r="N55">
        <f t="shared" si="1"/>
        <v>0</v>
      </c>
      <c r="O55">
        <f t="shared" si="1"/>
        <v>0</v>
      </c>
      <c r="P55">
        <f t="shared" si="1"/>
        <v>0</v>
      </c>
      <c r="Q55">
        <f t="shared" si="1"/>
        <v>0</v>
      </c>
      <c r="R55">
        <f t="shared" si="1"/>
        <v>0</v>
      </c>
      <c r="S55">
        <f t="shared" si="1"/>
        <v>0</v>
      </c>
      <c r="T55">
        <f t="shared" si="1"/>
        <v>7.6155199999999999E-6</v>
      </c>
      <c r="U55">
        <f t="shared" si="1"/>
        <v>0</v>
      </c>
      <c r="V55">
        <f t="shared" si="1"/>
        <v>0</v>
      </c>
      <c r="W55">
        <f t="shared" si="1"/>
        <v>0</v>
      </c>
      <c r="X55">
        <f t="shared" si="1"/>
        <v>0</v>
      </c>
    </row>
    <row r="56" spans="1:24" x14ac:dyDescent="0.15">
      <c r="A56" t="s">
        <v>4</v>
      </c>
      <c r="B56" t="s">
        <v>3</v>
      </c>
    </row>
    <row r="57" spans="1:24" x14ac:dyDescent="0.15">
      <c r="A57">
        <v>0</v>
      </c>
      <c r="B57">
        <v>140.96799999999999</v>
      </c>
      <c r="C57">
        <v>126.877</v>
      </c>
      <c r="D57">
        <v>0</v>
      </c>
      <c r="E57">
        <v>144.49100000000001</v>
      </c>
      <c r="F57">
        <v>0</v>
      </c>
      <c r="G57">
        <v>0</v>
      </c>
      <c r="H57">
        <v>0</v>
      </c>
      <c r="I57">
        <v>0</v>
      </c>
      <c r="J57">
        <v>297.95499999999998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232.61699999999999</v>
      </c>
      <c r="W57">
        <v>0</v>
      </c>
      <c r="X57">
        <v>0</v>
      </c>
    </row>
    <row r="58" spans="1:24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243.054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160.74199999999999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15">
      <c r="A59">
        <v>0</v>
      </c>
      <c r="B59">
        <v>0</v>
      </c>
      <c r="C59">
        <v>0</v>
      </c>
      <c r="D59">
        <v>119.831</v>
      </c>
      <c r="E59">
        <v>0</v>
      </c>
      <c r="F59">
        <v>0</v>
      </c>
      <c r="G59">
        <v>0</v>
      </c>
      <c r="H59">
        <v>338.35700000000003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78.871399999999994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162.10400000000001</v>
      </c>
    </row>
    <row r="61" spans="1:24" x14ac:dyDescent="0.15">
      <c r="A61">
        <v>144.49100000000001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4.7426199999999996</v>
      </c>
      <c r="V62">
        <v>0</v>
      </c>
      <c r="W62">
        <v>0</v>
      </c>
      <c r="X62">
        <v>0</v>
      </c>
    </row>
    <row r="63" spans="1:24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197.39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246.55099999999999</v>
      </c>
      <c r="T63">
        <v>0</v>
      </c>
      <c r="U63">
        <v>0</v>
      </c>
      <c r="V63">
        <v>0</v>
      </c>
      <c r="W63">
        <v>160</v>
      </c>
      <c r="X63">
        <v>0</v>
      </c>
    </row>
    <row r="64" spans="1:24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250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23.298500000000001</v>
      </c>
      <c r="X64">
        <v>0</v>
      </c>
    </row>
    <row r="65" spans="1:24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62.181800000000003</v>
      </c>
      <c r="J69">
        <v>0</v>
      </c>
      <c r="K69">
        <v>0</v>
      </c>
      <c r="L69">
        <v>0</v>
      </c>
      <c r="M69">
        <v>0</v>
      </c>
      <c r="N69">
        <v>350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65.857799999999997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250</v>
      </c>
      <c r="V72">
        <v>0</v>
      </c>
      <c r="W72">
        <v>0</v>
      </c>
      <c r="X72">
        <v>0</v>
      </c>
    </row>
    <row r="74" spans="1:24" x14ac:dyDescent="0.15">
      <c r="A74" t="s">
        <v>5</v>
      </c>
    </row>
    <row r="75" spans="1:24" x14ac:dyDescent="0.15">
      <c r="A75">
        <v>7867.61</v>
      </c>
      <c r="B75">
        <v>8763.25</v>
      </c>
      <c r="C75">
        <v>8763.25</v>
      </c>
      <c r="D75">
        <v>8763.25</v>
      </c>
      <c r="E75">
        <v>16494.599999999999</v>
      </c>
      <c r="F75">
        <v>16494.599999999999</v>
      </c>
      <c r="G75">
        <v>6356.89</v>
      </c>
      <c r="H75">
        <v>6744.08</v>
      </c>
      <c r="I75">
        <v>6257.19</v>
      </c>
      <c r="J75">
        <v>0</v>
      </c>
      <c r="K75">
        <v>0</v>
      </c>
      <c r="L75">
        <v>0</v>
      </c>
      <c r="M75">
        <v>7805.33</v>
      </c>
      <c r="N75">
        <v>0</v>
      </c>
      <c r="O75">
        <v>0</v>
      </c>
      <c r="P75">
        <v>2946.62</v>
      </c>
    </row>
    <row r="76" spans="1:24" x14ac:dyDescent="0.15">
      <c r="A76">
        <v>7867.61</v>
      </c>
      <c r="B76">
        <v>8774.77</v>
      </c>
      <c r="C76">
        <v>8945.51</v>
      </c>
      <c r="D76">
        <v>8774.77</v>
      </c>
      <c r="E76">
        <v>16494.599999999999</v>
      </c>
      <c r="F76">
        <v>16494.599999999999</v>
      </c>
      <c r="G76">
        <v>6356.89</v>
      </c>
      <c r="H76">
        <v>7051.93</v>
      </c>
      <c r="I76">
        <v>6257.19</v>
      </c>
      <c r="J76">
        <v>0</v>
      </c>
      <c r="K76">
        <v>0</v>
      </c>
      <c r="L76">
        <v>0</v>
      </c>
      <c r="M76">
        <v>7805.33</v>
      </c>
      <c r="N76">
        <v>0</v>
      </c>
      <c r="O76">
        <v>0</v>
      </c>
      <c r="P76">
        <v>4214.18</v>
      </c>
    </row>
    <row r="77" spans="1:24" x14ac:dyDescent="0.15">
      <c r="A77">
        <v>5764.71</v>
      </c>
      <c r="B77">
        <v>8763.25</v>
      </c>
      <c r="C77">
        <v>8763.25</v>
      </c>
      <c r="D77">
        <v>8763.25</v>
      </c>
      <c r="E77">
        <v>16494.599999999999</v>
      </c>
      <c r="F77">
        <v>16494.599999999999</v>
      </c>
      <c r="G77">
        <v>6356.89</v>
      </c>
      <c r="H77">
        <v>6658.01</v>
      </c>
      <c r="I77">
        <v>6257.19</v>
      </c>
      <c r="J77">
        <v>0</v>
      </c>
      <c r="K77">
        <v>0</v>
      </c>
      <c r="L77">
        <v>0</v>
      </c>
      <c r="M77">
        <v>7805.33</v>
      </c>
      <c r="N77">
        <v>0</v>
      </c>
      <c r="O77">
        <v>0</v>
      </c>
      <c r="P77">
        <v>2946.62</v>
      </c>
    </row>
    <row r="78" spans="1:24" x14ac:dyDescent="0.15">
      <c r="A78">
        <v>5757.21</v>
      </c>
      <c r="B78">
        <v>8763.25</v>
      </c>
      <c r="C78">
        <v>8763.25</v>
      </c>
      <c r="D78">
        <v>8763.25</v>
      </c>
      <c r="E78">
        <v>16494.599999999999</v>
      </c>
      <c r="F78">
        <v>16494.599999999999</v>
      </c>
      <c r="G78">
        <v>5048.1400000000003</v>
      </c>
      <c r="H78">
        <v>5996.73</v>
      </c>
      <c r="I78">
        <v>6257.19</v>
      </c>
      <c r="J78">
        <v>0</v>
      </c>
      <c r="K78">
        <v>0</v>
      </c>
      <c r="L78">
        <v>0</v>
      </c>
      <c r="M78">
        <v>7805.33</v>
      </c>
      <c r="N78">
        <v>0</v>
      </c>
      <c r="O78">
        <v>0</v>
      </c>
      <c r="P78">
        <v>2946.62</v>
      </c>
    </row>
    <row r="79" spans="1:24" x14ac:dyDescent="0.15">
      <c r="A79">
        <v>7867.61</v>
      </c>
      <c r="B79">
        <v>8763.25</v>
      </c>
      <c r="C79">
        <v>9010.08</v>
      </c>
      <c r="D79">
        <v>8763.25</v>
      </c>
      <c r="E79">
        <v>16494.599999999999</v>
      </c>
      <c r="F79">
        <v>16494.599999999999</v>
      </c>
      <c r="G79">
        <v>6356.89</v>
      </c>
      <c r="H79">
        <v>7051.93</v>
      </c>
      <c r="I79">
        <v>6257.19</v>
      </c>
      <c r="J79">
        <v>0</v>
      </c>
      <c r="K79">
        <v>1364.49</v>
      </c>
      <c r="L79">
        <v>0</v>
      </c>
      <c r="M79">
        <v>7805.33</v>
      </c>
      <c r="N79">
        <v>0</v>
      </c>
      <c r="O79">
        <v>0</v>
      </c>
      <c r="P79">
        <v>4214.18</v>
      </c>
    </row>
    <row r="80" spans="1:24" x14ac:dyDescent="0.15">
      <c r="A80">
        <v>7867.61</v>
      </c>
      <c r="B80">
        <v>11337.5</v>
      </c>
      <c r="C80">
        <v>11337.5</v>
      </c>
      <c r="D80">
        <v>11337.5</v>
      </c>
      <c r="E80">
        <v>16494.599999999999</v>
      </c>
      <c r="F80">
        <v>16494.599999999999</v>
      </c>
      <c r="G80">
        <v>7826.01</v>
      </c>
      <c r="H80">
        <v>7051.93</v>
      </c>
      <c r="I80">
        <v>6257.19</v>
      </c>
      <c r="J80">
        <v>0</v>
      </c>
      <c r="K80">
        <v>2087.61</v>
      </c>
      <c r="L80">
        <v>3052.25</v>
      </c>
      <c r="M80">
        <v>9429.3799999999992</v>
      </c>
      <c r="N80">
        <v>0</v>
      </c>
      <c r="O80">
        <v>0</v>
      </c>
      <c r="P80">
        <v>5530.7</v>
      </c>
    </row>
    <row r="81" spans="1:16" x14ac:dyDescent="0.15">
      <c r="A81">
        <v>12448.4</v>
      </c>
      <c r="B81">
        <v>14499.7</v>
      </c>
      <c r="C81">
        <v>14096</v>
      </c>
      <c r="D81">
        <v>14096</v>
      </c>
      <c r="E81">
        <v>16494.599999999999</v>
      </c>
      <c r="F81">
        <v>16494.599999999999</v>
      </c>
      <c r="G81">
        <v>11863.4</v>
      </c>
      <c r="H81">
        <v>7051.93</v>
      </c>
      <c r="I81">
        <v>6257.19</v>
      </c>
      <c r="J81">
        <v>0</v>
      </c>
      <c r="K81">
        <v>3298.57</v>
      </c>
      <c r="L81">
        <v>5758.28</v>
      </c>
      <c r="M81">
        <v>9429.3799999999992</v>
      </c>
      <c r="N81">
        <v>0</v>
      </c>
      <c r="O81">
        <v>0</v>
      </c>
      <c r="P81">
        <v>7249.79</v>
      </c>
    </row>
    <row r="82" spans="1:16" x14ac:dyDescent="0.15">
      <c r="A82">
        <v>14918.8</v>
      </c>
      <c r="B82">
        <v>17038.900000000001</v>
      </c>
      <c r="C82">
        <v>17038.900000000001</v>
      </c>
      <c r="D82">
        <v>17038.900000000001</v>
      </c>
      <c r="E82">
        <v>16494.599999999999</v>
      </c>
      <c r="F82">
        <v>16494.599999999999</v>
      </c>
      <c r="G82">
        <v>11863.4</v>
      </c>
      <c r="H82">
        <v>7051.93</v>
      </c>
      <c r="I82">
        <v>6257.19</v>
      </c>
      <c r="J82">
        <v>1240</v>
      </c>
      <c r="K82">
        <v>4567.75</v>
      </c>
      <c r="L82">
        <v>8310.6200000000008</v>
      </c>
      <c r="M82">
        <v>9429.3799999999992</v>
      </c>
      <c r="N82">
        <v>2322.3200000000002</v>
      </c>
      <c r="O82">
        <v>2112.31</v>
      </c>
      <c r="P82">
        <v>8310.6200000000008</v>
      </c>
    </row>
    <row r="83" spans="1:16" x14ac:dyDescent="0.15">
      <c r="A83">
        <v>14918.8</v>
      </c>
      <c r="B83">
        <v>17038.900000000001</v>
      </c>
      <c r="C83">
        <v>17038.900000000001</v>
      </c>
      <c r="D83">
        <v>17038.900000000001</v>
      </c>
      <c r="E83">
        <v>16494.599999999999</v>
      </c>
      <c r="F83">
        <v>16494.599999999999</v>
      </c>
      <c r="G83">
        <v>11863.4</v>
      </c>
      <c r="H83">
        <v>7051.93</v>
      </c>
      <c r="I83">
        <v>6257.19</v>
      </c>
      <c r="J83">
        <v>1881.25</v>
      </c>
      <c r="K83">
        <v>5108.88</v>
      </c>
      <c r="L83">
        <v>8310.6200000000008</v>
      </c>
      <c r="M83">
        <v>9429.3799999999992</v>
      </c>
      <c r="N83">
        <v>3756.65</v>
      </c>
      <c r="O83">
        <v>3470.74</v>
      </c>
      <c r="P83">
        <v>8310.6200000000008</v>
      </c>
    </row>
    <row r="84" spans="1:16" x14ac:dyDescent="0.15">
      <c r="A84">
        <v>14918.8</v>
      </c>
      <c r="B84">
        <v>17038.900000000001</v>
      </c>
      <c r="C84">
        <v>17038.900000000001</v>
      </c>
      <c r="D84">
        <v>17038.900000000001</v>
      </c>
      <c r="E84">
        <v>16494.599999999999</v>
      </c>
      <c r="F84">
        <v>16494.599999999999</v>
      </c>
      <c r="G84">
        <v>11863.4</v>
      </c>
      <c r="H84">
        <v>7051.93</v>
      </c>
      <c r="I84">
        <v>6257.19</v>
      </c>
      <c r="J84">
        <v>2532.19</v>
      </c>
      <c r="K84">
        <v>5108.88</v>
      </c>
      <c r="L84">
        <v>8310.6200000000008</v>
      </c>
      <c r="M84">
        <v>9429.3799999999992</v>
      </c>
      <c r="N84">
        <v>3756.65</v>
      </c>
      <c r="O84">
        <v>4733.49</v>
      </c>
      <c r="P84">
        <v>8310.6200000000008</v>
      </c>
    </row>
    <row r="85" spans="1:16" x14ac:dyDescent="0.15">
      <c r="A85">
        <v>14918.8</v>
      </c>
      <c r="B85">
        <v>17038.900000000001</v>
      </c>
      <c r="C85">
        <v>17038.900000000001</v>
      </c>
      <c r="D85">
        <v>17038.900000000001</v>
      </c>
      <c r="E85">
        <v>16494.599999999999</v>
      </c>
      <c r="F85">
        <v>16494.599999999999</v>
      </c>
      <c r="G85">
        <v>11863.4</v>
      </c>
      <c r="H85">
        <v>7051.93</v>
      </c>
      <c r="I85">
        <v>6257.19</v>
      </c>
      <c r="J85">
        <v>3125.56</v>
      </c>
      <c r="K85">
        <v>5108.88</v>
      </c>
      <c r="L85">
        <v>8310.6200000000008</v>
      </c>
      <c r="M85">
        <v>9429.3799999999992</v>
      </c>
      <c r="N85">
        <v>3756.65</v>
      </c>
      <c r="O85">
        <v>4733.49</v>
      </c>
      <c r="P85">
        <v>8310.6200000000008</v>
      </c>
    </row>
    <row r="86" spans="1:16" x14ac:dyDescent="0.15">
      <c r="A86">
        <v>14918.8</v>
      </c>
      <c r="B86">
        <v>17038.900000000001</v>
      </c>
      <c r="C86">
        <v>17038.900000000001</v>
      </c>
      <c r="D86">
        <v>17038.900000000001</v>
      </c>
      <c r="E86">
        <v>16494.599999999999</v>
      </c>
      <c r="F86">
        <v>16494.599999999999</v>
      </c>
      <c r="G86">
        <v>11863.4</v>
      </c>
      <c r="H86">
        <v>7051.93</v>
      </c>
      <c r="I86">
        <v>6257.19</v>
      </c>
      <c r="J86">
        <v>3125.56</v>
      </c>
      <c r="K86">
        <v>5108.88</v>
      </c>
      <c r="L86">
        <v>8310.6200000000008</v>
      </c>
      <c r="M86">
        <v>9429.3799999999992</v>
      </c>
      <c r="N86">
        <v>3756.65</v>
      </c>
      <c r="O86">
        <v>4733.49</v>
      </c>
      <c r="P86">
        <v>8310.6200000000008</v>
      </c>
    </row>
    <row r="87" spans="1:16" x14ac:dyDescent="0.15">
      <c r="A87">
        <v>14918.8</v>
      </c>
      <c r="B87">
        <v>17038.900000000001</v>
      </c>
      <c r="C87">
        <v>17038.900000000001</v>
      </c>
      <c r="D87">
        <v>17038.900000000001</v>
      </c>
      <c r="E87">
        <v>16494.599999999999</v>
      </c>
      <c r="F87">
        <v>16494.599999999999</v>
      </c>
      <c r="G87">
        <v>11863.4</v>
      </c>
      <c r="H87">
        <v>7051.93</v>
      </c>
      <c r="I87">
        <v>6257.19</v>
      </c>
      <c r="J87">
        <v>3125.56</v>
      </c>
      <c r="K87">
        <v>5108.88</v>
      </c>
      <c r="L87">
        <v>8310.6200000000008</v>
      </c>
      <c r="M87">
        <v>9429.3799999999992</v>
      </c>
      <c r="N87">
        <v>3756.65</v>
      </c>
      <c r="O87">
        <v>4733.49</v>
      </c>
      <c r="P87">
        <v>8310.6200000000008</v>
      </c>
    </row>
    <row r="88" spans="1:16" x14ac:dyDescent="0.15">
      <c r="A88">
        <v>14918.8</v>
      </c>
      <c r="B88">
        <v>17038.900000000001</v>
      </c>
      <c r="C88">
        <v>17038.900000000001</v>
      </c>
      <c r="D88">
        <v>17038.900000000001</v>
      </c>
      <c r="E88">
        <v>16494.599999999999</v>
      </c>
      <c r="F88">
        <v>16494.599999999999</v>
      </c>
      <c r="G88">
        <v>11863.4</v>
      </c>
      <c r="H88">
        <v>7051.93</v>
      </c>
      <c r="I88">
        <v>6257.19</v>
      </c>
      <c r="J88">
        <v>3125.56</v>
      </c>
      <c r="K88">
        <v>5108.88</v>
      </c>
      <c r="L88">
        <v>8310.6200000000008</v>
      </c>
      <c r="M88">
        <v>9429.3799999999992</v>
      </c>
      <c r="N88">
        <v>3756.65</v>
      </c>
      <c r="O88">
        <v>4733.49</v>
      </c>
      <c r="P88">
        <v>8310.6200000000008</v>
      </c>
    </row>
    <row r="89" spans="1:16" x14ac:dyDescent="0.15">
      <c r="A89">
        <v>14918.8</v>
      </c>
      <c r="B89">
        <v>17038.900000000001</v>
      </c>
      <c r="C89">
        <v>17038.900000000001</v>
      </c>
      <c r="D89">
        <v>17038.900000000001</v>
      </c>
      <c r="E89">
        <v>16494.599999999999</v>
      </c>
      <c r="F89">
        <v>16494.599999999999</v>
      </c>
      <c r="G89">
        <v>11863.4</v>
      </c>
      <c r="H89">
        <v>7051.93</v>
      </c>
      <c r="I89">
        <v>6257.19</v>
      </c>
      <c r="J89">
        <v>3125.56</v>
      </c>
      <c r="K89">
        <v>5108.88</v>
      </c>
      <c r="L89">
        <v>8310.6200000000008</v>
      </c>
      <c r="M89">
        <v>9429.3799999999992</v>
      </c>
      <c r="N89">
        <v>3756.65</v>
      </c>
      <c r="O89">
        <v>4733.49</v>
      </c>
      <c r="P89">
        <v>8310.6200000000008</v>
      </c>
    </row>
    <row r="90" spans="1:16" x14ac:dyDescent="0.15">
      <c r="A90">
        <v>14918.8</v>
      </c>
      <c r="B90">
        <v>17038.900000000001</v>
      </c>
      <c r="C90">
        <v>17038.900000000001</v>
      </c>
      <c r="D90">
        <v>17038.900000000001</v>
      </c>
      <c r="E90">
        <v>16494.599999999999</v>
      </c>
      <c r="F90">
        <v>16494.599999999999</v>
      </c>
      <c r="G90">
        <v>11863.4</v>
      </c>
      <c r="H90">
        <v>7051.93</v>
      </c>
      <c r="I90">
        <v>6257.19</v>
      </c>
      <c r="J90">
        <v>3125.56</v>
      </c>
      <c r="K90">
        <v>5108.88</v>
      </c>
      <c r="L90">
        <v>8310.6200000000008</v>
      </c>
      <c r="M90">
        <v>9429.3799999999992</v>
      </c>
      <c r="N90">
        <v>3756.65</v>
      </c>
      <c r="O90">
        <v>4268.97</v>
      </c>
      <c r="P90">
        <v>8310.6200000000008</v>
      </c>
    </row>
    <row r="91" spans="1:16" x14ac:dyDescent="0.15">
      <c r="A91">
        <v>14918.8</v>
      </c>
      <c r="B91">
        <v>17038.900000000001</v>
      </c>
      <c r="C91">
        <v>17038.900000000001</v>
      </c>
      <c r="D91">
        <v>17038.900000000001</v>
      </c>
      <c r="E91">
        <v>16494.599999999999</v>
      </c>
      <c r="F91">
        <v>16494.599999999999</v>
      </c>
      <c r="G91">
        <v>11863.4</v>
      </c>
      <c r="H91">
        <v>7051.93</v>
      </c>
      <c r="I91">
        <v>6257.19</v>
      </c>
      <c r="J91">
        <v>3125.56</v>
      </c>
      <c r="K91">
        <v>5108.88</v>
      </c>
      <c r="L91">
        <v>8310.6200000000008</v>
      </c>
      <c r="M91">
        <v>9429.3799999999992</v>
      </c>
      <c r="N91">
        <v>3756.32</v>
      </c>
      <c r="O91">
        <v>2893.05</v>
      </c>
      <c r="P91">
        <v>8310.6200000000008</v>
      </c>
    </row>
    <row r="92" spans="1:16" x14ac:dyDescent="0.15">
      <c r="A92">
        <v>14918.8</v>
      </c>
      <c r="B92">
        <v>17038.900000000001</v>
      </c>
      <c r="C92">
        <v>17038.900000000001</v>
      </c>
      <c r="D92">
        <v>17038.900000000001</v>
      </c>
      <c r="E92">
        <v>16494.599999999999</v>
      </c>
      <c r="F92">
        <v>16494.599999999999</v>
      </c>
      <c r="G92">
        <v>11863.4</v>
      </c>
      <c r="H92">
        <v>7051.93</v>
      </c>
      <c r="I92">
        <v>6257.19</v>
      </c>
      <c r="J92">
        <v>3125.56</v>
      </c>
      <c r="K92">
        <v>5108.88</v>
      </c>
      <c r="L92">
        <v>8310.6200000000008</v>
      </c>
      <c r="M92">
        <v>9429.3799999999992</v>
      </c>
      <c r="N92">
        <v>3756.65</v>
      </c>
      <c r="O92">
        <v>2141.5300000000002</v>
      </c>
      <c r="P92">
        <v>8310.6200000000008</v>
      </c>
    </row>
    <row r="93" spans="1:16" x14ac:dyDescent="0.15">
      <c r="A93">
        <v>14918.8</v>
      </c>
      <c r="B93">
        <v>17038.900000000001</v>
      </c>
      <c r="C93">
        <v>17038.900000000001</v>
      </c>
      <c r="D93">
        <v>17038.900000000001</v>
      </c>
      <c r="E93">
        <v>16494.599999999999</v>
      </c>
      <c r="F93">
        <v>16494.599999999999</v>
      </c>
      <c r="G93">
        <v>11863.4</v>
      </c>
      <c r="H93">
        <v>7051.93</v>
      </c>
      <c r="I93">
        <v>6257.19</v>
      </c>
      <c r="J93">
        <v>2532.19</v>
      </c>
      <c r="K93">
        <v>5108.88</v>
      </c>
      <c r="L93">
        <v>8310.6200000000008</v>
      </c>
      <c r="M93">
        <v>9429.3799999999992</v>
      </c>
      <c r="N93">
        <v>3756.65</v>
      </c>
      <c r="O93">
        <v>0</v>
      </c>
      <c r="P93">
        <v>8310.6200000000008</v>
      </c>
    </row>
    <row r="94" spans="1:16" x14ac:dyDescent="0.15">
      <c r="A94">
        <v>14918.8</v>
      </c>
      <c r="B94">
        <v>17038.900000000001</v>
      </c>
      <c r="C94">
        <v>17038.900000000001</v>
      </c>
      <c r="D94">
        <v>17038.900000000001</v>
      </c>
      <c r="E94">
        <v>16494.599999999999</v>
      </c>
      <c r="F94">
        <v>16494.599999999999</v>
      </c>
      <c r="G94">
        <v>11863.4</v>
      </c>
      <c r="H94">
        <v>7051.93</v>
      </c>
      <c r="I94">
        <v>6257.19</v>
      </c>
      <c r="J94">
        <v>1881.25</v>
      </c>
      <c r="K94">
        <v>5108.88</v>
      </c>
      <c r="L94">
        <v>8310.6200000000008</v>
      </c>
      <c r="M94">
        <v>9429.3799999999992</v>
      </c>
      <c r="N94">
        <v>2362.62</v>
      </c>
      <c r="O94">
        <v>7.8328000000000002E-4</v>
      </c>
      <c r="P94">
        <v>8310.6200000000008</v>
      </c>
    </row>
    <row r="95" spans="1:16" x14ac:dyDescent="0.15">
      <c r="A95">
        <v>13370.6</v>
      </c>
      <c r="B95">
        <v>14096</v>
      </c>
      <c r="C95">
        <v>17038.900000000001</v>
      </c>
      <c r="D95">
        <v>14096</v>
      </c>
      <c r="E95">
        <v>16494.599999999999</v>
      </c>
      <c r="F95">
        <v>16494.599999999999</v>
      </c>
      <c r="G95">
        <v>11863.4</v>
      </c>
      <c r="H95">
        <v>7051.93</v>
      </c>
      <c r="I95">
        <v>6257.19</v>
      </c>
      <c r="J95">
        <v>1240</v>
      </c>
      <c r="K95">
        <v>3825.92</v>
      </c>
      <c r="L95">
        <v>8310.6200000000008</v>
      </c>
      <c r="M95">
        <v>9429.3799999999992</v>
      </c>
      <c r="N95">
        <v>0</v>
      </c>
      <c r="O95">
        <v>3.8323600000000002E-4</v>
      </c>
      <c r="P95">
        <v>8310.6200000000008</v>
      </c>
    </row>
    <row r="96" spans="1:16" x14ac:dyDescent="0.15">
      <c r="A96">
        <v>10098</v>
      </c>
      <c r="B96">
        <v>11718.2</v>
      </c>
      <c r="C96">
        <v>11337.5</v>
      </c>
      <c r="D96">
        <v>14096</v>
      </c>
      <c r="E96">
        <v>16494.599999999999</v>
      </c>
      <c r="F96">
        <v>16494.599999999999</v>
      </c>
      <c r="G96">
        <v>9033.3700000000008</v>
      </c>
      <c r="H96">
        <v>7051.93</v>
      </c>
      <c r="I96">
        <v>6257.19</v>
      </c>
      <c r="J96">
        <v>0</v>
      </c>
      <c r="K96">
        <v>2577.52</v>
      </c>
      <c r="L96">
        <v>5530.7</v>
      </c>
      <c r="M96">
        <v>9429.3799999999992</v>
      </c>
      <c r="N96">
        <v>0</v>
      </c>
      <c r="O96">
        <v>0</v>
      </c>
      <c r="P96">
        <v>6554.81</v>
      </c>
    </row>
    <row r="97" spans="1:16" x14ac:dyDescent="0.15">
      <c r="A97">
        <v>7867.61</v>
      </c>
      <c r="B97">
        <v>11337.5</v>
      </c>
      <c r="C97">
        <v>11337.5</v>
      </c>
      <c r="D97">
        <v>11010.8</v>
      </c>
      <c r="E97">
        <v>16494.599999999999</v>
      </c>
      <c r="F97">
        <v>16494.599999999999</v>
      </c>
      <c r="G97">
        <v>4674.97</v>
      </c>
      <c r="H97">
        <v>7051.93</v>
      </c>
      <c r="I97">
        <v>6257.19</v>
      </c>
      <c r="J97">
        <v>0</v>
      </c>
      <c r="K97">
        <v>1364.49</v>
      </c>
      <c r="L97">
        <v>3052.25</v>
      </c>
      <c r="M97">
        <v>7809.55</v>
      </c>
      <c r="N97">
        <v>0</v>
      </c>
      <c r="O97">
        <v>0</v>
      </c>
      <c r="P97">
        <v>4872.4399999999996</v>
      </c>
    </row>
    <row r="98" spans="1:16" x14ac:dyDescent="0.15">
      <c r="A98">
        <v>9571.41</v>
      </c>
      <c r="B98">
        <v>11337.5</v>
      </c>
      <c r="C98">
        <v>11337.5</v>
      </c>
      <c r="D98">
        <v>11337.5</v>
      </c>
      <c r="E98">
        <v>16494.599999999999</v>
      </c>
      <c r="F98">
        <v>16494.599999999999</v>
      </c>
      <c r="G98">
        <v>0</v>
      </c>
      <c r="H98">
        <v>7051.93</v>
      </c>
      <c r="I98">
        <v>6257.19</v>
      </c>
      <c r="J98">
        <v>0</v>
      </c>
      <c r="K98">
        <v>0</v>
      </c>
      <c r="L98">
        <v>0</v>
      </c>
      <c r="M98">
        <v>9429.3799999999992</v>
      </c>
      <c r="N98">
        <v>0</v>
      </c>
      <c r="O98">
        <v>0</v>
      </c>
      <c r="P98">
        <v>5530.7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B9" sqref="B9:Y9"/>
    </sheetView>
  </sheetViews>
  <sheetFormatPr defaultRowHeight="13.5" x14ac:dyDescent="0.15"/>
  <cols>
    <col min="3" max="3" width="20.5" bestFit="1" customWidth="1"/>
    <col min="4" max="16" width="8.5" bestFit="1" customWidth="1"/>
    <col min="17" max="17" width="12.75" bestFit="1" customWidth="1"/>
    <col min="18" max="18" width="8.5" bestFit="1" customWidth="1"/>
    <col min="19" max="20" width="7.5" bestFit="1" customWidth="1"/>
    <col min="21" max="21" width="9.5" bestFit="1" customWidth="1"/>
    <col min="22" max="22" width="10.25" customWidth="1"/>
    <col min="23" max="24" width="7.5" bestFit="1" customWidth="1"/>
    <col min="25" max="26" width="8.5" bestFit="1" customWidth="1"/>
  </cols>
  <sheetData>
    <row r="1" spans="1:25" x14ac:dyDescent="0.15">
      <c r="B1" t="s">
        <v>1</v>
      </c>
    </row>
    <row r="2" spans="1:25" x14ac:dyDescent="0.15">
      <c r="A2">
        <v>7</v>
      </c>
      <c r="B2">
        <v>560</v>
      </c>
      <c r="C2">
        <v>560</v>
      </c>
      <c r="D2">
        <v>560</v>
      </c>
      <c r="E2">
        <v>435.5</v>
      </c>
      <c r="F2">
        <v>560</v>
      </c>
      <c r="G2">
        <v>693.654</v>
      </c>
      <c r="H2">
        <v>1040</v>
      </c>
      <c r="I2">
        <v>1040</v>
      </c>
      <c r="J2">
        <v>1040</v>
      </c>
      <c r="K2">
        <v>1040</v>
      </c>
      <c r="L2">
        <v>1040</v>
      </c>
      <c r="M2">
        <v>1040</v>
      </c>
      <c r="N2">
        <v>1040</v>
      </c>
      <c r="O2">
        <v>1040</v>
      </c>
      <c r="P2">
        <v>1040</v>
      </c>
      <c r="Q2">
        <v>1040</v>
      </c>
      <c r="R2">
        <v>1040</v>
      </c>
      <c r="S2">
        <v>1040</v>
      </c>
      <c r="T2">
        <v>1040</v>
      </c>
      <c r="U2">
        <v>1040</v>
      </c>
      <c r="V2">
        <v>1040</v>
      </c>
      <c r="W2">
        <v>800</v>
      </c>
      <c r="X2">
        <v>400</v>
      </c>
      <c r="Y2">
        <v>0</v>
      </c>
    </row>
    <row r="3" spans="1:25" x14ac:dyDescent="0.15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50</v>
      </c>
      <c r="J3">
        <v>100</v>
      </c>
      <c r="K3">
        <v>150</v>
      </c>
      <c r="L3">
        <v>195</v>
      </c>
      <c r="M3">
        <v>195</v>
      </c>
      <c r="N3">
        <v>195</v>
      </c>
      <c r="O3">
        <v>195</v>
      </c>
      <c r="P3">
        <v>195</v>
      </c>
      <c r="Q3">
        <v>195</v>
      </c>
      <c r="R3">
        <v>195</v>
      </c>
      <c r="S3">
        <v>195</v>
      </c>
      <c r="T3">
        <v>150</v>
      </c>
      <c r="U3">
        <v>100</v>
      </c>
      <c r="V3">
        <v>50</v>
      </c>
      <c r="W3">
        <v>0</v>
      </c>
      <c r="X3">
        <v>0</v>
      </c>
      <c r="Y3">
        <v>0</v>
      </c>
    </row>
    <row r="4" spans="1:25" x14ac:dyDescent="0.15">
      <c r="A4">
        <v>11</v>
      </c>
      <c r="B4">
        <v>0</v>
      </c>
      <c r="C4">
        <v>0</v>
      </c>
      <c r="D4">
        <v>0</v>
      </c>
      <c r="E4">
        <v>0</v>
      </c>
      <c r="F4">
        <v>90.0672</v>
      </c>
      <c r="G4">
        <v>150.066</v>
      </c>
      <c r="H4">
        <v>248.10400000000001</v>
      </c>
      <c r="I4">
        <v>348.10399999999998</v>
      </c>
      <c r="J4">
        <v>390</v>
      </c>
      <c r="K4">
        <v>390</v>
      </c>
      <c r="L4">
        <v>390</v>
      </c>
      <c r="M4">
        <v>390</v>
      </c>
      <c r="N4">
        <v>390</v>
      </c>
      <c r="O4">
        <v>390</v>
      </c>
      <c r="P4">
        <v>390</v>
      </c>
      <c r="Q4">
        <v>390</v>
      </c>
      <c r="R4">
        <v>390</v>
      </c>
      <c r="S4">
        <v>390</v>
      </c>
      <c r="T4">
        <v>390</v>
      </c>
      <c r="U4">
        <v>390</v>
      </c>
      <c r="V4">
        <v>290</v>
      </c>
      <c r="W4">
        <v>190</v>
      </c>
      <c r="X4">
        <v>90.0672</v>
      </c>
      <c r="Y4">
        <v>0</v>
      </c>
    </row>
    <row r="5" spans="1:25" x14ac:dyDescent="0.15">
      <c r="A5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250</v>
      </c>
      <c r="H5">
        <v>500</v>
      </c>
      <c r="I5">
        <v>720</v>
      </c>
      <c r="J5">
        <v>720</v>
      </c>
      <c r="K5">
        <v>720</v>
      </c>
      <c r="L5">
        <v>720</v>
      </c>
      <c r="M5">
        <v>720</v>
      </c>
      <c r="N5">
        <v>720</v>
      </c>
      <c r="O5">
        <v>720</v>
      </c>
      <c r="P5">
        <v>720</v>
      </c>
      <c r="Q5">
        <v>720</v>
      </c>
      <c r="R5">
        <v>720</v>
      </c>
      <c r="S5">
        <v>720</v>
      </c>
      <c r="T5">
        <v>720</v>
      </c>
      <c r="U5">
        <v>720</v>
      </c>
      <c r="V5">
        <v>720</v>
      </c>
      <c r="W5">
        <v>480</v>
      </c>
      <c r="X5">
        <v>250</v>
      </c>
      <c r="Y5">
        <v>0</v>
      </c>
    </row>
    <row r="6" spans="1:25" x14ac:dyDescent="0.15">
      <c r="A6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122.02200000000001</v>
      </c>
      <c r="J6">
        <v>227</v>
      </c>
      <c r="K6">
        <v>227</v>
      </c>
      <c r="L6">
        <v>227</v>
      </c>
      <c r="M6">
        <v>227</v>
      </c>
      <c r="N6">
        <v>227</v>
      </c>
      <c r="O6">
        <v>227</v>
      </c>
      <c r="P6">
        <v>227</v>
      </c>
      <c r="Q6">
        <v>227</v>
      </c>
      <c r="R6">
        <v>226.976</v>
      </c>
      <c r="S6">
        <v>227</v>
      </c>
      <c r="T6">
        <v>227</v>
      </c>
      <c r="U6">
        <v>125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88.039900000000003</v>
      </c>
      <c r="J7">
        <v>178.04</v>
      </c>
      <c r="K7">
        <v>260</v>
      </c>
      <c r="L7">
        <v>260</v>
      </c>
      <c r="M7">
        <v>260</v>
      </c>
      <c r="N7">
        <v>260</v>
      </c>
      <c r="O7">
        <v>260</v>
      </c>
      <c r="P7">
        <v>260</v>
      </c>
      <c r="Q7">
        <v>230</v>
      </c>
      <c r="R7">
        <v>140.024</v>
      </c>
      <c r="S7">
        <v>90</v>
      </c>
      <c r="T7">
        <v>0</v>
      </c>
      <c r="U7" s="1">
        <v>4.1885399999999997E-5</v>
      </c>
      <c r="V7" s="1">
        <v>2.4750399999999999E-5</v>
      </c>
      <c r="W7">
        <v>0</v>
      </c>
      <c r="X7">
        <v>0</v>
      </c>
      <c r="Y7">
        <v>0</v>
      </c>
    </row>
    <row r="8" spans="1:25" x14ac:dyDescent="0.15">
      <c r="A8">
        <v>16</v>
      </c>
      <c r="B8">
        <v>240</v>
      </c>
      <c r="C8">
        <v>360</v>
      </c>
      <c r="D8">
        <v>240</v>
      </c>
      <c r="E8">
        <v>240</v>
      </c>
      <c r="F8">
        <v>360</v>
      </c>
      <c r="G8">
        <v>480</v>
      </c>
      <c r="H8">
        <v>630</v>
      </c>
      <c r="I8">
        <v>720</v>
      </c>
      <c r="J8">
        <v>720</v>
      </c>
      <c r="K8">
        <v>720</v>
      </c>
      <c r="L8">
        <v>720</v>
      </c>
      <c r="M8">
        <v>720</v>
      </c>
      <c r="N8">
        <v>720</v>
      </c>
      <c r="O8">
        <v>720</v>
      </c>
      <c r="P8">
        <v>720</v>
      </c>
      <c r="Q8">
        <v>720</v>
      </c>
      <c r="R8">
        <v>720</v>
      </c>
      <c r="S8">
        <v>720</v>
      </c>
      <c r="T8">
        <v>720</v>
      </c>
      <c r="U8">
        <v>720</v>
      </c>
      <c r="V8">
        <v>720</v>
      </c>
      <c r="W8">
        <v>570</v>
      </c>
      <c r="X8">
        <v>420</v>
      </c>
      <c r="Y8">
        <v>480</v>
      </c>
    </row>
    <row r="9" spans="1:25" x14ac:dyDescent="0.15">
      <c r="B9">
        <f>SUM(B2:B8)</f>
        <v>800</v>
      </c>
      <c r="C9">
        <f>SUM(C2:C8)</f>
        <v>920</v>
      </c>
      <c r="D9">
        <f>SUM(D2:D8)</f>
        <v>800</v>
      </c>
      <c r="E9">
        <f>SUM(E2:E8)</f>
        <v>675.5</v>
      </c>
      <c r="F9">
        <f>SUM(F2:F8)</f>
        <v>1010.0672</v>
      </c>
      <c r="G9">
        <f>SUM(G2:G8)</f>
        <v>1573.72</v>
      </c>
      <c r="H9">
        <f>SUM(H2:H8)</f>
        <v>2418.1040000000003</v>
      </c>
      <c r="I9">
        <f>SUM(I2:I8)</f>
        <v>3088.1659000000004</v>
      </c>
      <c r="J9">
        <f>SUM(J2:J8)</f>
        <v>3375.04</v>
      </c>
      <c r="K9">
        <f>SUM(K2:K8)</f>
        <v>3507</v>
      </c>
      <c r="L9">
        <f>SUM(L2:L8)</f>
        <v>3552</v>
      </c>
      <c r="M9">
        <f>SUM(M2:M8)</f>
        <v>3552</v>
      </c>
      <c r="N9">
        <f>SUM(N2:N8)</f>
        <v>3552</v>
      </c>
      <c r="O9">
        <f>SUM(O2:O8)</f>
        <v>3552</v>
      </c>
      <c r="P9">
        <f>SUM(P2:P8)</f>
        <v>3552</v>
      </c>
      <c r="Q9">
        <f>SUM(Q2:Q8)</f>
        <v>3522</v>
      </c>
      <c r="R9">
        <f>SUM(R2:R8)</f>
        <v>3432</v>
      </c>
      <c r="S9">
        <f>SUM(S2:S8)</f>
        <v>3382</v>
      </c>
      <c r="T9">
        <f>SUM(T2:T8)</f>
        <v>3247</v>
      </c>
      <c r="U9">
        <f>SUM(U2:U8)</f>
        <v>3095.0000418854002</v>
      </c>
      <c r="V9">
        <f>SUM(V2:V8)</f>
        <v>2820.0000247503999</v>
      </c>
      <c r="W9">
        <f>SUM(W2:W8)</f>
        <v>2040</v>
      </c>
      <c r="X9">
        <f>SUM(X2:X8)</f>
        <v>1160.0672</v>
      </c>
      <c r="Y9">
        <f>SUM(Y2:Y8)</f>
        <v>480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A5" sqref="A5:X5"/>
    </sheetView>
  </sheetViews>
  <sheetFormatPr defaultRowHeight="13.5" x14ac:dyDescent="0.15"/>
  <cols>
    <col min="1" max="3" width="7.5" bestFit="1" customWidth="1"/>
    <col min="4" max="4" width="6.5" bestFit="1" customWidth="1"/>
    <col min="5" max="10" width="7.5" bestFit="1" customWidth="1"/>
    <col min="11" max="11" width="8.5" bestFit="1" customWidth="1"/>
    <col min="12" max="12" width="6.5" bestFit="1" customWidth="1"/>
    <col min="13" max="13" width="7.5" bestFit="1" customWidth="1"/>
    <col min="14" max="14" width="8.5" bestFit="1" customWidth="1"/>
    <col min="15" max="15" width="7.5" bestFit="1" customWidth="1"/>
    <col min="16" max="16" width="6.5" bestFit="1" customWidth="1"/>
    <col min="17" max="17" width="7.5" bestFit="1" customWidth="1"/>
    <col min="18" max="19" width="8.5" bestFit="1" customWidth="1"/>
    <col min="20" max="24" width="7.5" bestFit="1" customWidth="1"/>
  </cols>
  <sheetData>
    <row r="1" spans="1:24" x14ac:dyDescent="0.15">
      <c r="A1">
        <v>3502.8</v>
      </c>
      <c r="B1">
        <v>3417.4</v>
      </c>
      <c r="C1">
        <v>3075.8</v>
      </c>
      <c r="D1">
        <v>2905</v>
      </c>
      <c r="E1">
        <v>3502.8</v>
      </c>
      <c r="F1">
        <v>4785.2</v>
      </c>
      <c r="G1">
        <v>6732.6</v>
      </c>
      <c r="H1">
        <v>8202.6</v>
      </c>
      <c r="I1">
        <v>9739.7999999999993</v>
      </c>
      <c r="J1">
        <v>10766</v>
      </c>
      <c r="K1">
        <v>11278.4</v>
      </c>
      <c r="L1">
        <v>11620</v>
      </c>
      <c r="M1">
        <v>11193</v>
      </c>
      <c r="N1">
        <v>10081.4</v>
      </c>
      <c r="O1">
        <v>9227.4</v>
      </c>
      <c r="P1">
        <v>8715</v>
      </c>
      <c r="Q1">
        <v>9312.7999999999993</v>
      </c>
      <c r="R1">
        <v>10936.8</v>
      </c>
      <c r="S1">
        <v>11278.4</v>
      </c>
      <c r="T1">
        <v>9910.6</v>
      </c>
      <c r="U1">
        <v>7263.2</v>
      </c>
      <c r="V1">
        <v>5639.2</v>
      </c>
      <c r="W1">
        <v>4443.6000000000004</v>
      </c>
      <c r="X1">
        <v>3929.8</v>
      </c>
    </row>
    <row r="2" spans="1:24" x14ac:dyDescent="0.15">
      <c r="A2">
        <f>A1*1.1</f>
        <v>3853.0800000000004</v>
      </c>
      <c r="B2">
        <f t="shared" ref="B2:X2" si="0">B1*1.1</f>
        <v>3759.1400000000003</v>
      </c>
      <c r="C2">
        <f t="shared" si="0"/>
        <v>3383.3800000000006</v>
      </c>
      <c r="D2">
        <f t="shared" si="0"/>
        <v>3195.5000000000005</v>
      </c>
      <c r="E2">
        <f t="shared" si="0"/>
        <v>3853.0800000000004</v>
      </c>
      <c r="F2">
        <f t="shared" si="0"/>
        <v>5263.72</v>
      </c>
      <c r="G2">
        <f t="shared" si="0"/>
        <v>7405.8600000000006</v>
      </c>
      <c r="H2">
        <f t="shared" si="0"/>
        <v>9022.86</v>
      </c>
      <c r="I2">
        <f t="shared" si="0"/>
        <v>10713.78</v>
      </c>
      <c r="J2">
        <f t="shared" si="0"/>
        <v>11842.6</v>
      </c>
      <c r="K2">
        <f t="shared" si="0"/>
        <v>12406.24</v>
      </c>
      <c r="L2">
        <f t="shared" si="0"/>
        <v>12782.000000000002</v>
      </c>
      <c r="M2">
        <f t="shared" si="0"/>
        <v>12312.300000000001</v>
      </c>
      <c r="N2">
        <f t="shared" si="0"/>
        <v>11089.54</v>
      </c>
      <c r="O2">
        <f t="shared" si="0"/>
        <v>10150.140000000001</v>
      </c>
      <c r="P2">
        <f t="shared" si="0"/>
        <v>9586.5</v>
      </c>
      <c r="Q2">
        <f t="shared" si="0"/>
        <v>10244.08</v>
      </c>
      <c r="R2">
        <f t="shared" si="0"/>
        <v>12030.48</v>
      </c>
      <c r="S2">
        <f t="shared" si="0"/>
        <v>12406.24</v>
      </c>
      <c r="T2">
        <f t="shared" si="0"/>
        <v>10901.660000000002</v>
      </c>
      <c r="U2">
        <f t="shared" si="0"/>
        <v>7989.52</v>
      </c>
      <c r="V2">
        <f t="shared" si="0"/>
        <v>6203.12</v>
      </c>
      <c r="W2">
        <f t="shared" si="0"/>
        <v>4887.9600000000009</v>
      </c>
      <c r="X2">
        <f t="shared" si="0"/>
        <v>4322.7800000000007</v>
      </c>
    </row>
    <row r="3" spans="1:24" x14ac:dyDescent="0.15">
      <c r="A3">
        <v>350.28</v>
      </c>
      <c r="B3">
        <v>341.74</v>
      </c>
      <c r="C3">
        <v>307.58</v>
      </c>
      <c r="D3">
        <v>290.5</v>
      </c>
      <c r="E3">
        <v>350.28</v>
      </c>
      <c r="F3">
        <v>478.52</v>
      </c>
      <c r="G3">
        <v>673.26</v>
      </c>
      <c r="H3">
        <v>820.26</v>
      </c>
      <c r="I3">
        <v>973.98</v>
      </c>
      <c r="J3">
        <v>1076.5999999999999</v>
      </c>
      <c r="K3">
        <v>1127.8399999999999</v>
      </c>
      <c r="L3">
        <v>1162</v>
      </c>
      <c r="M3">
        <v>1119.3</v>
      </c>
      <c r="N3">
        <v>1008.14</v>
      </c>
      <c r="O3">
        <v>922.74</v>
      </c>
      <c r="P3">
        <v>871.5</v>
      </c>
      <c r="Q3">
        <v>931.28</v>
      </c>
      <c r="R3">
        <v>1093.68</v>
      </c>
      <c r="S3">
        <v>1127.8399999999999</v>
      </c>
      <c r="T3">
        <v>991.06</v>
      </c>
      <c r="U3">
        <v>726.32</v>
      </c>
      <c r="V3">
        <v>563.91999999999996</v>
      </c>
      <c r="W3">
        <v>444.36</v>
      </c>
      <c r="X3">
        <v>392.98</v>
      </c>
    </row>
    <row r="4" spans="1:24" x14ac:dyDescent="0.15">
      <c r="A4">
        <f>A2*0.1</f>
        <v>385.30800000000005</v>
      </c>
      <c r="B4">
        <f t="shared" ref="B4:X4" si="1">B2*0.1</f>
        <v>375.91400000000004</v>
      </c>
      <c r="C4">
        <f t="shared" si="1"/>
        <v>338.33800000000008</v>
      </c>
      <c r="D4">
        <f t="shared" si="1"/>
        <v>319.55000000000007</v>
      </c>
      <c r="E4">
        <f t="shared" si="1"/>
        <v>385.30800000000005</v>
      </c>
      <c r="F4">
        <f t="shared" si="1"/>
        <v>526.37200000000007</v>
      </c>
      <c r="G4">
        <f t="shared" si="1"/>
        <v>740.58600000000013</v>
      </c>
      <c r="H4">
        <f t="shared" si="1"/>
        <v>902.28600000000006</v>
      </c>
      <c r="I4">
        <f t="shared" si="1"/>
        <v>1071.3780000000002</v>
      </c>
      <c r="J4">
        <f t="shared" si="1"/>
        <v>1184.26</v>
      </c>
      <c r="K4">
        <f t="shared" si="1"/>
        <v>1240.624</v>
      </c>
      <c r="L4">
        <f t="shared" si="1"/>
        <v>1278.2000000000003</v>
      </c>
      <c r="M4">
        <f t="shared" si="1"/>
        <v>1231.2300000000002</v>
      </c>
      <c r="N4">
        <f t="shared" si="1"/>
        <v>1108.9540000000002</v>
      </c>
      <c r="O4">
        <f t="shared" si="1"/>
        <v>1015.0140000000001</v>
      </c>
      <c r="P4">
        <f t="shared" si="1"/>
        <v>958.65000000000009</v>
      </c>
      <c r="Q4">
        <f t="shared" si="1"/>
        <v>1024.4080000000001</v>
      </c>
      <c r="R4">
        <f t="shared" si="1"/>
        <v>1203.048</v>
      </c>
      <c r="S4">
        <f t="shared" si="1"/>
        <v>1240.624</v>
      </c>
      <c r="T4">
        <f t="shared" si="1"/>
        <v>1090.1660000000002</v>
      </c>
      <c r="U4">
        <f t="shared" si="1"/>
        <v>798.95200000000011</v>
      </c>
      <c r="V4">
        <f t="shared" si="1"/>
        <v>620.31200000000001</v>
      </c>
      <c r="W4">
        <f t="shared" si="1"/>
        <v>488.79600000000011</v>
      </c>
      <c r="X4">
        <f t="shared" si="1"/>
        <v>432.27800000000008</v>
      </c>
    </row>
    <row r="5" spans="1:24" x14ac:dyDescent="0.15">
      <c r="A5">
        <f>A2*0.2</f>
        <v>770.6160000000001</v>
      </c>
      <c r="B5">
        <f t="shared" ref="B5:X5" si="2">B2*0.2</f>
        <v>751.82800000000009</v>
      </c>
      <c r="C5">
        <f t="shared" si="2"/>
        <v>676.67600000000016</v>
      </c>
      <c r="D5">
        <f t="shared" si="2"/>
        <v>639.10000000000014</v>
      </c>
      <c r="E5">
        <f t="shared" si="2"/>
        <v>770.6160000000001</v>
      </c>
      <c r="F5">
        <f t="shared" si="2"/>
        <v>1052.7440000000001</v>
      </c>
      <c r="G5">
        <f t="shared" si="2"/>
        <v>1481.1720000000003</v>
      </c>
      <c r="H5">
        <f t="shared" si="2"/>
        <v>1804.5720000000001</v>
      </c>
      <c r="I5">
        <f t="shared" si="2"/>
        <v>2142.7560000000003</v>
      </c>
      <c r="J5">
        <f t="shared" si="2"/>
        <v>2368.52</v>
      </c>
      <c r="K5">
        <f t="shared" si="2"/>
        <v>2481.248</v>
      </c>
      <c r="L5">
        <f t="shared" si="2"/>
        <v>2556.4000000000005</v>
      </c>
      <c r="M5">
        <f t="shared" si="2"/>
        <v>2462.4600000000005</v>
      </c>
      <c r="N5">
        <f t="shared" si="2"/>
        <v>2217.9080000000004</v>
      </c>
      <c r="O5">
        <f t="shared" si="2"/>
        <v>2030.0280000000002</v>
      </c>
      <c r="P5">
        <f t="shared" si="2"/>
        <v>1917.3000000000002</v>
      </c>
      <c r="Q5">
        <f t="shared" si="2"/>
        <v>2048.8160000000003</v>
      </c>
      <c r="R5">
        <f t="shared" si="2"/>
        <v>2406.096</v>
      </c>
      <c r="S5">
        <f t="shared" si="2"/>
        <v>2481.248</v>
      </c>
      <c r="T5">
        <f t="shared" si="2"/>
        <v>2180.3320000000003</v>
      </c>
      <c r="U5">
        <f t="shared" si="2"/>
        <v>1597.9040000000002</v>
      </c>
      <c r="V5">
        <f t="shared" si="2"/>
        <v>1240.624</v>
      </c>
      <c r="W5">
        <f t="shared" si="2"/>
        <v>977.59200000000021</v>
      </c>
      <c r="X5">
        <f t="shared" si="2"/>
        <v>864.55600000000015</v>
      </c>
    </row>
    <row r="6" spans="1:24" x14ac:dyDescent="0.15">
      <c r="A6">
        <v>1200</v>
      </c>
      <c r="B6">
        <v>1200</v>
      </c>
      <c r="C6">
        <v>1200</v>
      </c>
      <c r="D6">
        <v>1200</v>
      </c>
      <c r="E6">
        <v>1200</v>
      </c>
      <c r="F6">
        <v>1200</v>
      </c>
      <c r="G6">
        <v>1200</v>
      </c>
      <c r="H6">
        <v>1200</v>
      </c>
      <c r="I6">
        <v>1200</v>
      </c>
      <c r="J6">
        <v>1200</v>
      </c>
      <c r="K6">
        <v>1200</v>
      </c>
      <c r="L6">
        <v>1200</v>
      </c>
      <c r="M6">
        <v>1200</v>
      </c>
      <c r="N6">
        <v>1200</v>
      </c>
      <c r="O6">
        <v>1200</v>
      </c>
      <c r="P6">
        <v>1200</v>
      </c>
      <c r="Q6">
        <v>1200</v>
      </c>
      <c r="R6">
        <v>1200</v>
      </c>
      <c r="S6">
        <v>1200</v>
      </c>
      <c r="T6">
        <v>1200</v>
      </c>
      <c r="U6">
        <v>1200</v>
      </c>
      <c r="V6">
        <v>1200</v>
      </c>
      <c r="W6">
        <v>1200</v>
      </c>
      <c r="X6">
        <v>1200</v>
      </c>
    </row>
    <row r="7" spans="1:24" x14ac:dyDescent="0.15">
      <c r="A7">
        <v>1200</v>
      </c>
      <c r="B7">
        <v>1200</v>
      </c>
      <c r="C7">
        <v>1200</v>
      </c>
      <c r="D7">
        <v>1200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1200</v>
      </c>
      <c r="K7">
        <v>1200</v>
      </c>
      <c r="L7">
        <v>1200</v>
      </c>
      <c r="M7">
        <v>1200</v>
      </c>
      <c r="N7">
        <v>1200</v>
      </c>
      <c r="O7">
        <v>1200</v>
      </c>
      <c r="P7">
        <v>1200</v>
      </c>
      <c r="Q7">
        <v>1200</v>
      </c>
      <c r="R7">
        <v>1200</v>
      </c>
      <c r="S7">
        <v>1200</v>
      </c>
      <c r="T7">
        <v>1200</v>
      </c>
      <c r="U7">
        <v>1200</v>
      </c>
      <c r="V7">
        <v>1200</v>
      </c>
      <c r="W7">
        <v>1200</v>
      </c>
      <c r="X7">
        <v>1200</v>
      </c>
    </row>
    <row r="8" spans="1:24" x14ac:dyDescent="0.15">
      <c r="A8">
        <v>1200</v>
      </c>
      <c r="B8">
        <v>1200</v>
      </c>
      <c r="C8">
        <v>1200</v>
      </c>
      <c r="D8">
        <v>1200</v>
      </c>
      <c r="E8">
        <v>1200</v>
      </c>
      <c r="F8">
        <v>1200</v>
      </c>
      <c r="G8">
        <v>1200</v>
      </c>
      <c r="H8">
        <v>1200</v>
      </c>
      <c r="I8">
        <v>1200</v>
      </c>
      <c r="J8">
        <v>1200</v>
      </c>
      <c r="K8">
        <v>1200</v>
      </c>
      <c r="L8">
        <v>1200</v>
      </c>
      <c r="M8">
        <v>1200</v>
      </c>
      <c r="N8">
        <v>1200</v>
      </c>
      <c r="O8">
        <v>1200</v>
      </c>
      <c r="P8">
        <v>1200</v>
      </c>
      <c r="Q8">
        <v>1200</v>
      </c>
      <c r="R8">
        <v>1200</v>
      </c>
      <c r="S8">
        <v>1200</v>
      </c>
      <c r="T8">
        <v>1200</v>
      </c>
      <c r="U8">
        <v>1200</v>
      </c>
      <c r="V8">
        <v>1200</v>
      </c>
      <c r="W8">
        <v>1200</v>
      </c>
      <c r="X8">
        <v>1200</v>
      </c>
    </row>
    <row r="9" spans="1:24" x14ac:dyDescent="0.15">
      <c r="A9">
        <v>1200</v>
      </c>
      <c r="B9">
        <v>1200</v>
      </c>
      <c r="C9">
        <v>1200</v>
      </c>
      <c r="D9">
        <v>1200</v>
      </c>
      <c r="E9">
        <v>1200</v>
      </c>
      <c r="F9">
        <v>1200</v>
      </c>
      <c r="G9">
        <v>1200</v>
      </c>
      <c r="H9">
        <v>1200</v>
      </c>
      <c r="I9">
        <v>1200</v>
      </c>
      <c r="J9">
        <v>1200</v>
      </c>
      <c r="K9">
        <v>1200</v>
      </c>
      <c r="L9">
        <v>1200</v>
      </c>
      <c r="M9">
        <v>1200</v>
      </c>
      <c r="N9">
        <v>1200</v>
      </c>
      <c r="O9">
        <v>1200</v>
      </c>
      <c r="P9">
        <v>1200</v>
      </c>
      <c r="Q9">
        <v>1200</v>
      </c>
      <c r="R9">
        <v>1200</v>
      </c>
      <c r="S9">
        <v>1200</v>
      </c>
      <c r="T9">
        <v>1200</v>
      </c>
      <c r="U9">
        <v>1200</v>
      </c>
      <c r="V9">
        <v>1200</v>
      </c>
      <c r="W9">
        <v>1200</v>
      </c>
      <c r="X9">
        <v>1200</v>
      </c>
    </row>
    <row r="10" spans="1:24" x14ac:dyDescent="0.15">
      <c r="A10">
        <v>1200</v>
      </c>
      <c r="B10">
        <v>1200</v>
      </c>
      <c r="C10">
        <v>1200</v>
      </c>
      <c r="D10">
        <v>1200</v>
      </c>
      <c r="E10">
        <v>1200</v>
      </c>
      <c r="F10">
        <v>1200</v>
      </c>
      <c r="G10">
        <v>1200</v>
      </c>
      <c r="H10">
        <v>1200</v>
      </c>
      <c r="I10">
        <v>1200</v>
      </c>
      <c r="J10">
        <v>1200</v>
      </c>
      <c r="K10">
        <v>1200</v>
      </c>
      <c r="L10">
        <v>1200</v>
      </c>
      <c r="M10">
        <v>1200</v>
      </c>
      <c r="N10">
        <v>1200</v>
      </c>
      <c r="O10">
        <v>1200</v>
      </c>
      <c r="P10">
        <v>1200</v>
      </c>
      <c r="Q10">
        <v>1200</v>
      </c>
      <c r="R10">
        <v>1200</v>
      </c>
      <c r="S10">
        <v>1200</v>
      </c>
      <c r="T10">
        <v>1200</v>
      </c>
      <c r="U10">
        <v>1200</v>
      </c>
      <c r="V10">
        <v>1200</v>
      </c>
      <c r="W10">
        <v>1200</v>
      </c>
      <c r="X10">
        <v>1200</v>
      </c>
    </row>
    <row r="11" spans="1:24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OutputPower</vt:lpstr>
      <vt:lpstr>Thermal</vt:lpstr>
      <vt:lpstr>Sheet1 (2)</vt:lpstr>
      <vt:lpstr>Sheet1</vt:lpstr>
      <vt:lpstr>Sheet1!AppData</vt:lpstr>
      <vt:lpstr>OutputPower!Result_Output_11</vt:lpstr>
      <vt:lpstr>'Sheet1 (2)'!Result_ThUnit_7</vt:lpstr>
      <vt:lpstr>Thermal!Result_ThUnit_8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2015-01-26T12:50:56Z</dcterms:modified>
</cp:coreProperties>
</file>