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IWork\INX_IIMC_GitHub\IIMC_DB_SP\doc\"/>
    </mc:Choice>
  </mc:AlternateContent>
  <xr:revisionPtr revIDLastSave="0" documentId="13_ncr:1_{13810F64-45D1-4FBC-9245-611E125EDC57}" xr6:coauthVersionLast="47" xr6:coauthVersionMax="47" xr10:uidLastSave="{00000000-0000-0000-0000-000000000000}"/>
  <bookViews>
    <workbookView xWindow="-110" yWindow="-110" windowWidth="25820" windowHeight="13900" tabRatio="876" activeTab="4" xr2:uid="{00000000-000D-0000-FFFF-FFFF00000000}"/>
  </bookViews>
  <sheets>
    <sheet name="iFM 及間材 命名" sheetId="52" r:id="rId1"/>
    <sheet name="FAC2_水務NaOH範例" sheetId="10" r:id="rId2"/>
    <sheet name="FAC2_空調NaOCl範例" sheetId="45" r:id="rId3"/>
    <sheet name="FAC8 空調Na2S" sheetId="69" r:id="rId4"/>
    <sheet name="FAC 8 NaOH_水務空調" sheetId="56" r:id="rId5"/>
    <sheet name="FAC8 HCL_水務 " sheetId="31" r:id="rId6"/>
    <sheet name="FAC8 NaOCl_水務空調" sheetId="57" r:id="rId7"/>
    <sheet name="FAC8 H2SO4_水務空調" sheetId="46" r:id="rId8"/>
    <sheet name="FAC8 PAC_水務" sheetId="59" r:id="rId9"/>
    <sheet name="FAC8 甲醇_水務 " sheetId="60" r:id="rId10"/>
    <sheet name="FAC8 氯化鈣_水務" sheetId="64" r:id="rId11"/>
    <sheet name="FAC8 Na2S2O3_水務" sheetId="61" r:id="rId12"/>
    <sheet name="FAC8 陰性polymer_水務 " sheetId="62" r:id="rId13"/>
    <sheet name="FAC8 陽性polymer_水務  " sheetId="63" r:id="rId14"/>
    <sheet name="FAC8 正酸_水務" sheetId="6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6" l="1"/>
  <c r="F3" i="57" l="1"/>
  <c r="E3" i="57"/>
  <c r="F3" i="31" l="1"/>
  <c r="E3" i="31"/>
  <c r="F10" i="56"/>
  <c r="E10" i="56"/>
  <c r="E3" i="56" l="1"/>
  <c r="F3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yiling.su</author>
  </authors>
  <commentList>
    <comment ref="F9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yiling.su: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矩形</t>
        </r>
      </text>
    </comment>
  </commentList>
</comments>
</file>

<file path=xl/sharedStrings.xml><?xml version="1.0" encoding="utf-8"?>
<sst xmlns="http://schemas.openxmlformats.org/spreadsheetml/2006/main" count="856" uniqueCount="283">
  <si>
    <t>化學品名稱</t>
    <phoneticPr fontId="4" type="noConversion"/>
  </si>
  <si>
    <t>UPWS</t>
    <phoneticPr fontId="4" type="noConversion"/>
  </si>
  <si>
    <t>LT207</t>
    <phoneticPr fontId="4" type="noConversion"/>
  </si>
  <si>
    <t>WWTS</t>
    <phoneticPr fontId="4" type="noConversion"/>
  </si>
  <si>
    <t>課別</t>
    <phoneticPr fontId="4" type="noConversion"/>
  </si>
  <si>
    <t>水務</t>
    <phoneticPr fontId="4" type="noConversion"/>
  </si>
  <si>
    <t>系統</t>
    <phoneticPr fontId="4" type="noConversion"/>
  </si>
  <si>
    <t>空調</t>
    <phoneticPr fontId="4" type="noConversion"/>
  </si>
  <si>
    <t>FMCS LIT液位計</t>
    <phoneticPr fontId="4" type="noConversion"/>
  </si>
  <si>
    <t>桶槽直徑(CM)</t>
    <phoneticPr fontId="4" type="noConversion"/>
  </si>
  <si>
    <t>換算比重(換算後單位KG)</t>
    <phoneticPr fontId="4" type="noConversion"/>
  </si>
  <si>
    <t>是否有槽車充填</t>
    <phoneticPr fontId="4" type="noConversion"/>
  </si>
  <si>
    <t>是</t>
    <phoneticPr fontId="4" type="noConversion"/>
  </si>
  <si>
    <t>EXHC_LIT1</t>
    <phoneticPr fontId="4" type="noConversion"/>
  </si>
  <si>
    <t>液位計中文說明(含單位)</t>
    <phoneticPr fontId="4" type="noConversion"/>
  </si>
  <si>
    <t>桶槽高度(CM)</t>
    <phoneticPr fontId="4" type="noConversion"/>
  </si>
  <si>
    <t>液位計中文說明
(含單位 %, M, cm)</t>
    <phoneticPr fontId="4" type="noConversion"/>
  </si>
  <si>
    <t>NaOCl</t>
    <phoneticPr fontId="4" type="noConversion"/>
  </si>
  <si>
    <t>D2002_CM</t>
    <phoneticPr fontId="4" type="noConversion"/>
  </si>
  <si>
    <t>WWTS NaOH貯存槽(CM)</t>
    <phoneticPr fontId="4" type="noConversion"/>
  </si>
  <si>
    <t>MB_LIT_302</t>
    <phoneticPr fontId="4" type="noConversion"/>
  </si>
  <si>
    <t>EXHS</t>
    <phoneticPr fontId="4" type="noConversion"/>
  </si>
  <si>
    <t>CUB1F_NaOCL_LT_EU</t>
    <phoneticPr fontId="4" type="noConversion"/>
  </si>
  <si>
    <t>EXHS</t>
    <phoneticPr fontId="4" type="noConversion"/>
  </si>
  <si>
    <t>CHRS</t>
    <phoneticPr fontId="4" type="noConversion"/>
  </si>
  <si>
    <t>EXHT</t>
    <phoneticPr fontId="4" type="noConversion"/>
  </si>
  <si>
    <t>STRIPPER_NaOCL_LT_EU</t>
    <phoneticPr fontId="4" type="noConversion"/>
  </si>
  <si>
    <t>ACID_SCRUBBER_NaOCL_LT_EU</t>
    <phoneticPr fontId="4" type="noConversion"/>
  </si>
  <si>
    <t xml:space="preserve">C4 </t>
  </si>
  <si>
    <t>CUB RF C/T NaOCL貯存槽(CM)</t>
    <phoneticPr fontId="4" type="noConversion"/>
  </si>
  <si>
    <t>SUPB RF STRIPPER NaOCL貯存槽(CM)</t>
    <phoneticPr fontId="4" type="noConversion"/>
  </si>
  <si>
    <t>SUPA RF ACID NaOCL貯存槽(CM)</t>
    <phoneticPr fontId="4" type="noConversion"/>
  </si>
  <si>
    <t>CUB1F_NaOCL_LT_EU</t>
    <phoneticPr fontId="4" type="noConversion"/>
  </si>
  <si>
    <t>CUBRF_NaOCL_LT_EU</t>
    <phoneticPr fontId="4" type="noConversion"/>
  </si>
  <si>
    <t xml:space="preserve">C7 </t>
  </si>
  <si>
    <t>CUB 1F NaOCl貯存槽(CM)</t>
    <phoneticPr fontId="4" type="noConversion"/>
  </si>
  <si>
    <t>SUP_A_RF_NaOH_LT_EU</t>
    <phoneticPr fontId="4" type="noConversion"/>
  </si>
  <si>
    <t>CWH RF 貯存槽(CM)</t>
    <phoneticPr fontId="4" type="noConversion"/>
  </si>
  <si>
    <t>EXHS 貯存槽(CM)</t>
    <phoneticPr fontId="4" type="noConversion"/>
  </si>
  <si>
    <t>NA(無電子液位計)</t>
    <phoneticPr fontId="4" type="noConversion"/>
  </si>
  <si>
    <t>長:50  寬:50</t>
    <phoneticPr fontId="4" type="noConversion"/>
  </si>
  <si>
    <t>化學品名稱</t>
    <phoneticPr fontId="4" type="noConversion"/>
  </si>
  <si>
    <t>H2SO4</t>
    <phoneticPr fontId="4" type="noConversion"/>
  </si>
  <si>
    <t>是否有槽車充填</t>
    <phoneticPr fontId="4" type="noConversion"/>
  </si>
  <si>
    <t>否</t>
    <phoneticPr fontId="4" type="noConversion"/>
  </si>
  <si>
    <t>NaOH</t>
    <phoneticPr fontId="4" type="noConversion"/>
  </si>
  <si>
    <t>HCL</t>
    <phoneticPr fontId="4" type="noConversion"/>
  </si>
  <si>
    <t>命名定義</t>
    <phoneticPr fontId="11" type="noConversion"/>
  </si>
  <si>
    <t>廠別</t>
    <phoneticPr fontId="11" type="noConversion"/>
  </si>
  <si>
    <t>棟別</t>
    <phoneticPr fontId="11" type="noConversion"/>
  </si>
  <si>
    <t>樓層</t>
    <phoneticPr fontId="11" type="noConversion"/>
  </si>
  <si>
    <t>系統別</t>
    <phoneticPr fontId="11" type="noConversion"/>
  </si>
  <si>
    <t>化學品</t>
    <phoneticPr fontId="11" type="noConversion"/>
  </si>
  <si>
    <t>儀錶名稱</t>
    <phoneticPr fontId="11" type="noConversion"/>
  </si>
  <si>
    <t>代碼</t>
    <phoneticPr fontId="11" type="noConversion"/>
  </si>
  <si>
    <t>F2</t>
    <phoneticPr fontId="11" type="noConversion"/>
  </si>
  <si>
    <t>C</t>
    <phoneticPr fontId="11" type="noConversion"/>
  </si>
  <si>
    <t>_</t>
    <phoneticPr fontId="11" type="noConversion"/>
  </si>
  <si>
    <t>WWTS</t>
  </si>
  <si>
    <t>NaOH</t>
    <phoneticPr fontId="11" type="noConversion"/>
  </si>
  <si>
    <t>LTXXX</t>
    <phoneticPr fontId="11" type="noConversion"/>
  </si>
  <si>
    <t>清單</t>
    <phoneticPr fontId="11" type="noConversion"/>
  </si>
  <si>
    <t>F1</t>
    <phoneticPr fontId="11" type="noConversion"/>
  </si>
  <si>
    <t>S</t>
    <phoneticPr fontId="11" type="noConversion"/>
  </si>
  <si>
    <t>UPWS</t>
  </si>
  <si>
    <t>NaOH</t>
  </si>
  <si>
    <t>In</t>
    <phoneticPr fontId="11" type="noConversion"/>
  </si>
  <si>
    <t>前台入料</t>
    <phoneticPr fontId="11" type="noConversion"/>
  </si>
  <si>
    <t>F2</t>
  </si>
  <si>
    <t>B</t>
    <phoneticPr fontId="11" type="noConversion"/>
  </si>
  <si>
    <t>HCl</t>
  </si>
  <si>
    <t>液位計</t>
    <phoneticPr fontId="11" type="noConversion"/>
  </si>
  <si>
    <t>F3</t>
  </si>
  <si>
    <t>H</t>
    <phoneticPr fontId="11" type="noConversion"/>
  </si>
  <si>
    <t>FTSS</t>
  </si>
  <si>
    <t>F4</t>
  </si>
  <si>
    <t>EXHS</t>
  </si>
  <si>
    <t>H2SO4</t>
  </si>
  <si>
    <t>F5</t>
  </si>
  <si>
    <t>RF</t>
    <phoneticPr fontId="11" type="noConversion"/>
  </si>
  <si>
    <t>CHRS</t>
  </si>
  <si>
    <t>FECL2</t>
  </si>
  <si>
    <t>F6</t>
  </si>
  <si>
    <t>B1</t>
    <phoneticPr fontId="11" type="noConversion"/>
  </si>
  <si>
    <t>EXHT</t>
    <phoneticPr fontId="11" type="noConversion"/>
  </si>
  <si>
    <t>CaCl2</t>
  </si>
  <si>
    <t>F7</t>
  </si>
  <si>
    <t>B2</t>
    <phoneticPr fontId="11" type="noConversion"/>
  </si>
  <si>
    <t>消泡劑</t>
  </si>
  <si>
    <t>F8</t>
  </si>
  <si>
    <t>甲醇40%</t>
    <phoneticPr fontId="11" type="noConversion"/>
  </si>
  <si>
    <t>FC</t>
    <phoneticPr fontId="11" type="noConversion"/>
  </si>
  <si>
    <t>T6</t>
    <phoneticPr fontId="11" type="noConversion"/>
  </si>
  <si>
    <t>地磅</t>
    <phoneticPr fontId="4" type="noConversion"/>
  </si>
  <si>
    <t xml:space="preserve">Loader </t>
    <phoneticPr fontId="4" type="noConversion"/>
  </si>
  <si>
    <t>人工</t>
    <phoneticPr fontId="4" type="noConversion"/>
  </si>
  <si>
    <t>入料資料
來源</t>
    <phoneticPr fontId="4" type="noConversion"/>
  </si>
  <si>
    <t>Loader</t>
    <phoneticPr fontId="4" type="noConversion"/>
  </si>
  <si>
    <t>圖說 : 請marking 出 EXCE 欄位 比方 C3 (代表 LT207)</t>
    <phoneticPr fontId="4" type="noConversion"/>
  </si>
  <si>
    <t>MB_LIT_302</t>
    <phoneticPr fontId="4" type="noConversion"/>
  </si>
  <si>
    <t>UPWS NaOH貯存槽(CM)</t>
    <phoneticPr fontId="4" type="noConversion"/>
  </si>
  <si>
    <t>MB NaOH再生計量桶(CM)</t>
    <phoneticPr fontId="4" type="noConversion"/>
  </si>
  <si>
    <t>D2002_CM</t>
    <phoneticPr fontId="4" type="noConversion"/>
  </si>
  <si>
    <t>F2_NAOH_HVAC_EXHS_LT</t>
    <phoneticPr fontId="4" type="noConversion"/>
  </si>
  <si>
    <t>EXHS NaOH貯存槽(CM)</t>
    <phoneticPr fontId="4" type="noConversion"/>
  </si>
  <si>
    <t>EXHS NaOH貯存槽(CM)</t>
    <phoneticPr fontId="4" type="noConversion"/>
  </si>
  <si>
    <t>CHST</t>
    <phoneticPr fontId="4" type="noConversion"/>
  </si>
  <si>
    <t>以下為桶槽間串聯圖示，不需要填寫</t>
    <phoneticPr fontId="4" type="noConversion"/>
  </si>
  <si>
    <t>CHST</t>
    <phoneticPr fontId="4" type="noConversion"/>
  </si>
  <si>
    <t>槽體屬性</t>
    <phoneticPr fontId="4" type="noConversion"/>
  </si>
  <si>
    <t>充填</t>
    <phoneticPr fontId="4" type="noConversion"/>
  </si>
  <si>
    <t>分槽</t>
    <phoneticPr fontId="4" type="noConversion"/>
  </si>
  <si>
    <t>EXHC_LIT1</t>
    <phoneticPr fontId="4" type="noConversion"/>
  </si>
  <si>
    <t>CUBRF_NaOCL_LT_EU</t>
    <phoneticPr fontId="4" type="noConversion"/>
  </si>
  <si>
    <t>中文說明
(含單位 M3)</t>
    <phoneticPr fontId="4" type="noConversion"/>
  </si>
  <si>
    <t>F2C10_CJ1M_CIO2001_UPW1S
F2C10_CJ1M_CIO2002_UPW1R
F2C10_CJ1M_CIO2003_UPW2S
F2C10_CJ1M_CIO2004_UPW2R
F2C10_CJ1M_CIO2005_PW1S
F2C10_CJ1M_CIO2006_PW1R
F2C10_CJ1M_CIO2007_PW2S
F2C10_CJ1M_CIO2008_PW2R
F2C10_CJ1M_CIO2011_PW3S
F2C10_CJ1M_CIO2012_PW3R
F2C10_CJ1M_CIO2013_PW4S
F2C10_CJ1M_CIO2014_PW4R</t>
    <phoneticPr fontId="4" type="noConversion"/>
  </si>
  <si>
    <t>流量計累積值 有機廢水總流量</t>
    <phoneticPr fontId="4" type="noConversion"/>
  </si>
  <si>
    <t>KPI分母資料來源
(FMCS Tagname)</t>
    <phoneticPr fontId="4" type="noConversion"/>
  </si>
  <si>
    <t>待補 1顆流量計</t>
    <phoneticPr fontId="4" type="noConversion"/>
  </si>
  <si>
    <r>
      <t>平展調查,</t>
    </r>
    <r>
      <rPr>
        <sz val="12"/>
        <color theme="1"/>
        <rFont val="新細明體"/>
        <family val="2"/>
        <charset val="136"/>
        <scheme val="minor"/>
      </rPr>
      <t xml:space="preserve"> 有問題 可電詢 </t>
    </r>
    <phoneticPr fontId="4" type="noConversion"/>
  </si>
  <si>
    <r>
      <t>水務2</t>
    </r>
    <r>
      <rPr>
        <sz val="12"/>
        <color theme="1"/>
        <rFont val="新細明體"/>
        <family val="2"/>
        <charset val="136"/>
        <scheme val="minor"/>
      </rPr>
      <t xml:space="preserve"> : 專案負責 吳明峯  (#22194)</t>
    </r>
    <phoneticPr fontId="4" type="noConversion"/>
  </si>
  <si>
    <r>
      <t>水務2</t>
    </r>
    <r>
      <rPr>
        <sz val="12"/>
        <color theme="1"/>
        <rFont val="新細明體"/>
        <family val="2"/>
        <charset val="136"/>
        <scheme val="minor"/>
      </rPr>
      <t xml:space="preserve"> : 專案主管 徐志宏 (#22150)</t>
    </r>
    <phoneticPr fontId="4" type="noConversion"/>
  </si>
  <si>
    <t>待補 2顆流量計</t>
    <phoneticPr fontId="4" type="noConversion"/>
  </si>
  <si>
    <t>總風量</t>
    <phoneticPr fontId="4" type="noConversion"/>
  </si>
  <si>
    <t>F2C10_.......</t>
    <phoneticPr fontId="4" type="noConversion"/>
  </si>
  <si>
    <t>NA</t>
    <phoneticPr fontId="4" type="noConversion"/>
  </si>
  <si>
    <t>XX單元風量</t>
    <phoneticPr fontId="4" type="noConversion"/>
  </si>
  <si>
    <t>XX單元操作量</t>
    <phoneticPr fontId="4" type="noConversion"/>
  </si>
  <si>
    <t>同上 6顆流量計</t>
    <phoneticPr fontId="4" type="noConversion"/>
  </si>
  <si>
    <t>流量計累積值 供/迴水 6/6顆 計算使用量</t>
    <phoneticPr fontId="4" type="noConversion"/>
  </si>
  <si>
    <t xml:space="preserve">請繪製 間材化學品 桶槽 或 擬虛擬桶槽 架構PFD </t>
    <phoneticPr fontId="4" type="noConversion"/>
  </si>
  <si>
    <t>C3</t>
    <phoneticPr fontId="4" type="noConversion"/>
  </si>
  <si>
    <t>C4</t>
    <phoneticPr fontId="4" type="noConversion"/>
  </si>
  <si>
    <t>C7</t>
    <phoneticPr fontId="4" type="noConversion"/>
  </si>
  <si>
    <t>C8</t>
    <phoneticPr fontId="4" type="noConversion"/>
  </si>
  <si>
    <t>液位計代號</t>
  </si>
  <si>
    <t>液位計代號</t>
    <phoneticPr fontId="4" type="noConversion"/>
  </si>
  <si>
    <t>課別</t>
  </si>
  <si>
    <t>系統</t>
  </si>
  <si>
    <t>FMCS LIT液位計</t>
  </si>
  <si>
    <t>FMCS LIT液位計 tagname</t>
  </si>
  <si>
    <t>FMCS LIT液位計 tagname</t>
    <phoneticPr fontId="4" type="noConversion"/>
  </si>
  <si>
    <t>C3</t>
    <phoneticPr fontId="4" type="noConversion"/>
  </si>
  <si>
    <t>C4</t>
    <phoneticPr fontId="4" type="noConversion"/>
  </si>
  <si>
    <t>C5</t>
    <phoneticPr fontId="4" type="noConversion"/>
  </si>
  <si>
    <t>C6</t>
    <phoneticPr fontId="4" type="noConversion"/>
  </si>
  <si>
    <t>C6</t>
    <phoneticPr fontId="4" type="noConversion"/>
  </si>
  <si>
    <t>地磅</t>
  </si>
  <si>
    <t>充填</t>
  </si>
  <si>
    <t>充填</t>
    <phoneticPr fontId="4" type="noConversion"/>
  </si>
  <si>
    <t>2B3T NaOH再生計量桶(CM)</t>
    <phoneticPr fontId="4" type="noConversion"/>
  </si>
  <si>
    <t xml:space="preserve">Loader </t>
  </si>
  <si>
    <t xml:space="preserve">Loader </t>
    <phoneticPr fontId="4" type="noConversion"/>
  </si>
  <si>
    <t>RECL</t>
    <phoneticPr fontId="4" type="noConversion"/>
  </si>
  <si>
    <t>鉬廢水液鹼再生計量槽(CM)</t>
    <phoneticPr fontId="4" type="noConversion"/>
  </si>
  <si>
    <t>WWT</t>
    <phoneticPr fontId="4" type="noConversion"/>
  </si>
  <si>
    <t>WWT NaOH貯存槽(CM)</t>
    <phoneticPr fontId="4" type="noConversion"/>
  </si>
  <si>
    <t>F8W10W_DIWT_LIA_2971A_HMI</t>
    <phoneticPr fontId="4" type="noConversion"/>
  </si>
  <si>
    <t>F8CB1A_RECS_LIA_677_PV</t>
    <phoneticPr fontId="4" type="noConversion"/>
  </si>
  <si>
    <t>F8CB1A_RECS_LIA_5572_PV</t>
    <phoneticPr fontId="4" type="noConversion"/>
  </si>
  <si>
    <t>F8CBFA_LIA_T6811_IN</t>
    <phoneticPr fontId="4" type="noConversion"/>
  </si>
  <si>
    <t>F8CB1_TWW_LIA_5402_PV</t>
    <phoneticPr fontId="4" type="noConversion"/>
  </si>
  <si>
    <t>F8W10W_WWTS_LIA_4701A_PV</t>
  </si>
  <si>
    <t>C5</t>
  </si>
  <si>
    <t>C6</t>
  </si>
  <si>
    <t>C7</t>
  </si>
  <si>
    <t>C8</t>
  </si>
  <si>
    <t>C9</t>
  </si>
  <si>
    <t>C10</t>
  </si>
  <si>
    <t>銅稀排液鹼再生計量槽(CM)</t>
    <phoneticPr fontId="4" type="noConversion"/>
  </si>
  <si>
    <t>除鉬回收液鹼再生計量槽(CM)</t>
    <phoneticPr fontId="4" type="noConversion"/>
  </si>
  <si>
    <t>TMAH-FR液鹼再生計量槽(CM)</t>
    <phoneticPr fontId="4" type="noConversion"/>
  </si>
  <si>
    <t>RECL</t>
    <phoneticPr fontId="4" type="noConversion"/>
  </si>
  <si>
    <t>RECL</t>
    <phoneticPr fontId="4" type="noConversion"/>
  </si>
  <si>
    <t>WWT</t>
    <phoneticPr fontId="4" type="noConversion"/>
  </si>
  <si>
    <t>MB HCL再生計量桶(CM)</t>
    <phoneticPr fontId="4" type="noConversion"/>
  </si>
  <si>
    <t>2B3T HCL再生計量桶(CM)</t>
    <phoneticPr fontId="4" type="noConversion"/>
  </si>
  <si>
    <t>除鉬回收鹽酸再生計量槽(CM)</t>
    <phoneticPr fontId="4" type="noConversion"/>
  </si>
  <si>
    <t>TMAH-FR鹽酸再生計量槽(CM)</t>
    <phoneticPr fontId="4" type="noConversion"/>
  </si>
  <si>
    <t>鉬廢水鹽酸再生計量槽(CM)</t>
    <phoneticPr fontId="4" type="noConversion"/>
  </si>
  <si>
    <t>F8W10W_DIWT_LIA_2901B_HMI</t>
    <phoneticPr fontId="4" type="noConversion"/>
  </si>
  <si>
    <t>F8CB1_TWW_LIA_5401_PV</t>
  </si>
  <si>
    <t>F8C10A_LIA_T6810_IN</t>
  </si>
  <si>
    <t>F8CB1A_RECS_LIA_678_PV</t>
    <phoneticPr fontId="4" type="noConversion"/>
  </si>
  <si>
    <t>F8W10W_WWTS_LIA_4707_PV</t>
  </si>
  <si>
    <t>RCW</t>
    <phoneticPr fontId="4" type="noConversion"/>
  </si>
  <si>
    <t>RCW</t>
    <phoneticPr fontId="4" type="noConversion"/>
  </si>
  <si>
    <t>F8CRFB_CHSC_COND_LT01</t>
  </si>
  <si>
    <t>F8CRFA_CHSC_COND_LT01</t>
  </si>
  <si>
    <t>C6</t>
    <phoneticPr fontId="4" type="noConversion"/>
  </si>
  <si>
    <t>C5</t>
    <phoneticPr fontId="4" type="noConversion"/>
  </si>
  <si>
    <t>F8W10W_DIWT_LIA_2901A_HMI</t>
    <phoneticPr fontId="4" type="noConversion"/>
  </si>
  <si>
    <t>F8CB1B_DIWT_LIA_2941_HMI</t>
    <phoneticPr fontId="4" type="noConversion"/>
  </si>
  <si>
    <t>UPWS NaOH貯存槽(CM)</t>
    <phoneticPr fontId="4" type="noConversion"/>
  </si>
  <si>
    <t>UPWS HCL貯存槽(CM)</t>
    <phoneticPr fontId="4" type="noConversion"/>
  </si>
  <si>
    <t>WWT 漂白水儲槽(CM)</t>
    <phoneticPr fontId="4" type="noConversion"/>
  </si>
  <si>
    <t>頂樓東側漂白水儲槽(CM)</t>
    <phoneticPr fontId="4" type="noConversion"/>
  </si>
  <si>
    <t>頂樓西側漂白水儲槽(CM)</t>
    <phoneticPr fontId="4" type="noConversion"/>
  </si>
  <si>
    <t>硫酸貯存槽(CM)</t>
    <phoneticPr fontId="4" type="noConversion"/>
  </si>
  <si>
    <t>PAC貯存槽(CM)</t>
    <phoneticPr fontId="4" type="noConversion"/>
  </si>
  <si>
    <t>甲醇貯存槽(CM)</t>
    <phoneticPr fontId="4" type="noConversion"/>
  </si>
  <si>
    <t>F8W10W_WWTS_LIA_4605_PV</t>
    <phoneticPr fontId="4" type="noConversion"/>
  </si>
  <si>
    <t>C3</t>
    <phoneticPr fontId="4" type="noConversion"/>
  </si>
  <si>
    <t>F8W10W_WWTS_LIA_4604_PV</t>
    <phoneticPr fontId="4" type="noConversion"/>
  </si>
  <si>
    <t>F8W10W_WWTS_LIA_4604_PV</t>
    <phoneticPr fontId="4" type="noConversion"/>
  </si>
  <si>
    <t>陰性polymer 貯存槽(CM)</t>
    <phoneticPr fontId="4" type="noConversion"/>
  </si>
  <si>
    <t>F8W10W_WWTS_LIA_4703_PV</t>
    <phoneticPr fontId="4" type="noConversion"/>
  </si>
  <si>
    <t>測液位管</t>
    <phoneticPr fontId="4" type="noConversion"/>
  </si>
  <si>
    <t>陽性polymer 貯存槽(CM)</t>
    <phoneticPr fontId="4" type="noConversion"/>
  </si>
  <si>
    <t>氯化鈣</t>
    <phoneticPr fontId="4" type="noConversion"/>
  </si>
  <si>
    <t>F8W10W_WWTS_LIA_4607_PV</t>
    <phoneticPr fontId="4" type="noConversion"/>
  </si>
  <si>
    <t>氯化鈣貯存槽(CM)</t>
    <phoneticPr fontId="4" type="noConversion"/>
  </si>
  <si>
    <t>F8W10W_WWTS_LIA_4601_PV</t>
    <phoneticPr fontId="4" type="noConversion"/>
  </si>
  <si>
    <t>正酸貯存槽(CM)</t>
    <phoneticPr fontId="4" type="noConversion"/>
  </si>
  <si>
    <t>F8CB1A_RECS_LIA_5571_PV</t>
    <phoneticPr fontId="4" type="noConversion"/>
  </si>
  <si>
    <t>銅稀排正酸再生計量槽(CM)</t>
    <phoneticPr fontId="4" type="noConversion"/>
  </si>
  <si>
    <t>空調</t>
    <phoneticPr fontId="4" type="noConversion"/>
  </si>
  <si>
    <t>EXHS</t>
    <phoneticPr fontId="4" type="noConversion"/>
  </si>
  <si>
    <t>C11</t>
  </si>
  <si>
    <t>C12</t>
  </si>
  <si>
    <t>G/C-RF NaOH中繼桶槽</t>
    <phoneticPr fontId="4" type="noConversion"/>
  </si>
  <si>
    <t xml:space="preserve">Loader </t>
    <phoneticPr fontId="4" type="noConversion"/>
  </si>
  <si>
    <t>FAB-RF NaOH加藥桶槽</t>
    <phoneticPr fontId="4" type="noConversion"/>
  </si>
  <si>
    <t>EXHT</t>
    <phoneticPr fontId="4" type="noConversion"/>
  </si>
  <si>
    <t>G/C-RF NaOCl中繼桶槽</t>
    <phoneticPr fontId="4" type="noConversion"/>
  </si>
  <si>
    <t>FAB-RF NaOCl加藥桶槽</t>
    <phoneticPr fontId="4" type="noConversion"/>
  </si>
  <si>
    <t>EXHT</t>
    <phoneticPr fontId="4" type="noConversion"/>
  </si>
  <si>
    <t>EXHA</t>
    <phoneticPr fontId="4" type="noConversion"/>
  </si>
  <si>
    <t>EXHA</t>
    <phoneticPr fontId="4" type="noConversion"/>
  </si>
  <si>
    <t>C4</t>
  </si>
  <si>
    <t>G/C-RF H2SO4中繼桶槽</t>
    <phoneticPr fontId="4" type="noConversion"/>
  </si>
  <si>
    <t>FAB-RF H2SO4加藥桶槽</t>
    <phoneticPr fontId="4" type="noConversion"/>
  </si>
  <si>
    <t>FAB-RF Na2S加藥桶槽</t>
    <phoneticPr fontId="4" type="noConversion"/>
  </si>
  <si>
    <t>Na2S</t>
    <phoneticPr fontId="4" type="noConversion"/>
  </si>
  <si>
    <t>F8FRFK_EXHS_LT_201A</t>
    <phoneticPr fontId="4" type="noConversion"/>
  </si>
  <si>
    <t>F8FRFK_EXHS_LT_200A</t>
    <phoneticPr fontId="4" type="noConversion"/>
  </si>
  <si>
    <t>F8GRFA_EXHS_LT_200B</t>
    <phoneticPr fontId="4" type="noConversion"/>
  </si>
  <si>
    <t>F8FRFK_EXHS_LT_300A</t>
    <phoneticPr fontId="4" type="noConversion"/>
  </si>
  <si>
    <t>F8GRFA_EXHS_LT_300B</t>
    <phoneticPr fontId="4" type="noConversion"/>
  </si>
  <si>
    <t>F8FRFK_EXHS_LT_400A</t>
    <phoneticPr fontId="4" type="noConversion"/>
  </si>
  <si>
    <t>F8GRFA_EXHS_LT_400B</t>
    <phoneticPr fontId="4" type="noConversion"/>
  </si>
  <si>
    <t>F8C10B_DIWT_LIA_2981A_HMI</t>
    <phoneticPr fontId="4" type="noConversion"/>
  </si>
  <si>
    <t>F8C10A_DIWT_LIA_2441A_PV</t>
    <phoneticPr fontId="4" type="noConversion"/>
  </si>
  <si>
    <t>F8C10B_DIWT_LIA_2981A_HMI</t>
    <phoneticPr fontId="4" type="noConversion"/>
  </si>
  <si>
    <t>F8C10A_DIWT_LIA_2441A_PV</t>
    <phoneticPr fontId="4" type="noConversion"/>
  </si>
  <si>
    <t>F8C10A_DIWT_LIA_2931A_HMI</t>
    <phoneticPr fontId="4" type="noConversion"/>
  </si>
  <si>
    <t>F8C10A_DIWT_LIA_2431A_PV</t>
    <phoneticPr fontId="4" type="noConversion"/>
  </si>
  <si>
    <t>KPI分母資料來源
(FMCS Tagname)</t>
    <phoneticPr fontId="4" type="noConversion"/>
  </si>
  <si>
    <t>待補 1顆流量計</t>
    <phoneticPr fontId="4" type="noConversion"/>
  </si>
  <si>
    <t>FIQ_2504A_5
FIQ_2504B_5
FIQ_2504C_5
FIQ_2504D_5
FIQ_2604A_5
FIQ_2604B_5
FIQ_2604C_5
FIQ_2604D_5
FIQ_2604E_5
FIQ_2704A_5
FIQ_2704B_5
FIQ_2704C_5
FIQ_2804A_5
FIQ_2804B_5</t>
    <phoneticPr fontId="4" type="noConversion"/>
  </si>
  <si>
    <t>流量計累積值 供/迴水 14/14顆 計算使用量</t>
    <phoneticPr fontId="4" type="noConversion"/>
  </si>
  <si>
    <t>同上</t>
    <phoneticPr fontId="4" type="noConversion"/>
  </si>
  <si>
    <t>除鉬廢水輸出</t>
  </si>
  <si>
    <t>FIQ-691</t>
  </si>
  <si>
    <t>FIQ-5551A
FIQ-5551B</t>
    <phoneticPr fontId="4" type="noConversion"/>
  </si>
  <si>
    <t>鉬廢水輸出</t>
    <phoneticPr fontId="4" type="noConversion"/>
  </si>
  <si>
    <t>FIQ-5204</t>
    <phoneticPr fontId="4" type="noConversion"/>
  </si>
  <si>
    <t>FIQ-5301</t>
    <phoneticPr fontId="4" type="noConversion"/>
  </si>
  <si>
    <t>TMAH-FR輸出累積流量</t>
  </si>
  <si>
    <t>F系統pH調整</t>
    <phoneticPr fontId="4" type="noConversion"/>
  </si>
  <si>
    <t>NA</t>
    <phoneticPr fontId="4" type="noConversion"/>
  </si>
  <si>
    <t>供FAB-RF NaOH加藥桶槽使用</t>
    <phoneticPr fontId="4" type="noConversion"/>
  </si>
  <si>
    <t>F8EXHH_FL_FT201A
F8EXHH_FL_FT201B
F8EXHH_FL_FT201C
F8EXHH_FL_FT201D
F8EXHH_FL_FT201E</t>
    <phoneticPr fontId="4" type="noConversion"/>
  </si>
  <si>
    <t>樹脂塔累積輸出量</t>
    <phoneticPr fontId="4" type="noConversion"/>
  </si>
  <si>
    <t>供FAB-RF H2SO4加藥桶槽使用</t>
    <phoneticPr fontId="4" type="noConversion"/>
  </si>
  <si>
    <t>F8EXHH_FL_FT401A
F8EXHH_FL_FT401B
F8EXHH_FL_FT401C
F8EXHH_FL_FT401D
F86_EXHS_FT702A
F86_EXHS_FT702B
F86_EXHS_FT702C
F86_EXHS_FT702D
F86_EXHS_FT702E</t>
    <phoneticPr fontId="4" type="noConversion"/>
  </si>
  <si>
    <t>總風量</t>
    <phoneticPr fontId="4" type="noConversion"/>
  </si>
  <si>
    <t>供FAB-RF NaOCl加藥桶槽使用</t>
    <phoneticPr fontId="4" type="noConversion"/>
  </si>
  <si>
    <t>F8EXHH_FL_FT301A
F8EXHH_FL_FT301B
F8EXHH_FL_FT301C</t>
    <phoneticPr fontId="4" type="noConversion"/>
  </si>
  <si>
    <t>待補 1顆流量計</t>
    <phoneticPr fontId="4" type="noConversion"/>
  </si>
  <si>
    <t>C/T漂白水流量計</t>
    <phoneticPr fontId="4" type="noConversion"/>
  </si>
  <si>
    <t>C/T漂白水流量計</t>
    <phoneticPr fontId="4" type="noConversion"/>
  </si>
  <si>
    <t xml:space="preserve"> 廢水SCR漂水流量計
 MBR SCR漂水流量計
 MBR 保清漂水流量計
 W18 RGB漂水流量計</t>
    <phoneticPr fontId="4" type="noConversion"/>
  </si>
  <si>
    <t>待補 4顆流量計</t>
    <phoneticPr fontId="4" type="noConversion"/>
  </si>
  <si>
    <t>中和池使用量</t>
    <phoneticPr fontId="4" type="noConversion"/>
  </si>
  <si>
    <t>F8 氟系統輸出量
氟系統TO L6輸出量</t>
    <phoneticPr fontId="4" type="noConversion"/>
  </si>
  <si>
    <t>FIQ-5501A 
FIQ-5501B</t>
    <phoneticPr fontId="4" type="noConversion"/>
  </si>
  <si>
    <t>流量計累積值 有機廢水總流量</t>
    <phoneticPr fontId="4" type="noConversion"/>
  </si>
  <si>
    <t>Na2S2O3 貯存槽(CM)</t>
    <phoneticPr fontId="4" type="noConversion"/>
  </si>
  <si>
    <t>銅稀排Na2S2O3 加藥量</t>
    <phoneticPr fontId="4" type="noConversion"/>
  </si>
  <si>
    <t>待補 1顆流量計</t>
    <phoneticPr fontId="4" type="noConversion"/>
  </si>
  <si>
    <t>脫水機使用量</t>
    <phoneticPr fontId="4" type="noConversion"/>
  </si>
  <si>
    <r>
      <rPr>
        <sz val="12"/>
        <color rgb="FF0D0D0D"/>
        <rFont val="微軟正黑體"/>
        <family val="2"/>
        <charset val="136"/>
      </rPr>
      <t>1.請參考其它廠的「</t>
    </r>
    <r>
      <rPr>
        <sz val="12"/>
        <color rgb="FF0D0D0D"/>
        <rFont val="Segoe UI"/>
        <family val="2"/>
      </rPr>
      <t>sp_Get_Amount_</t>
    </r>
    <r>
      <rPr>
        <sz val="12"/>
        <color rgb="FF0D0D0D"/>
        <rFont val="微軟正黑體"/>
        <family val="2"/>
        <charset val="136"/>
      </rPr>
      <t>廠別</t>
    </r>
    <r>
      <rPr>
        <sz val="12"/>
        <color rgb="FF0D0D0D"/>
        <rFont val="Segoe UI"/>
        <family val="2"/>
      </rPr>
      <t>_Chemical_H2SO4</t>
    </r>
    <r>
      <rPr>
        <sz val="12"/>
        <color rgb="FF0D0D0D"/>
        <rFont val="微軟正黑體"/>
        <family val="2"/>
        <charset val="136"/>
      </rPr>
      <t>預存程序」，新增</t>
    </r>
    <r>
      <rPr>
        <sz val="12"/>
        <color rgb="FF0D0D0D"/>
        <rFont val="Segoe UI"/>
        <family val="2"/>
      </rPr>
      <t>sp_Get_Amount_FAB8_Chemical_H2SO4</t>
    </r>
    <r>
      <rPr>
        <sz val="12"/>
        <color rgb="FF0D0D0D"/>
        <rFont val="細明體"/>
        <family val="2"/>
        <charset val="136"/>
      </rPr>
      <t xml:space="preserve">。
</t>
    </r>
    <r>
      <rPr>
        <sz val="12"/>
        <color rgb="FF0D0D0D"/>
        <rFont val="微軟正黑體"/>
        <family val="2"/>
        <charset val="136"/>
      </rPr>
      <t>2.主要充填桶為：水務課UPWS桶槽，液位計為：F8W10W_DIWT_LIA_2971A_HMI。
3.分槽子系統會有：UPWS、WWT、RECL、WWT
4.UPWS分槽子系統會用到的液位計名稱為</t>
    </r>
    <r>
      <rPr>
        <sz val="12"/>
        <color rgb="FF0D0D0D"/>
        <rFont val="Segoe UI"/>
        <family val="2"/>
      </rPr>
      <t>F8EXHH_FL_FT401A</t>
    </r>
    <r>
      <rPr>
        <sz val="12"/>
        <color rgb="FF0D0D0D"/>
        <rFont val="微軟正黑體"/>
        <family val="2"/>
        <charset val="136"/>
      </rPr>
      <t>」、「</t>
    </r>
    <r>
      <rPr>
        <sz val="12"/>
        <color rgb="FF0D0D0D"/>
        <rFont val="Segoe UI"/>
        <family val="2"/>
      </rPr>
      <t>F8EXHH_FL_FT401B</t>
    </r>
    <r>
      <rPr>
        <sz val="12"/>
        <color rgb="FF0D0D0D"/>
        <rFont val="微軟正黑體"/>
        <family val="2"/>
        <charset val="136"/>
      </rPr>
      <t>」。
5.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</si>
</sst>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FFFF"/>
      <name val="Calibri"/>
      <family val="2"/>
    </font>
    <font>
      <sz val="12"/>
      <color theme="1"/>
      <name val="新細明體"/>
      <family val="1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D0D0D"/>
      <name val="Segoe UI"/>
      <family val="2"/>
    </font>
    <font>
      <sz val="12"/>
      <color rgb="FF0D0D0D"/>
      <name val="微軟正黑體"/>
      <family val="2"/>
      <charset val="136"/>
    </font>
    <font>
      <sz val="12"/>
      <color rgb="FF0D0D0D"/>
      <name val="Segoe UI"/>
      <family val="2"/>
      <charset val="136"/>
    </font>
    <font>
      <sz val="12"/>
      <color rgb="FF0D0D0D"/>
      <name val="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3" fillId="0" borderId="0" xfId="1">
      <alignment vertical="center"/>
    </xf>
    <xf numFmtId="0" fontId="3" fillId="3" borderId="0" xfId="1" applyFill="1">
      <alignment vertical="center"/>
    </xf>
    <xf numFmtId="0" fontId="5" fillId="4" borderId="1" xfId="0" applyFont="1" applyFill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1" applyAlignment="1">
      <alignment horizontal="center" vertical="center"/>
    </xf>
    <xf numFmtId="0" fontId="2" fillId="0" borderId="0" xfId="1" applyFo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18</xdr:row>
      <xdr:rowOff>76200</xdr:rowOff>
    </xdr:from>
    <xdr:to>
      <xdr:col>10</xdr:col>
      <xdr:colOff>161925</xdr:colOff>
      <xdr:row>21</xdr:row>
      <xdr:rowOff>38100</xdr:rowOff>
    </xdr:to>
    <xdr:sp macro="" textlink="">
      <xdr:nvSpPr>
        <xdr:cNvPr id="2" name="矩形圖說文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19400" y="3848100"/>
          <a:ext cx="1866900" cy="590550"/>
        </a:xfrm>
        <a:prstGeom prst="wedgeRectCallout">
          <a:avLst>
            <a:gd name="adj1" fmla="val -42708"/>
            <a:gd name="adj2" fmla="val -15650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系統別</a:t>
          </a:r>
          <a:r>
            <a:rPr lang="en-US" altLang="zh-TW" sz="1100"/>
            <a:t>, </a:t>
          </a:r>
          <a:r>
            <a:rPr lang="zh-TW" altLang="en-US" sz="1100"/>
            <a:t>請參儀控組 </a:t>
          </a:r>
          <a:r>
            <a:rPr lang="en-US" altLang="zh-TW" sz="1100"/>
            <a:t>iFM</a:t>
          </a:r>
          <a:r>
            <a:rPr lang="en-US" altLang="zh-TW" sz="1100" baseline="0"/>
            <a:t>  SOP</a:t>
          </a:r>
          <a:r>
            <a:rPr lang="zh-TW" altLang="en-US" sz="1100" baseline="0"/>
            <a:t>規定</a:t>
          </a:r>
          <a:r>
            <a:rPr lang="en-US" altLang="zh-TW" sz="1100" baseline="0"/>
            <a:t>, </a:t>
          </a:r>
          <a:r>
            <a:rPr lang="zh-TW" altLang="en-US" sz="1100" baseline="0"/>
            <a:t>上列可供參考</a:t>
          </a:r>
          <a:endParaRPr lang="zh-TW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437029" y="5624233"/>
          <a:ext cx="1349838" cy="123983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甲醇</a:t>
          </a: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865094" y="6593544"/>
          <a:ext cx="518512" cy="236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655064</xdr:colOff>
      <xdr:row>26</xdr:row>
      <xdr:rowOff>73961</xdr:rowOff>
    </xdr:from>
    <xdr:to>
      <xdr:col>2</xdr:col>
      <xdr:colOff>1152605</xdr:colOff>
      <xdr:row>26</xdr:row>
      <xdr:rowOff>78443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2026664" y="637951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1179979</xdr:colOff>
      <xdr:row>25</xdr:row>
      <xdr:rowOff>123267</xdr:rowOff>
    </xdr:from>
    <xdr:to>
      <xdr:col>2</xdr:col>
      <xdr:colOff>1503829</xdr:colOff>
      <xdr:row>26</xdr:row>
      <xdr:rowOff>207551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2405155" y="6376149"/>
          <a:ext cx="323850" cy="300931"/>
          <a:chOff x="5200650" y="2990850"/>
          <a:chExt cx="323850" cy="276225"/>
        </a:xfrm>
      </xdr:grpSpPr>
      <xdr:sp macro="" textlink="">
        <xdr:nvSpPr>
          <xdr:cNvPr id="6" name="橢圓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" name="流程圖: 人工作業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1591234</xdr:colOff>
      <xdr:row>26</xdr:row>
      <xdr:rowOff>44825</xdr:rowOff>
    </xdr:from>
    <xdr:to>
      <xdr:col>3</xdr:col>
      <xdr:colOff>70116</xdr:colOff>
      <xdr:row>26</xdr:row>
      <xdr:rowOff>49307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2962834" y="6350375"/>
          <a:ext cx="879182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156882</xdr:colOff>
      <xdr:row>23</xdr:row>
      <xdr:rowOff>190501</xdr:rowOff>
    </xdr:from>
    <xdr:to>
      <xdr:col>3</xdr:col>
      <xdr:colOff>2056208</xdr:colOff>
      <xdr:row>28</xdr:row>
      <xdr:rowOff>166826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3928782" y="5867401"/>
          <a:ext cx="1899326" cy="1024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生物系統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809066" y="7023847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481854" y="7364505"/>
          <a:ext cx="1326776" cy="377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437029" y="5692589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氯化鈣</a:t>
          </a: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865094" y="6593544"/>
          <a:ext cx="518512" cy="236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655064</xdr:colOff>
      <xdr:row>26</xdr:row>
      <xdr:rowOff>73961</xdr:rowOff>
    </xdr:from>
    <xdr:to>
      <xdr:col>2</xdr:col>
      <xdr:colOff>1152605</xdr:colOff>
      <xdr:row>26</xdr:row>
      <xdr:rowOff>78443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2026664" y="637951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1179979</xdr:colOff>
      <xdr:row>25</xdr:row>
      <xdr:rowOff>123267</xdr:rowOff>
    </xdr:from>
    <xdr:to>
      <xdr:col>2</xdr:col>
      <xdr:colOff>1503829</xdr:colOff>
      <xdr:row>26</xdr:row>
      <xdr:rowOff>207551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pSpPr/>
      </xdr:nvGrpSpPr>
      <xdr:grpSpPr>
        <a:xfrm>
          <a:off x="2405155" y="6592796"/>
          <a:ext cx="323850" cy="300931"/>
          <a:chOff x="5200650" y="2990850"/>
          <a:chExt cx="323850" cy="276225"/>
        </a:xfrm>
      </xdr:grpSpPr>
      <xdr:sp macro="" textlink="">
        <xdr:nvSpPr>
          <xdr:cNvPr id="6" name="橢圓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" name="流程圖: 人工作業 6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1591234</xdr:colOff>
      <xdr:row>26</xdr:row>
      <xdr:rowOff>44825</xdr:rowOff>
    </xdr:from>
    <xdr:to>
      <xdr:col>3</xdr:col>
      <xdr:colOff>70116</xdr:colOff>
      <xdr:row>26</xdr:row>
      <xdr:rowOff>49307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2962834" y="6350375"/>
          <a:ext cx="879182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156882</xdr:colOff>
      <xdr:row>23</xdr:row>
      <xdr:rowOff>190501</xdr:rowOff>
    </xdr:from>
    <xdr:to>
      <xdr:col>3</xdr:col>
      <xdr:colOff>2056208</xdr:colOff>
      <xdr:row>28</xdr:row>
      <xdr:rowOff>166826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3928782" y="5867401"/>
          <a:ext cx="1899326" cy="1024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氟處理系統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809066" y="7023847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481854" y="7364505"/>
          <a:ext cx="1326776" cy="377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85800" y="6660776"/>
          <a:ext cx="1347597" cy="115949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Na2S2O3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100418" y="7521388"/>
          <a:ext cx="518512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818029</xdr:colOff>
      <xdr:row>31</xdr:row>
      <xdr:rowOff>40019</xdr:rowOff>
    </xdr:from>
    <xdr:to>
      <xdr:col>3</xdr:col>
      <xdr:colOff>581106</xdr:colOff>
      <xdr:row>31</xdr:row>
      <xdr:rowOff>40019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>
          <a:off x="2189629" y="7393319"/>
          <a:ext cx="216337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592312</xdr:colOff>
      <xdr:row>26</xdr:row>
      <xdr:rowOff>145676</xdr:rowOff>
    </xdr:from>
    <xdr:to>
      <xdr:col>3</xdr:col>
      <xdr:colOff>592312</xdr:colOff>
      <xdr:row>34</xdr:row>
      <xdr:rowOff>206382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4364212" y="6451226"/>
          <a:ext cx="0" cy="173710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576624</xdr:colOff>
      <xdr:row>26</xdr:row>
      <xdr:rowOff>152400</xdr:rowOff>
    </xdr:from>
    <xdr:to>
      <xdr:col>3</xdr:col>
      <xdr:colOff>1074165</xdr:colOff>
      <xdr:row>26</xdr:row>
      <xdr:rowOff>156882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>
          <a:off x="4348524" y="645795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583348</xdr:colOff>
      <xdr:row>34</xdr:row>
      <xdr:rowOff>183137</xdr:rowOff>
    </xdr:from>
    <xdr:to>
      <xdr:col>3</xdr:col>
      <xdr:colOff>1080889</xdr:colOff>
      <xdr:row>34</xdr:row>
      <xdr:rowOff>187619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>
          <a:off x="4355248" y="8165087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1101539</xdr:colOff>
      <xdr:row>25</xdr:row>
      <xdr:rowOff>201706</xdr:rowOff>
    </xdr:from>
    <xdr:to>
      <xdr:col>3</xdr:col>
      <xdr:colOff>1425389</xdr:colOff>
      <xdr:row>27</xdr:row>
      <xdr:rowOff>73078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pSpPr/>
      </xdr:nvGrpSpPr>
      <xdr:grpSpPr>
        <a:xfrm>
          <a:off x="4523068" y="6454588"/>
          <a:ext cx="323850" cy="304666"/>
          <a:chOff x="5200650" y="2990850"/>
          <a:chExt cx="323850" cy="276225"/>
        </a:xfrm>
      </xdr:grpSpPr>
      <xdr:sp macro="" textlink="">
        <xdr:nvSpPr>
          <xdr:cNvPr id="9" name="橢圓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1086971</xdr:colOff>
      <xdr:row>34</xdr:row>
      <xdr:rowOff>4404</xdr:rowOff>
    </xdr:from>
    <xdr:to>
      <xdr:col>3</xdr:col>
      <xdr:colOff>1410821</xdr:colOff>
      <xdr:row>35</xdr:row>
      <xdr:rowOff>83245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pSpPr/>
      </xdr:nvGrpSpPr>
      <xdr:grpSpPr>
        <a:xfrm>
          <a:off x="4508500" y="8207110"/>
          <a:ext cx="323850" cy="295488"/>
          <a:chOff x="5200650" y="2990850"/>
          <a:chExt cx="323850" cy="276225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1512794</xdr:colOff>
      <xdr:row>26</xdr:row>
      <xdr:rowOff>123264</xdr:rowOff>
    </xdr:from>
    <xdr:to>
      <xdr:col>3</xdr:col>
      <xdr:colOff>2389734</xdr:colOff>
      <xdr:row>26</xdr:row>
      <xdr:rowOff>127746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>
          <a:off x="5284694" y="6428814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1512795</xdr:colOff>
      <xdr:row>34</xdr:row>
      <xdr:rowOff>100853</xdr:rowOff>
    </xdr:from>
    <xdr:to>
      <xdr:col>3</xdr:col>
      <xdr:colOff>2389735</xdr:colOff>
      <xdr:row>34</xdr:row>
      <xdr:rowOff>105335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>
          <a:off x="5284695" y="808280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2476500</xdr:colOff>
      <xdr:row>24</xdr:row>
      <xdr:rowOff>56029</xdr:rowOff>
    </xdr:from>
    <xdr:to>
      <xdr:col>5</xdr:col>
      <xdr:colOff>420149</xdr:colOff>
      <xdr:row>29</xdr:row>
      <xdr:rowOff>32353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/>
      </xdr:nvSpPr>
      <xdr:spPr>
        <a:xfrm>
          <a:off x="6248400" y="5942479"/>
          <a:ext cx="1896524" cy="1024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銅稀排</a:t>
          </a:r>
        </a:p>
      </xdr:txBody>
    </xdr:sp>
    <xdr:clientData/>
  </xdr:twoCellAnchor>
  <xdr:twoCellAnchor>
    <xdr:from>
      <xdr:col>3</xdr:col>
      <xdr:colOff>2510117</xdr:colOff>
      <xdr:row>32</xdr:row>
      <xdr:rowOff>11206</xdr:rowOff>
    </xdr:from>
    <xdr:to>
      <xdr:col>5</xdr:col>
      <xdr:colOff>453766</xdr:colOff>
      <xdr:row>36</xdr:row>
      <xdr:rowOff>200442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/>
      </xdr:nvSpPr>
      <xdr:spPr>
        <a:xfrm>
          <a:off x="6275293" y="7676030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044388" y="7895665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719417" y="8236323"/>
          <a:ext cx="1324535" cy="374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85800" y="6660776"/>
          <a:ext cx="1347597" cy="115949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陰性</a:t>
          </a:r>
          <a:r>
            <a:rPr lang="en-US" altLang="zh-TW" sz="1400">
              <a:solidFill>
                <a:sysClr val="windowText" lastClr="000000"/>
              </a:solidFill>
            </a:rPr>
            <a:t>polymer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100418" y="7521388"/>
          <a:ext cx="518512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044388" y="7895665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719417" y="8236323"/>
          <a:ext cx="1324535" cy="374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874059</xdr:colOff>
      <xdr:row>30</xdr:row>
      <xdr:rowOff>205549</xdr:rowOff>
    </xdr:from>
    <xdr:to>
      <xdr:col>2</xdr:col>
      <xdr:colOff>1371600</xdr:colOff>
      <xdr:row>30</xdr:row>
      <xdr:rowOff>210031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2241177" y="744454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1377682</xdr:colOff>
      <xdr:row>30</xdr:row>
      <xdr:rowOff>26816</xdr:rowOff>
    </xdr:from>
    <xdr:to>
      <xdr:col>2</xdr:col>
      <xdr:colOff>1701532</xdr:colOff>
      <xdr:row>31</xdr:row>
      <xdr:rowOff>105657</xdr:rowOff>
    </xdr:to>
    <xdr:grpSp>
      <xdr:nvGrpSpPr>
        <xdr:cNvPr id="21" name="群組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GrpSpPr/>
      </xdr:nvGrpSpPr>
      <xdr:grpSpPr>
        <a:xfrm>
          <a:off x="2602858" y="7579581"/>
          <a:ext cx="323850" cy="295488"/>
          <a:chOff x="5200650" y="2990850"/>
          <a:chExt cx="323850" cy="276225"/>
        </a:xfrm>
      </xdr:grpSpPr>
      <xdr:sp macro="" textlink="">
        <xdr:nvSpPr>
          <xdr:cNvPr id="22" name="橢圓 21">
            <a:extLst>
              <a:ext uri="{FF2B5EF4-FFF2-40B4-BE49-F238E27FC236}">
                <a16:creationId xmlns:a16="http://schemas.microsoft.com/office/drawing/2014/main" id="{00000000-0008-0000-0C00-000016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3" name="流程圖: 人工作業 22">
            <a:extLst>
              <a:ext uri="{FF2B5EF4-FFF2-40B4-BE49-F238E27FC236}">
                <a16:creationId xmlns:a16="http://schemas.microsoft.com/office/drawing/2014/main" id="{00000000-0008-0000-0C00-000017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1803506</xdr:colOff>
      <xdr:row>30</xdr:row>
      <xdr:rowOff>123265</xdr:rowOff>
    </xdr:from>
    <xdr:to>
      <xdr:col>3</xdr:col>
      <xdr:colOff>282388</xdr:colOff>
      <xdr:row>30</xdr:row>
      <xdr:rowOff>127747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CxnSpPr/>
      </xdr:nvCxnSpPr>
      <xdr:spPr>
        <a:xfrm>
          <a:off x="3170624" y="7362265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470006</xdr:colOff>
      <xdr:row>27</xdr:row>
      <xdr:rowOff>168088</xdr:rowOff>
    </xdr:from>
    <xdr:to>
      <xdr:col>3</xdr:col>
      <xdr:colOff>1275149</xdr:colOff>
      <xdr:row>33</xdr:row>
      <xdr:rowOff>163766</xdr:rowOff>
    </xdr:to>
    <xdr:sp macro="" textlink="">
      <xdr:nvSpPr>
        <xdr:cNvPr id="25" name="流程圖: 磁碟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/>
      </xdr:nvSpPr>
      <xdr:spPr>
        <a:xfrm>
          <a:off x="4235182" y="6768353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1467329</xdr:colOff>
      <xdr:row>30</xdr:row>
      <xdr:rowOff>145677</xdr:rowOff>
    </xdr:from>
    <xdr:to>
      <xdr:col>3</xdr:col>
      <xdr:colOff>2344269</xdr:colOff>
      <xdr:row>30</xdr:row>
      <xdr:rowOff>150159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CxnSpPr/>
      </xdr:nvCxnSpPr>
      <xdr:spPr>
        <a:xfrm>
          <a:off x="5232505" y="738467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245889</xdr:colOff>
      <xdr:row>29</xdr:row>
      <xdr:rowOff>134469</xdr:rowOff>
    </xdr:from>
    <xdr:to>
      <xdr:col>3</xdr:col>
      <xdr:colOff>1550827</xdr:colOff>
      <xdr:row>34</xdr:row>
      <xdr:rowOff>0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4011065" y="7160557"/>
          <a:ext cx="1304938" cy="930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陰性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polymer</a:t>
          </a:r>
          <a:endParaRPr lang="zh-TW" altLang="zh-TW" sz="1200">
            <a:effectLst/>
          </a:endParaRP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2408624</xdr:colOff>
      <xdr:row>28</xdr:row>
      <xdr:rowOff>67236</xdr:rowOff>
    </xdr:from>
    <xdr:to>
      <xdr:col>5</xdr:col>
      <xdr:colOff>352273</xdr:colOff>
      <xdr:row>33</xdr:row>
      <xdr:rowOff>43560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/>
      </xdr:nvSpPr>
      <xdr:spPr>
        <a:xfrm>
          <a:off x="6173800" y="6880412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氟廢水處理系統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85800" y="6660776"/>
          <a:ext cx="1347597" cy="115949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陽性</a:t>
          </a:r>
          <a:r>
            <a:rPr lang="en-US" altLang="zh-TW" sz="1400">
              <a:solidFill>
                <a:sysClr val="windowText" lastClr="000000"/>
              </a:solidFill>
            </a:rPr>
            <a:t>polymer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100418" y="7521388"/>
          <a:ext cx="518512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1044388" y="7895665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719417" y="8236323"/>
          <a:ext cx="1324535" cy="374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874059</xdr:colOff>
      <xdr:row>30</xdr:row>
      <xdr:rowOff>205549</xdr:rowOff>
    </xdr:from>
    <xdr:to>
      <xdr:col>2</xdr:col>
      <xdr:colOff>1371600</xdr:colOff>
      <xdr:row>30</xdr:row>
      <xdr:rowOff>210031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2245659" y="734929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1377682</xdr:colOff>
      <xdr:row>30</xdr:row>
      <xdr:rowOff>26816</xdr:rowOff>
    </xdr:from>
    <xdr:to>
      <xdr:col>2</xdr:col>
      <xdr:colOff>1701532</xdr:colOff>
      <xdr:row>31</xdr:row>
      <xdr:rowOff>105657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pSpPr/>
      </xdr:nvGrpSpPr>
      <xdr:grpSpPr>
        <a:xfrm>
          <a:off x="2602858" y="7362934"/>
          <a:ext cx="323850" cy="295488"/>
          <a:chOff x="5200650" y="2990850"/>
          <a:chExt cx="323850" cy="276225"/>
        </a:xfrm>
      </xdr:grpSpPr>
      <xdr:sp macro="" textlink="">
        <xdr:nvSpPr>
          <xdr:cNvPr id="8" name="橢圓 7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" name="流程圖: 人工作業 8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1803506</xdr:colOff>
      <xdr:row>30</xdr:row>
      <xdr:rowOff>123265</xdr:rowOff>
    </xdr:from>
    <xdr:to>
      <xdr:col>3</xdr:col>
      <xdr:colOff>282388</xdr:colOff>
      <xdr:row>30</xdr:row>
      <xdr:rowOff>127747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3175106" y="7267015"/>
          <a:ext cx="879182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470006</xdr:colOff>
      <xdr:row>27</xdr:row>
      <xdr:rowOff>168088</xdr:rowOff>
    </xdr:from>
    <xdr:to>
      <xdr:col>3</xdr:col>
      <xdr:colOff>1275149</xdr:colOff>
      <xdr:row>33</xdr:row>
      <xdr:rowOff>163766</xdr:rowOff>
    </xdr:to>
    <xdr:sp macro="" textlink="">
      <xdr:nvSpPr>
        <xdr:cNvPr id="11" name="流程圖: 磁碟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4241906" y="6683188"/>
          <a:ext cx="805143" cy="125297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1467329</xdr:colOff>
      <xdr:row>30</xdr:row>
      <xdr:rowOff>145677</xdr:rowOff>
    </xdr:from>
    <xdr:to>
      <xdr:col>3</xdr:col>
      <xdr:colOff>2344269</xdr:colOff>
      <xdr:row>30</xdr:row>
      <xdr:rowOff>150159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>
          <a:off x="5239229" y="728942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245889</xdr:colOff>
      <xdr:row>29</xdr:row>
      <xdr:rowOff>134469</xdr:rowOff>
    </xdr:from>
    <xdr:to>
      <xdr:col>3</xdr:col>
      <xdr:colOff>1550827</xdr:colOff>
      <xdr:row>34</xdr:row>
      <xdr:rowOff>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4017789" y="7068669"/>
          <a:ext cx="1304938" cy="913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陽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polymer</a:t>
          </a:r>
          <a:endParaRPr lang="zh-TW" altLang="zh-TW" sz="1200">
            <a:effectLst/>
          </a:endParaRP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2408624</xdr:colOff>
      <xdr:row>28</xdr:row>
      <xdr:rowOff>67236</xdr:rowOff>
    </xdr:from>
    <xdr:to>
      <xdr:col>5</xdr:col>
      <xdr:colOff>352273</xdr:colOff>
      <xdr:row>33</xdr:row>
      <xdr:rowOff>43560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6180524" y="6791886"/>
          <a:ext cx="1896524" cy="1024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脫水機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437029" y="5624233"/>
          <a:ext cx="1349838" cy="123983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正酸</a:t>
          </a: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865094" y="6593544"/>
          <a:ext cx="518512" cy="236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3</xdr:col>
      <xdr:colOff>2532529</xdr:colOff>
      <xdr:row>23</xdr:row>
      <xdr:rowOff>190501</xdr:rowOff>
    </xdr:from>
    <xdr:to>
      <xdr:col>5</xdr:col>
      <xdr:colOff>476178</xdr:colOff>
      <xdr:row>28</xdr:row>
      <xdr:rowOff>166826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6297705" y="5939119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銅稀排再生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809066" y="7023847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481854" y="7364505"/>
          <a:ext cx="1326776" cy="377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1143002</xdr:colOff>
      <xdr:row>25</xdr:row>
      <xdr:rowOff>100853</xdr:rowOff>
    </xdr:from>
    <xdr:to>
      <xdr:col>2</xdr:col>
      <xdr:colOff>1466852</xdr:colOff>
      <xdr:row>26</xdr:row>
      <xdr:rowOff>179694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pSpPr/>
      </xdr:nvGrpSpPr>
      <xdr:grpSpPr>
        <a:xfrm>
          <a:off x="2368178" y="6570382"/>
          <a:ext cx="323850" cy="295488"/>
          <a:chOff x="5200650" y="2990850"/>
          <a:chExt cx="323850" cy="276225"/>
        </a:xfrm>
      </xdr:grpSpPr>
      <xdr:sp macro="" textlink="">
        <xdr:nvSpPr>
          <xdr:cNvPr id="13" name="橢圓 12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4" name="流程圖: 人工作業 13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336177</xdr:colOff>
      <xdr:row>22</xdr:row>
      <xdr:rowOff>156882</xdr:rowOff>
    </xdr:from>
    <xdr:to>
      <xdr:col>3</xdr:col>
      <xdr:colOff>1141320</xdr:colOff>
      <xdr:row>28</xdr:row>
      <xdr:rowOff>152560</xdr:rowOff>
    </xdr:to>
    <xdr:sp macro="" textlink="">
      <xdr:nvSpPr>
        <xdr:cNvPr id="15" name="流程圖: 磁碟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4101353" y="5692588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459441</xdr:colOff>
      <xdr:row>26</xdr:row>
      <xdr:rowOff>89647</xdr:rowOff>
    </xdr:from>
    <xdr:to>
      <xdr:col>2</xdr:col>
      <xdr:colOff>956982</xdr:colOff>
      <xdr:row>26</xdr:row>
      <xdr:rowOff>94129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CxnSpPr/>
      </xdr:nvCxnSpPr>
      <xdr:spPr>
        <a:xfrm>
          <a:off x="1826559" y="647700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1557617</xdr:colOff>
      <xdr:row>26</xdr:row>
      <xdr:rowOff>89646</xdr:rowOff>
    </xdr:from>
    <xdr:to>
      <xdr:col>3</xdr:col>
      <xdr:colOff>36499</xdr:colOff>
      <xdr:row>26</xdr:row>
      <xdr:rowOff>94128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CxnSpPr/>
      </xdr:nvCxnSpPr>
      <xdr:spPr>
        <a:xfrm>
          <a:off x="2924735" y="6476999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89648</xdr:colOff>
      <xdr:row>24</xdr:row>
      <xdr:rowOff>145677</xdr:rowOff>
    </xdr:from>
    <xdr:to>
      <xdr:col>3</xdr:col>
      <xdr:colOff>1394586</xdr:colOff>
      <xdr:row>27</xdr:row>
      <xdr:rowOff>72717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3854824" y="6107206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銅稀排正酸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493060</xdr:colOff>
      <xdr:row>26</xdr:row>
      <xdr:rowOff>201705</xdr:rowOff>
    </xdr:from>
    <xdr:to>
      <xdr:col>3</xdr:col>
      <xdr:colOff>1009331</xdr:colOff>
      <xdr:row>28</xdr:row>
      <xdr:rowOff>16009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4258236" y="6589058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3</xdr:col>
      <xdr:colOff>246530</xdr:colOff>
      <xdr:row>30</xdr:row>
      <xdr:rowOff>145676</xdr:rowOff>
    </xdr:from>
    <xdr:to>
      <xdr:col>3</xdr:col>
      <xdr:colOff>1568824</xdr:colOff>
      <xdr:row>32</xdr:row>
      <xdr:rowOff>100852</xdr:rowOff>
    </xdr:to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 txBox="1"/>
      </xdr:nvSpPr>
      <xdr:spPr>
        <a:xfrm>
          <a:off x="4011706" y="7384676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1568823</xdr:colOff>
      <xdr:row>26</xdr:row>
      <xdr:rowOff>201705</xdr:rowOff>
    </xdr:from>
    <xdr:to>
      <xdr:col>3</xdr:col>
      <xdr:colOff>2445763</xdr:colOff>
      <xdr:row>26</xdr:row>
      <xdr:rowOff>206187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CxnSpPr/>
      </xdr:nvCxnSpPr>
      <xdr:spPr>
        <a:xfrm>
          <a:off x="5333999" y="658905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28</xdr:row>
      <xdr:rowOff>74839</xdr:rowOff>
    </xdr:from>
    <xdr:to>
      <xdr:col>5</xdr:col>
      <xdr:colOff>1041554</xdr:colOff>
      <xdr:row>48</xdr:row>
      <xdr:rowOff>93888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5123089"/>
          <a:ext cx="8211638" cy="421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639536</xdr:colOff>
      <xdr:row>34</xdr:row>
      <xdr:rowOff>204106</xdr:rowOff>
    </xdr:from>
    <xdr:to>
      <xdr:col>2</xdr:col>
      <xdr:colOff>272142</xdr:colOff>
      <xdr:row>36</xdr:row>
      <xdr:rowOff>27214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09750" y="6177642"/>
          <a:ext cx="517071" cy="2313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0</xdr:col>
      <xdr:colOff>1143000</xdr:colOff>
      <xdr:row>53</xdr:row>
      <xdr:rowOff>40822</xdr:rowOff>
    </xdr:from>
    <xdr:to>
      <xdr:col>5</xdr:col>
      <xdr:colOff>790465</xdr:colOff>
      <xdr:row>60</xdr:row>
      <xdr:rowOff>187816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38200" y="14246679"/>
          <a:ext cx="6665122" cy="1670994"/>
          <a:chOff x="708212" y="1762992"/>
          <a:chExt cx="6267100" cy="1552212"/>
        </a:xfrm>
      </xdr:grpSpPr>
      <xdr:sp macro="" textlink="">
        <xdr:nvSpPr>
          <xdr:cNvPr id="7" name="流程圖: 磁碟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708212" y="2105530"/>
            <a:ext cx="1171575" cy="1162050"/>
          </a:xfrm>
          <a:prstGeom prst="flowChartMagneticDisk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zh-TW" sz="1400">
                <a:solidFill>
                  <a:sysClr val="windowText" lastClr="000000"/>
                </a:solidFill>
              </a:rPr>
              <a:t>NaOH</a:t>
            </a:r>
            <a:endParaRPr lang="zh-TW" altLang="en-US" sz="14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CxnSpPr/>
        </xdr:nvCxnSpPr>
        <xdr:spPr>
          <a:xfrm>
            <a:off x="1870262" y="3143754"/>
            <a:ext cx="1085850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群組 2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2213162" y="3000879"/>
            <a:ext cx="276225" cy="314325"/>
            <a:chOff x="2212601" y="1344146"/>
            <a:chExt cx="276225" cy="317686"/>
          </a:xfrm>
        </xdr:grpSpPr>
        <xdr:sp macro="" textlink="">
          <xdr:nvSpPr>
            <xdr:cNvPr id="22" name="等腰三角形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2250701" y="1448921"/>
              <a:ext cx="209550" cy="212911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23" name="橢圓 4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2212601" y="1344146"/>
              <a:ext cx="276225" cy="231961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 rot="16200000" flipV="1">
            <a:off x="2294379" y="2503928"/>
            <a:ext cx="1310583" cy="616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 flipV="1">
            <a:off x="2937062" y="1857375"/>
            <a:ext cx="1082488" cy="386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/>
        </xdr:nvCxnSpPr>
        <xdr:spPr>
          <a:xfrm rot="16200000" flipH="1">
            <a:off x="3903500" y="1967472"/>
            <a:ext cx="226022" cy="8208"/>
          </a:xfrm>
          <a:prstGeom prst="line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流程圖: 磁碟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3462908" y="2076373"/>
            <a:ext cx="1171575" cy="1159346"/>
          </a:xfrm>
          <a:prstGeom prst="flowChartMagneticDisk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zh-TW" altLang="en-US" sz="1400">
                <a:solidFill>
                  <a:sysClr val="windowText" lastClr="000000"/>
                </a:solidFill>
              </a:rPr>
              <a:t>中和槽</a:t>
            </a:r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5321324" y="2156782"/>
            <a:ext cx="1653988" cy="102533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zh-TW" altLang="en-US" sz="1400">
                <a:solidFill>
                  <a:sysClr val="windowText" lastClr="000000"/>
                </a:solidFill>
              </a:rPr>
              <a:t>生物池</a:t>
            </a:r>
          </a:p>
        </xdr:txBody>
      </xdr: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 rot="16200000" flipH="1">
            <a:off x="5916810" y="1966318"/>
            <a:ext cx="395289" cy="5954"/>
          </a:xfrm>
          <a:prstGeom prst="line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群組 29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2213162" y="2648454"/>
            <a:ext cx="276225" cy="314325"/>
            <a:chOff x="2212601" y="1344146"/>
            <a:chExt cx="276225" cy="317686"/>
          </a:xfrm>
        </xdr:grpSpPr>
        <xdr:sp macro="" textlink="">
          <xdr:nvSpPr>
            <xdr:cNvPr id="20" name="等腰三角形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/>
          </xdr:nvSpPr>
          <xdr:spPr>
            <a:xfrm>
              <a:off x="2250701" y="1448921"/>
              <a:ext cx="209550" cy="212911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21" name="橢圓 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2212601" y="1344146"/>
              <a:ext cx="276225" cy="231961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</xdr:grpSp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1898837" y="2781361"/>
            <a:ext cx="861681" cy="29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接點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/>
        </xdr:nvCxnSpPr>
        <xdr:spPr>
          <a:xfrm rot="16200000" flipV="1">
            <a:off x="2236105" y="2274420"/>
            <a:ext cx="1029591" cy="673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>
            <a:off x="2727512" y="1765991"/>
            <a:ext cx="3397063" cy="565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372996</xdr:colOff>
      <xdr:row>59</xdr:row>
      <xdr:rowOff>36018</xdr:rowOff>
    </xdr:from>
    <xdr:to>
      <xdr:col>2</xdr:col>
      <xdr:colOff>4803</xdr:colOff>
      <xdr:row>60</xdr:row>
      <xdr:rowOff>72038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49614" y="11959077"/>
          <a:ext cx="517071" cy="2489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3</xdr:col>
      <xdr:colOff>1533525</xdr:colOff>
      <xdr:row>37</xdr:row>
      <xdr:rowOff>180975</xdr:rowOff>
    </xdr:from>
    <xdr:to>
      <xdr:col>3</xdr:col>
      <xdr:colOff>2050596</xdr:colOff>
      <xdr:row>38</xdr:row>
      <xdr:rowOff>208190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4972050" y="7115175"/>
          <a:ext cx="517071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5</xdr:col>
      <xdr:colOff>784422</xdr:colOff>
      <xdr:row>16</xdr:row>
      <xdr:rowOff>176812</xdr:rowOff>
    </xdr:from>
    <xdr:to>
      <xdr:col>8</xdr:col>
      <xdr:colOff>571508</xdr:colOff>
      <xdr:row>37</xdr:row>
      <xdr:rowOff>136073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pSpPr/>
      </xdr:nvGrpSpPr>
      <xdr:grpSpPr>
        <a:xfrm>
          <a:off x="7497279" y="6327241"/>
          <a:ext cx="3515443" cy="4531261"/>
          <a:chOff x="7682524" y="7558818"/>
          <a:chExt cx="2600031" cy="4299646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GrpSpPr/>
        </xdr:nvGrpSpPr>
        <xdr:grpSpPr>
          <a:xfrm>
            <a:off x="8291634" y="10933338"/>
            <a:ext cx="323850" cy="274144"/>
            <a:chOff x="5200650" y="2990850"/>
            <a:chExt cx="323850" cy="276225"/>
          </a:xfrm>
        </xdr:grpSpPr>
        <xdr:sp macro="" textlink="">
          <xdr:nvSpPr>
            <xdr:cNvPr id="27" name="橢圓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5200650" y="2990850"/>
              <a:ext cx="323850" cy="190500"/>
            </a:xfrm>
            <a:prstGeom prst="ellipse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28" name="流程圖: 人工作業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>
            <a:xfrm rot="10800000">
              <a:off x="5229226" y="3181350"/>
              <a:ext cx="266700" cy="85725"/>
            </a:xfrm>
            <a:prstGeom prst="flowChartManualOperation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endParaRPr lang="zh-TW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29" name="群組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pSpPr/>
        </xdr:nvGrpSpPr>
        <xdr:grpSpPr>
          <a:xfrm>
            <a:off x="8277066" y="11580959"/>
            <a:ext cx="323850" cy="277505"/>
            <a:chOff x="5200650" y="2990850"/>
            <a:chExt cx="323850" cy="276225"/>
          </a:xfrm>
        </xdr:grpSpPr>
        <xdr:sp macro="" textlink="">
          <xdr:nvSpPr>
            <xdr:cNvPr id="30" name="橢圓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5200650" y="2990850"/>
              <a:ext cx="323850" cy="190500"/>
            </a:xfrm>
            <a:prstGeom prst="ellipse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31" name="流程圖: 人工作業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 rot="10800000">
              <a:off x="5229226" y="3181350"/>
              <a:ext cx="266700" cy="85725"/>
            </a:xfrm>
            <a:prstGeom prst="flowChartManualOperation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endParaRPr lang="zh-TW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36" name="流程圖: 磁碟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8711261" y="7558818"/>
            <a:ext cx="830755" cy="1448014"/>
          </a:xfrm>
          <a:prstGeom prst="flowChartMagneticDisk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7" name="文字方塊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8682687" y="8047208"/>
            <a:ext cx="879982" cy="5729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zh-TW" altLang="en-US" sz="1200"/>
              <a:t>酸鹼</a:t>
            </a:r>
            <a:r>
              <a:rPr lang="en-US" altLang="zh-TW" sz="1200"/>
              <a:t>SCR</a:t>
            </a:r>
          </a:p>
          <a:p>
            <a:pPr algn="ctr"/>
            <a:r>
              <a:rPr lang="en-US" altLang="zh-TW" sz="1200"/>
              <a:t>NaOH</a:t>
            </a:r>
            <a:r>
              <a:rPr lang="zh-TW" altLang="en-US" sz="1200"/>
              <a:t>桶槽</a:t>
            </a:r>
          </a:p>
        </xdr:txBody>
      </xdr:sp>
      <xdr:cxnSp macro="">
        <xdr:nvCxnSpPr>
          <xdr:cNvPr id="38" name="直線接點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CxnSpPr/>
        </xdr:nvCxnSpPr>
        <xdr:spPr>
          <a:xfrm>
            <a:off x="7812581" y="11092063"/>
            <a:ext cx="0" cy="66723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接點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>
            <a:off x="7796893" y="11098787"/>
            <a:ext cx="4975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接點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/>
        </xdr:nvCxnSpPr>
        <xdr:spPr>
          <a:xfrm>
            <a:off x="7803617" y="11761535"/>
            <a:ext cx="4975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接點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8599241" y="11127921"/>
            <a:ext cx="6880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接點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CxnSpPr/>
        </xdr:nvCxnSpPr>
        <xdr:spPr>
          <a:xfrm>
            <a:off x="8605965" y="11790669"/>
            <a:ext cx="6880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接點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/>
        </xdr:nvCxnSpPr>
        <xdr:spPr>
          <a:xfrm>
            <a:off x="9264863" y="11143609"/>
            <a:ext cx="0" cy="667231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接點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CxnSpPr/>
        </xdr:nvCxnSpPr>
        <xdr:spPr>
          <a:xfrm>
            <a:off x="9264863" y="11474343"/>
            <a:ext cx="983396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接點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/>
        </xdr:nvCxnSpPr>
        <xdr:spPr>
          <a:xfrm flipH="1">
            <a:off x="10266191" y="7985357"/>
            <a:ext cx="16361" cy="3517161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接點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CxnSpPr/>
        </xdr:nvCxnSpPr>
        <xdr:spPr>
          <a:xfrm flipH="1">
            <a:off x="9603955" y="8235487"/>
            <a:ext cx="678600" cy="1"/>
          </a:xfrm>
          <a:prstGeom prst="line">
            <a:avLst/>
          </a:prstGeom>
          <a:ln w="28575"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文字方塊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7682524" y="8002814"/>
            <a:ext cx="937842" cy="4610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zh-TW" sz="2000"/>
              <a:t>Sup`A RF</a:t>
            </a:r>
            <a:endParaRPr lang="zh-TW" altLang="en-US" sz="2000"/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8889311" y="8625413"/>
            <a:ext cx="517073" cy="23676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200"/>
              <a:t>C7</a:t>
            </a:r>
            <a:endParaRPr lang="zh-TW" altLang="en-US" sz="1200"/>
          </a:p>
        </xdr:txBody>
      </xdr:sp>
    </xdr:grpSp>
    <xdr:clientData/>
  </xdr:twoCellAnchor>
  <xdr:twoCellAnchor>
    <xdr:from>
      <xdr:col>3</xdr:col>
      <xdr:colOff>2039471</xdr:colOff>
      <xdr:row>36</xdr:row>
      <xdr:rowOff>33618</xdr:rowOff>
    </xdr:from>
    <xdr:to>
      <xdr:col>5</xdr:col>
      <xdr:colOff>1030942</xdr:colOff>
      <xdr:row>36</xdr:row>
      <xdr:rowOff>44824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>
          <a:off x="6107206" y="7272618"/>
          <a:ext cx="2510118" cy="1120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582705</xdr:colOff>
      <xdr:row>19</xdr:row>
      <xdr:rowOff>1</xdr:rowOff>
    </xdr:from>
    <xdr:to>
      <xdr:col>9</xdr:col>
      <xdr:colOff>1210235</xdr:colOff>
      <xdr:row>19</xdr:row>
      <xdr:rowOff>11207</xdr:rowOff>
    </xdr:to>
    <xdr:cxnSp macro="">
      <xdr:nvCxnSpPr>
        <xdr:cNvPr id="63" name="直線接點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12203205" y="3619501"/>
          <a:ext cx="1311089" cy="11206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2169139</xdr:colOff>
      <xdr:row>18</xdr:row>
      <xdr:rowOff>171290</xdr:rowOff>
    </xdr:from>
    <xdr:to>
      <xdr:col>12</xdr:col>
      <xdr:colOff>171290</xdr:colOff>
      <xdr:row>24</xdr:row>
      <xdr:rowOff>12807</xdr:rowOff>
    </xdr:to>
    <xdr:sp macro="" textlink="">
      <xdr:nvSpPr>
        <xdr:cNvPr id="64" name="立方體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16568698" y="3577878"/>
          <a:ext cx="1263063" cy="1118988"/>
        </a:xfrm>
        <a:prstGeom prst="cub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353786</xdr:colOff>
      <xdr:row>24</xdr:row>
      <xdr:rowOff>122465</xdr:rowOff>
    </xdr:from>
    <xdr:to>
      <xdr:col>14</xdr:col>
      <xdr:colOff>178494</xdr:colOff>
      <xdr:row>24</xdr:row>
      <xdr:rowOff>133671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 flipV="1">
          <a:off x="3796393" y="4259036"/>
          <a:ext cx="11717351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2095499</xdr:colOff>
      <xdr:row>19</xdr:row>
      <xdr:rowOff>195302</xdr:rowOff>
    </xdr:from>
    <xdr:to>
      <xdr:col>11</xdr:col>
      <xdr:colOff>680716</xdr:colOff>
      <xdr:row>22</xdr:row>
      <xdr:rowOff>114020</xdr:rowOff>
    </xdr:to>
    <xdr:sp macro="" textlink="">
      <xdr:nvSpPr>
        <xdr:cNvPr id="66" name="文字方塊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16495058" y="3814802"/>
          <a:ext cx="1162570" cy="557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化倉</a:t>
          </a:r>
          <a:endParaRPr lang="en-US" altLang="zh-TW" sz="1200"/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10</xdr:col>
      <xdr:colOff>2271594</xdr:colOff>
      <xdr:row>22</xdr:row>
      <xdr:rowOff>164086</xdr:rowOff>
    </xdr:from>
    <xdr:to>
      <xdr:col>11</xdr:col>
      <xdr:colOff>494215</xdr:colOff>
      <xdr:row>23</xdr:row>
      <xdr:rowOff>183049</xdr:rowOff>
    </xdr:to>
    <xdr:sp macro="" textlink="">
      <xdr:nvSpPr>
        <xdr:cNvPr id="67" name="矩形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6671153" y="4422321"/>
          <a:ext cx="799974" cy="231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10</xdr:col>
      <xdr:colOff>502663</xdr:colOff>
      <xdr:row>18</xdr:row>
      <xdr:rowOff>168089</xdr:rowOff>
    </xdr:from>
    <xdr:to>
      <xdr:col>10</xdr:col>
      <xdr:colOff>1701623</xdr:colOff>
      <xdr:row>20</xdr:row>
      <xdr:rowOff>150808</xdr:rowOff>
    </xdr:to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14902222" y="3574677"/>
          <a:ext cx="1198960" cy="408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RF</a:t>
          </a:r>
          <a:endParaRPr lang="zh-TW" altLang="en-US" sz="2000"/>
        </a:p>
      </xdr:txBody>
    </xdr:sp>
    <xdr:clientData/>
  </xdr:twoCellAnchor>
  <xdr:twoCellAnchor>
    <xdr:from>
      <xdr:col>9</xdr:col>
      <xdr:colOff>1255059</xdr:colOff>
      <xdr:row>14</xdr:row>
      <xdr:rowOff>89647</xdr:rowOff>
    </xdr:from>
    <xdr:to>
      <xdr:col>10</xdr:col>
      <xdr:colOff>380500</xdr:colOff>
      <xdr:row>21</xdr:row>
      <xdr:rowOff>1666</xdr:rowOff>
    </xdr:to>
    <xdr:sp macro="" textlink="">
      <xdr:nvSpPr>
        <xdr:cNvPr id="72" name="流程圖: 磁碟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13603941" y="3709147"/>
          <a:ext cx="1220941" cy="1402401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582706</xdr:colOff>
      <xdr:row>22</xdr:row>
      <xdr:rowOff>156884</xdr:rowOff>
    </xdr:from>
    <xdr:to>
      <xdr:col>10</xdr:col>
      <xdr:colOff>2095500</xdr:colOff>
      <xdr:row>22</xdr:row>
      <xdr:rowOff>179294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12203206" y="4415119"/>
          <a:ext cx="4291853" cy="2241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1479177</xdr:colOff>
      <xdr:row>19</xdr:row>
      <xdr:rowOff>11206</xdr:rowOff>
    </xdr:from>
    <xdr:to>
      <xdr:col>10</xdr:col>
      <xdr:colOff>183651</xdr:colOff>
      <xdr:row>20</xdr:row>
      <xdr:rowOff>30169</xdr:rowOff>
    </xdr:to>
    <xdr:sp macro="" textlink="">
      <xdr:nvSpPr>
        <xdr:cNvPr id="74" name="矩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13783236" y="3630706"/>
          <a:ext cx="799974" cy="231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  <xdr:twoCellAnchor>
    <xdr:from>
      <xdr:col>12</xdr:col>
      <xdr:colOff>280146</xdr:colOff>
      <xdr:row>21</xdr:row>
      <xdr:rowOff>156881</xdr:rowOff>
    </xdr:from>
    <xdr:to>
      <xdr:col>14</xdr:col>
      <xdr:colOff>111989</xdr:colOff>
      <xdr:row>23</xdr:row>
      <xdr:rowOff>139601</xdr:rowOff>
    </xdr:to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7940617" y="4202205"/>
          <a:ext cx="1198960" cy="408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CWH RF</a:t>
          </a:r>
          <a:endParaRPr lang="zh-TW" altLang="en-US" sz="2000"/>
        </a:p>
      </xdr:txBody>
    </xdr:sp>
    <xdr:clientData/>
  </xdr:twoCellAnchor>
  <xdr:twoCellAnchor>
    <xdr:from>
      <xdr:col>9</xdr:col>
      <xdr:colOff>1243853</xdr:colOff>
      <xdr:row>16</xdr:row>
      <xdr:rowOff>145676</xdr:rowOff>
    </xdr:from>
    <xdr:to>
      <xdr:col>10</xdr:col>
      <xdr:colOff>456812</xdr:colOff>
      <xdr:row>20</xdr:row>
      <xdr:rowOff>63739</xdr:rowOff>
    </xdr:to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3592735" y="3765176"/>
          <a:ext cx="1308459" cy="769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CTW</a:t>
          </a:r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37</xdr:row>
      <xdr:rowOff>180433</xdr:rowOff>
    </xdr:from>
    <xdr:to>
      <xdr:col>2</xdr:col>
      <xdr:colOff>2034673</xdr:colOff>
      <xdr:row>49</xdr:row>
      <xdr:rowOff>168425</xdr:rowOff>
    </xdr:to>
    <xdr:sp macro="" textlink="">
      <xdr:nvSpPr>
        <xdr:cNvPr id="5" name="流程圖: 磁碟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667000" y="8970647"/>
          <a:ext cx="1422352" cy="243727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1091380</xdr:colOff>
      <xdr:row>43</xdr:row>
      <xdr:rowOff>200040</xdr:rowOff>
    </xdr:from>
    <xdr:to>
      <xdr:col>3</xdr:col>
      <xdr:colOff>1415230</xdr:colOff>
      <xdr:row>45</xdr:row>
      <xdr:rowOff>71413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334674" y="10352569"/>
          <a:ext cx="323850" cy="304668"/>
          <a:chOff x="5200650" y="2990850"/>
          <a:chExt cx="323850" cy="276225"/>
        </a:xfrm>
      </xdr:grpSpPr>
      <xdr:sp macro="" textlink="">
        <xdr:nvSpPr>
          <xdr:cNvPr id="7" name="橢圓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8" name="流程圖: 人工作業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1076812</xdr:colOff>
      <xdr:row>47</xdr:row>
      <xdr:rowOff>47560</xdr:rowOff>
    </xdr:from>
    <xdr:to>
      <xdr:col>3</xdr:col>
      <xdr:colOff>1400662</xdr:colOff>
      <xdr:row>48</xdr:row>
      <xdr:rowOff>126401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5320106" y="11066678"/>
          <a:ext cx="323850" cy="295488"/>
          <a:chOff x="5200650" y="2990850"/>
          <a:chExt cx="323850" cy="276225"/>
        </a:xfrm>
      </xdr:grpSpPr>
      <xdr:sp macro="" textlink="">
        <xdr:nvSpPr>
          <xdr:cNvPr id="10" name="橢圓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1" name="流程圖: 人工作業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912962</xdr:colOff>
      <xdr:row>44</xdr:row>
      <xdr:rowOff>122322</xdr:rowOff>
    </xdr:from>
    <xdr:to>
      <xdr:col>2</xdr:col>
      <xdr:colOff>1864176</xdr:colOff>
      <xdr:row>46</xdr:row>
      <xdr:rowOff>92305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2967641" y="10341286"/>
          <a:ext cx="951214" cy="378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5</xdr:col>
      <xdr:colOff>87171</xdr:colOff>
      <xdr:row>17</xdr:row>
      <xdr:rowOff>9783</xdr:rowOff>
    </xdr:from>
    <xdr:to>
      <xdr:col>5</xdr:col>
      <xdr:colOff>892314</xdr:colOff>
      <xdr:row>23</xdr:row>
      <xdr:rowOff>5460</xdr:rowOff>
    </xdr:to>
    <xdr:sp macro="" textlink="">
      <xdr:nvSpPr>
        <xdr:cNvPr id="13" name="流程圖: 磁碟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7720778" y="4350462"/>
          <a:ext cx="805143" cy="1220319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58596</xdr:colOff>
      <xdr:row>19</xdr:row>
      <xdr:rowOff>109674</xdr:rowOff>
    </xdr:from>
    <xdr:to>
      <xdr:col>5</xdr:col>
      <xdr:colOff>949464</xdr:colOff>
      <xdr:row>22</xdr:row>
      <xdr:rowOff>91265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8222882" y="5225960"/>
          <a:ext cx="890868" cy="593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   Stripper</a:t>
          </a:r>
        </a:p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6</xdr:col>
      <xdr:colOff>1409410</xdr:colOff>
      <xdr:row>17</xdr:row>
      <xdr:rowOff>17623</xdr:rowOff>
    </xdr:from>
    <xdr:to>
      <xdr:col>7</xdr:col>
      <xdr:colOff>119053</xdr:colOff>
      <xdr:row>23</xdr:row>
      <xdr:rowOff>13301</xdr:rowOff>
    </xdr:to>
    <xdr:sp macro="" textlink="">
      <xdr:nvSpPr>
        <xdr:cNvPr id="15" name="流程圖: 磁碟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240446" y="4358302"/>
          <a:ext cx="805143" cy="122032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1380835</xdr:colOff>
      <xdr:row>19</xdr:row>
      <xdr:rowOff>117514</xdr:rowOff>
    </xdr:from>
    <xdr:to>
      <xdr:col>7</xdr:col>
      <xdr:colOff>176203</xdr:colOff>
      <xdr:row>22</xdr:row>
      <xdr:rowOff>16743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0742549" y="5233800"/>
          <a:ext cx="890868" cy="51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酸鹼</a:t>
          </a:r>
          <a:endParaRPr lang="en-US" altLang="zh-TW" sz="1200"/>
        </a:p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5</xdr:col>
      <xdr:colOff>63078</xdr:colOff>
      <xdr:row>26</xdr:row>
      <xdr:rowOff>1617</xdr:rowOff>
    </xdr:from>
    <xdr:to>
      <xdr:col>5</xdr:col>
      <xdr:colOff>868221</xdr:colOff>
      <xdr:row>31</xdr:row>
      <xdr:rowOff>198041</xdr:rowOff>
    </xdr:to>
    <xdr:sp macro="" textlink="">
      <xdr:nvSpPr>
        <xdr:cNvPr id="17" name="流程圖: 磁碟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696685" y="6179260"/>
          <a:ext cx="805143" cy="121696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34503</xdr:colOff>
      <xdr:row>28</xdr:row>
      <xdr:rowOff>84541</xdr:rowOff>
    </xdr:from>
    <xdr:to>
      <xdr:col>5</xdr:col>
      <xdr:colOff>925371</xdr:colOff>
      <xdr:row>30</xdr:row>
      <xdr:rowOff>191238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8198789" y="7037791"/>
          <a:ext cx="890868" cy="514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C/T</a:t>
          </a:r>
        </a:p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2</xdr:col>
      <xdr:colOff>2048280</xdr:colOff>
      <xdr:row>46</xdr:row>
      <xdr:rowOff>110474</xdr:rowOff>
    </xdr:from>
    <xdr:to>
      <xdr:col>3</xdr:col>
      <xdr:colOff>601121</xdr:colOff>
      <xdr:row>46</xdr:row>
      <xdr:rowOff>110474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4102959" y="10370260"/>
          <a:ext cx="784412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612327</xdr:colOff>
      <xdr:row>44</xdr:row>
      <xdr:rowOff>160101</xdr:rowOff>
    </xdr:from>
    <xdr:to>
      <xdr:col>3</xdr:col>
      <xdr:colOff>612327</xdr:colOff>
      <xdr:row>48</xdr:row>
      <xdr:rowOff>27230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4898577" y="10011672"/>
          <a:ext cx="0" cy="68355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596639</xdr:colOff>
      <xdr:row>44</xdr:row>
      <xdr:rowOff>166825</xdr:rowOff>
    </xdr:from>
    <xdr:to>
      <xdr:col>3</xdr:col>
      <xdr:colOff>1094180</xdr:colOff>
      <xdr:row>44</xdr:row>
      <xdr:rowOff>171307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4882889" y="10018396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603363</xdr:colOff>
      <xdr:row>48</xdr:row>
      <xdr:rowOff>29472</xdr:rowOff>
    </xdr:from>
    <xdr:to>
      <xdr:col>3</xdr:col>
      <xdr:colOff>1100904</xdr:colOff>
      <xdr:row>48</xdr:row>
      <xdr:rowOff>33954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4889613" y="1069747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1398987</xdr:colOff>
      <xdr:row>44</xdr:row>
      <xdr:rowOff>195959</xdr:rowOff>
    </xdr:from>
    <xdr:to>
      <xdr:col>3</xdr:col>
      <xdr:colOff>2087028</xdr:colOff>
      <xdr:row>44</xdr:row>
      <xdr:rowOff>200441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5685237" y="1004753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1405711</xdr:colOff>
      <xdr:row>48</xdr:row>
      <xdr:rowOff>58606</xdr:rowOff>
    </xdr:from>
    <xdr:to>
      <xdr:col>3</xdr:col>
      <xdr:colOff>2093752</xdr:colOff>
      <xdr:row>48</xdr:row>
      <xdr:rowOff>63088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5691961" y="1072660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2064609</xdr:colOff>
      <xdr:row>45</xdr:row>
      <xdr:rowOff>7540</xdr:rowOff>
    </xdr:from>
    <xdr:to>
      <xdr:col>3</xdr:col>
      <xdr:colOff>2064609</xdr:colOff>
      <xdr:row>48</xdr:row>
      <xdr:rowOff>78777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6350859" y="10063219"/>
          <a:ext cx="0" cy="68355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2064609</xdr:colOff>
      <xdr:row>46</xdr:row>
      <xdr:rowOff>139609</xdr:rowOff>
    </xdr:from>
    <xdr:to>
      <xdr:col>4</xdr:col>
      <xdr:colOff>258541</xdr:colOff>
      <xdr:row>46</xdr:row>
      <xdr:rowOff>144091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>
          <a:off x="6350859" y="10399395"/>
          <a:ext cx="452718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276470</xdr:colOff>
      <xdr:row>15</xdr:row>
      <xdr:rowOff>95266</xdr:rowOff>
    </xdr:from>
    <xdr:to>
      <xdr:col>4</xdr:col>
      <xdr:colOff>280953</xdr:colOff>
      <xdr:row>46</xdr:row>
      <xdr:rowOff>173226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H="1">
          <a:off x="6821506" y="4027730"/>
          <a:ext cx="4483" cy="64052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265265</xdr:colOff>
      <xdr:row>27</xdr:row>
      <xdr:rowOff>162822</xdr:rowOff>
    </xdr:from>
    <xdr:to>
      <xdr:col>5</xdr:col>
      <xdr:colOff>55234</xdr:colOff>
      <xdr:row>27</xdr:row>
      <xdr:rowOff>167304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6810301" y="6544572"/>
          <a:ext cx="8785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283194</xdr:colOff>
      <xdr:row>15</xdr:row>
      <xdr:rowOff>108714</xdr:rowOff>
    </xdr:from>
    <xdr:to>
      <xdr:col>5</xdr:col>
      <xdr:colOff>1097382</xdr:colOff>
      <xdr:row>15</xdr:row>
      <xdr:rowOff>117678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6828230" y="4041178"/>
          <a:ext cx="1902759" cy="896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292159</xdr:colOff>
      <xdr:row>19</xdr:row>
      <xdr:rowOff>18425</xdr:rowOff>
    </xdr:from>
    <xdr:to>
      <xdr:col>5</xdr:col>
      <xdr:colOff>77646</xdr:colOff>
      <xdr:row>19</xdr:row>
      <xdr:rowOff>18425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6837195" y="4767318"/>
          <a:ext cx="874058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1081693</xdr:colOff>
      <xdr:row>15</xdr:row>
      <xdr:rowOff>124401</xdr:rowOff>
    </xdr:from>
    <xdr:to>
      <xdr:col>5</xdr:col>
      <xdr:colOff>1081693</xdr:colOff>
      <xdr:row>18</xdr:row>
      <xdr:rowOff>195638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8715300" y="4056865"/>
          <a:ext cx="0" cy="68355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1059282</xdr:colOff>
      <xdr:row>19</xdr:row>
      <xdr:rowOff>2736</xdr:rowOff>
    </xdr:from>
    <xdr:to>
      <xdr:col>6</xdr:col>
      <xdr:colOff>1390335</xdr:colOff>
      <xdr:row>19</xdr:row>
      <xdr:rowOff>18425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8692889" y="4751629"/>
          <a:ext cx="1528482" cy="15689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850051</xdr:colOff>
      <xdr:row>32</xdr:row>
      <xdr:rowOff>76857</xdr:rowOff>
    </xdr:from>
    <xdr:to>
      <xdr:col>8</xdr:col>
      <xdr:colOff>0</xdr:colOff>
      <xdr:row>32</xdr:row>
      <xdr:rowOff>88063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850051" y="7479143"/>
          <a:ext cx="11186673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794022</xdr:colOff>
      <xdr:row>23</xdr:row>
      <xdr:rowOff>76056</xdr:rowOff>
    </xdr:from>
    <xdr:to>
      <xdr:col>8</xdr:col>
      <xdr:colOff>0</xdr:colOff>
      <xdr:row>23</xdr:row>
      <xdr:rowOff>93986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794022" y="5641377"/>
          <a:ext cx="11271837" cy="1793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1164620</xdr:colOff>
      <xdr:row>29</xdr:row>
      <xdr:rowOff>84061</xdr:rowOff>
    </xdr:from>
    <xdr:to>
      <xdr:col>6</xdr:col>
      <xdr:colOff>919689</xdr:colOff>
      <xdr:row>31</xdr:row>
      <xdr:rowOff>101670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8798227" y="6874025"/>
          <a:ext cx="952498" cy="42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RF</a:t>
          </a:r>
          <a:endParaRPr lang="zh-TW" altLang="en-US" sz="2000"/>
        </a:p>
      </xdr:txBody>
    </xdr:sp>
    <xdr:clientData/>
  </xdr:twoCellAnchor>
  <xdr:twoCellAnchor>
    <xdr:from>
      <xdr:col>7</xdr:col>
      <xdr:colOff>381805</xdr:colOff>
      <xdr:row>20</xdr:row>
      <xdr:rowOff>150495</xdr:rowOff>
    </xdr:from>
    <xdr:to>
      <xdr:col>9</xdr:col>
      <xdr:colOff>190501</xdr:colOff>
      <xdr:row>22</xdr:row>
      <xdr:rowOff>168104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12181599" y="5260377"/>
          <a:ext cx="1175814" cy="44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Sup`A RF</a:t>
          </a:r>
          <a:endParaRPr lang="zh-TW" altLang="en-US" sz="2000"/>
        </a:p>
      </xdr:txBody>
    </xdr:sp>
    <xdr:clientData/>
  </xdr:twoCellAnchor>
  <xdr:twoCellAnchor>
    <xdr:from>
      <xdr:col>5</xdr:col>
      <xdr:colOff>1070487</xdr:colOff>
      <xdr:row>20</xdr:row>
      <xdr:rowOff>112395</xdr:rowOff>
    </xdr:from>
    <xdr:to>
      <xdr:col>6</xdr:col>
      <xdr:colOff>1072087</xdr:colOff>
      <xdr:row>22</xdr:row>
      <xdr:rowOff>130004</xdr:rowOff>
    </xdr:to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8704094" y="5065395"/>
          <a:ext cx="1199029" cy="425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Sup`B RF</a:t>
          </a:r>
          <a:endParaRPr lang="zh-TW" altLang="en-US" sz="2000"/>
        </a:p>
      </xdr:txBody>
    </xdr:sp>
    <xdr:clientData/>
  </xdr:twoCellAnchor>
  <xdr:twoCellAnchor>
    <xdr:from>
      <xdr:col>1</xdr:col>
      <xdr:colOff>285756</xdr:colOff>
      <xdr:row>47</xdr:row>
      <xdr:rowOff>28031</xdr:rowOff>
    </xdr:from>
    <xdr:to>
      <xdr:col>2</xdr:col>
      <xdr:colOff>353789</xdr:colOff>
      <xdr:row>49</xdr:row>
      <xdr:rowOff>45640</xdr:rowOff>
    </xdr:to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455970" y="10859317"/>
          <a:ext cx="952498" cy="425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2</xdr:col>
      <xdr:colOff>1129390</xdr:colOff>
      <xdr:row>47</xdr:row>
      <xdr:rowOff>176892</xdr:rowOff>
    </xdr:from>
    <xdr:to>
      <xdr:col>2</xdr:col>
      <xdr:colOff>1646461</xdr:colOff>
      <xdr:row>48</xdr:row>
      <xdr:rowOff>204106</xdr:rowOff>
    </xdr:to>
    <xdr:sp macro="" textlink="">
      <xdr:nvSpPr>
        <xdr:cNvPr id="39" name="矩形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3184069" y="11008178"/>
          <a:ext cx="517071" cy="2313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5</xdr:col>
      <xdr:colOff>231321</xdr:colOff>
      <xdr:row>30</xdr:row>
      <xdr:rowOff>163286</xdr:rowOff>
    </xdr:from>
    <xdr:to>
      <xdr:col>5</xdr:col>
      <xdr:colOff>748392</xdr:colOff>
      <xdr:row>31</xdr:row>
      <xdr:rowOff>201386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7864928" y="7524750"/>
          <a:ext cx="517071" cy="2422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5</xdr:col>
      <xdr:colOff>258536</xdr:colOff>
      <xdr:row>21</xdr:row>
      <xdr:rowOff>176893</xdr:rowOff>
    </xdr:from>
    <xdr:to>
      <xdr:col>5</xdr:col>
      <xdr:colOff>775607</xdr:colOff>
      <xdr:row>23</xdr:row>
      <xdr:rowOff>10886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892143" y="5701393"/>
          <a:ext cx="517071" cy="2422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6</xdr:col>
      <xdr:colOff>1512795</xdr:colOff>
      <xdr:row>21</xdr:row>
      <xdr:rowOff>140725</xdr:rowOff>
    </xdr:from>
    <xdr:to>
      <xdr:col>7</xdr:col>
      <xdr:colOff>53739</xdr:colOff>
      <xdr:row>22</xdr:row>
      <xdr:rowOff>168088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11071413" y="5463519"/>
          <a:ext cx="367502" cy="240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1091380</xdr:colOff>
      <xdr:row>43</xdr:row>
      <xdr:rowOff>200040</xdr:rowOff>
    </xdr:from>
    <xdr:to>
      <xdr:col>3</xdr:col>
      <xdr:colOff>1415230</xdr:colOff>
      <xdr:row>45</xdr:row>
      <xdr:rowOff>71413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334674" y="10352569"/>
          <a:ext cx="323850" cy="304668"/>
          <a:chOff x="5200650" y="2990850"/>
          <a:chExt cx="323850" cy="276225"/>
        </a:xfrm>
      </xdr:grpSpPr>
      <xdr:sp macro="" textlink="">
        <xdr:nvSpPr>
          <xdr:cNvPr id="4" name="橢圓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5" name="流程圖: 人工作業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1076812</xdr:colOff>
      <xdr:row>47</xdr:row>
      <xdr:rowOff>47560</xdr:rowOff>
    </xdr:from>
    <xdr:to>
      <xdr:col>3</xdr:col>
      <xdr:colOff>1400662</xdr:colOff>
      <xdr:row>48</xdr:row>
      <xdr:rowOff>126401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320106" y="11066678"/>
          <a:ext cx="323850" cy="295488"/>
          <a:chOff x="5200650" y="2990850"/>
          <a:chExt cx="323850" cy="276225"/>
        </a:xfrm>
      </xdr:grpSpPr>
      <xdr:sp macro="" textlink="">
        <xdr:nvSpPr>
          <xdr:cNvPr id="7" name="橢圓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8" name="流程圖: 人工作業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63078</xdr:colOff>
      <xdr:row>26</xdr:row>
      <xdr:rowOff>1617</xdr:rowOff>
    </xdr:from>
    <xdr:to>
      <xdr:col>5</xdr:col>
      <xdr:colOff>868221</xdr:colOff>
      <xdr:row>31</xdr:row>
      <xdr:rowOff>198041</xdr:rowOff>
    </xdr:to>
    <xdr:sp macro="" textlink="">
      <xdr:nvSpPr>
        <xdr:cNvPr id="14" name="流程圖: 磁碟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559378" y="6307167"/>
          <a:ext cx="805143" cy="124417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2048280</xdr:colOff>
      <xdr:row>46</xdr:row>
      <xdr:rowOff>110474</xdr:rowOff>
    </xdr:from>
    <xdr:to>
      <xdr:col>3</xdr:col>
      <xdr:colOff>601121</xdr:colOff>
      <xdr:row>46</xdr:row>
      <xdr:rowOff>110474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4105680" y="10607024"/>
          <a:ext cx="1115066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612327</xdr:colOff>
      <xdr:row>44</xdr:row>
      <xdr:rowOff>160101</xdr:rowOff>
    </xdr:from>
    <xdr:to>
      <xdr:col>3</xdr:col>
      <xdr:colOff>612327</xdr:colOff>
      <xdr:row>48</xdr:row>
      <xdr:rowOff>27230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5231952" y="10237551"/>
          <a:ext cx="0" cy="7053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596639</xdr:colOff>
      <xdr:row>44</xdr:row>
      <xdr:rowOff>166825</xdr:rowOff>
    </xdr:from>
    <xdr:to>
      <xdr:col>3</xdr:col>
      <xdr:colOff>1094180</xdr:colOff>
      <xdr:row>44</xdr:row>
      <xdr:rowOff>171307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5216264" y="1024427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603363</xdr:colOff>
      <xdr:row>48</xdr:row>
      <xdr:rowOff>29472</xdr:rowOff>
    </xdr:from>
    <xdr:to>
      <xdr:col>3</xdr:col>
      <xdr:colOff>1100904</xdr:colOff>
      <xdr:row>48</xdr:row>
      <xdr:rowOff>33954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222988" y="1094512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1398987</xdr:colOff>
      <xdr:row>44</xdr:row>
      <xdr:rowOff>195959</xdr:rowOff>
    </xdr:from>
    <xdr:to>
      <xdr:col>3</xdr:col>
      <xdr:colOff>2087028</xdr:colOff>
      <xdr:row>44</xdr:row>
      <xdr:rowOff>200441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6018612" y="1027340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1405711</xdr:colOff>
      <xdr:row>48</xdr:row>
      <xdr:rowOff>58606</xdr:rowOff>
    </xdr:from>
    <xdr:to>
      <xdr:col>3</xdr:col>
      <xdr:colOff>2093752</xdr:colOff>
      <xdr:row>48</xdr:row>
      <xdr:rowOff>63088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025336" y="1097425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2064609</xdr:colOff>
      <xdr:row>45</xdr:row>
      <xdr:rowOff>7540</xdr:rowOff>
    </xdr:from>
    <xdr:to>
      <xdr:col>3</xdr:col>
      <xdr:colOff>2064609</xdr:colOff>
      <xdr:row>48</xdr:row>
      <xdr:rowOff>78777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6684234" y="10294540"/>
          <a:ext cx="0" cy="69988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265263</xdr:colOff>
      <xdr:row>27</xdr:row>
      <xdr:rowOff>162502</xdr:rowOff>
    </xdr:from>
    <xdr:to>
      <xdr:col>4</xdr:col>
      <xdr:colOff>265263</xdr:colOff>
      <xdr:row>46</xdr:row>
      <xdr:rowOff>149179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H="1">
          <a:off x="7683557" y="6762767"/>
          <a:ext cx="0" cy="4032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265265</xdr:colOff>
      <xdr:row>27</xdr:row>
      <xdr:rowOff>162822</xdr:rowOff>
    </xdr:from>
    <xdr:to>
      <xdr:col>5</xdr:col>
      <xdr:colOff>55234</xdr:colOff>
      <xdr:row>27</xdr:row>
      <xdr:rowOff>167304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/>
      </xdr:nvCxnSpPr>
      <xdr:spPr>
        <a:xfrm>
          <a:off x="7675715" y="6677922"/>
          <a:ext cx="875819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850051</xdr:colOff>
      <xdr:row>32</xdr:row>
      <xdr:rowOff>76857</xdr:rowOff>
    </xdr:from>
    <xdr:to>
      <xdr:col>8</xdr:col>
      <xdr:colOff>0</xdr:colOff>
      <xdr:row>32</xdr:row>
      <xdr:rowOff>88063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V="1">
          <a:off x="850051" y="7639707"/>
          <a:ext cx="1121812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1164620</xdr:colOff>
      <xdr:row>29</xdr:row>
      <xdr:rowOff>84061</xdr:rowOff>
    </xdr:from>
    <xdr:to>
      <xdr:col>6</xdr:col>
      <xdr:colOff>919689</xdr:colOff>
      <xdr:row>31</xdr:row>
      <xdr:rowOff>101670</xdr:rowOff>
    </xdr:to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9556145" y="7018261"/>
          <a:ext cx="917119" cy="436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1</xdr:col>
      <xdr:colOff>588315</xdr:colOff>
      <xdr:row>46</xdr:row>
      <xdr:rowOff>207326</xdr:rowOff>
    </xdr:from>
    <xdr:to>
      <xdr:col>2</xdr:col>
      <xdr:colOff>656348</xdr:colOff>
      <xdr:row>49</xdr:row>
      <xdr:rowOff>12023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1764933" y="10852914"/>
          <a:ext cx="953297" cy="44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1F</a:t>
          </a:r>
          <a:endParaRPr lang="zh-TW" altLang="en-US" sz="2000"/>
        </a:p>
      </xdr:txBody>
    </xdr:sp>
    <xdr:clientData/>
  </xdr:twoCellAnchor>
  <xdr:twoCellAnchor>
    <xdr:from>
      <xdr:col>5</xdr:col>
      <xdr:colOff>208909</xdr:colOff>
      <xdr:row>30</xdr:row>
      <xdr:rowOff>163286</xdr:rowOff>
    </xdr:from>
    <xdr:to>
      <xdr:col>5</xdr:col>
      <xdr:colOff>725980</xdr:colOff>
      <xdr:row>31</xdr:row>
      <xdr:rowOff>201386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8714174" y="7402286"/>
          <a:ext cx="517071" cy="2510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4</xdr:col>
      <xdr:colOff>918883</xdr:colOff>
      <xdr:row>27</xdr:row>
      <xdr:rowOff>168087</xdr:rowOff>
    </xdr:from>
    <xdr:to>
      <xdr:col>6</xdr:col>
      <xdr:colOff>83497</xdr:colOff>
      <xdr:row>31</xdr:row>
      <xdr:rowOff>112056</xdr:rowOff>
    </xdr:to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8337177" y="6768352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Na2S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3</xdr:col>
      <xdr:colOff>2084295</xdr:colOff>
      <xdr:row>46</xdr:row>
      <xdr:rowOff>134472</xdr:rowOff>
    </xdr:from>
    <xdr:to>
      <xdr:col>4</xdr:col>
      <xdr:colOff>266030</xdr:colOff>
      <xdr:row>46</xdr:row>
      <xdr:rowOff>134472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>
          <a:off x="6712324" y="10780060"/>
          <a:ext cx="972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1221442</xdr:colOff>
      <xdr:row>45</xdr:row>
      <xdr:rowOff>156884</xdr:rowOff>
    </xdr:from>
    <xdr:to>
      <xdr:col>2</xdr:col>
      <xdr:colOff>2061883</xdr:colOff>
      <xdr:row>47</xdr:row>
      <xdr:rowOff>56030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3283324" y="10589560"/>
          <a:ext cx="840441" cy="3249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600"/>
            <a:t>充填口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874058</xdr:colOff>
      <xdr:row>34</xdr:row>
      <xdr:rowOff>190500</xdr:rowOff>
    </xdr:from>
    <xdr:to>
      <xdr:col>2</xdr:col>
      <xdr:colOff>415267</xdr:colOff>
      <xdr:row>40</xdr:row>
      <xdr:rowOff>92697</xdr:rowOff>
    </xdr:to>
    <xdr:sp macro="" textlink="">
      <xdr:nvSpPr>
        <xdr:cNvPr id="20" name="流程圖: 磁碟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74058" y="7855324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NaOH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168089</xdr:colOff>
      <xdr:row>28</xdr:row>
      <xdr:rowOff>123265</xdr:rowOff>
    </xdr:from>
    <xdr:to>
      <xdr:col>2</xdr:col>
      <xdr:colOff>560294</xdr:colOff>
      <xdr:row>30</xdr:row>
      <xdr:rowOff>156883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1086971" y="6510618"/>
          <a:ext cx="1277470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600"/>
            <a:t>純水液鹼</a:t>
          </a:r>
        </a:p>
      </xdr:txBody>
    </xdr:sp>
    <xdr:clientData/>
  </xdr:twoCellAnchor>
  <xdr:twoCellAnchor>
    <xdr:from>
      <xdr:col>1</xdr:col>
      <xdr:colOff>392206</xdr:colOff>
      <xdr:row>38</xdr:row>
      <xdr:rowOff>156882</xdr:rowOff>
    </xdr:from>
    <xdr:to>
      <xdr:col>2</xdr:col>
      <xdr:colOff>23212</xdr:colOff>
      <xdr:row>39</xdr:row>
      <xdr:rowOff>184098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311088" y="8673353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11206</xdr:colOff>
      <xdr:row>42</xdr:row>
      <xdr:rowOff>67236</xdr:rowOff>
    </xdr:from>
    <xdr:to>
      <xdr:col>2</xdr:col>
      <xdr:colOff>448235</xdr:colOff>
      <xdr:row>44</xdr:row>
      <xdr:rowOff>22413</xdr:rowOff>
    </xdr:to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930088" y="9435354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448235</xdr:colOff>
      <xdr:row>38</xdr:row>
      <xdr:rowOff>17608</xdr:rowOff>
    </xdr:from>
    <xdr:to>
      <xdr:col>2</xdr:col>
      <xdr:colOff>1567223</xdr:colOff>
      <xdr:row>38</xdr:row>
      <xdr:rowOff>17608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/>
      </xdr:nvCxnSpPr>
      <xdr:spPr>
        <a:xfrm>
          <a:off x="2252382" y="8534079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1589635</xdr:colOff>
      <xdr:row>32</xdr:row>
      <xdr:rowOff>44824</xdr:rowOff>
    </xdr:from>
    <xdr:to>
      <xdr:col>2</xdr:col>
      <xdr:colOff>1589635</xdr:colOff>
      <xdr:row>74</xdr:row>
      <xdr:rowOff>210530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>
          <a:off x="3393782" y="7283824"/>
          <a:ext cx="0" cy="910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2129118</xdr:colOff>
      <xdr:row>31</xdr:row>
      <xdr:rowOff>56030</xdr:rowOff>
    </xdr:from>
    <xdr:to>
      <xdr:col>2</xdr:col>
      <xdr:colOff>2452968</xdr:colOff>
      <xdr:row>32</xdr:row>
      <xdr:rowOff>134871</xdr:rowOff>
    </xdr:to>
    <xdr:grpSp>
      <xdr:nvGrpSpPr>
        <xdr:cNvPr id="26" name="群組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/>
      </xdr:nvGrpSpPr>
      <xdr:grpSpPr>
        <a:xfrm>
          <a:off x="3780118" y="11500971"/>
          <a:ext cx="323850" cy="295488"/>
          <a:chOff x="5200650" y="2990850"/>
          <a:chExt cx="323850" cy="276225"/>
        </a:xfrm>
      </xdr:grpSpPr>
      <xdr:sp macro="" textlink="">
        <xdr:nvSpPr>
          <xdr:cNvPr id="27" name="橢圓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8" name="流程圖: 人工作業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2185147</xdr:colOff>
      <xdr:row>44</xdr:row>
      <xdr:rowOff>33618</xdr:rowOff>
    </xdr:from>
    <xdr:to>
      <xdr:col>2</xdr:col>
      <xdr:colOff>2508997</xdr:colOff>
      <xdr:row>45</xdr:row>
      <xdr:rowOff>112459</xdr:rowOff>
    </xdr:to>
    <xdr:grpSp>
      <xdr:nvGrpSpPr>
        <xdr:cNvPr id="29" name="群組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3836147" y="14294971"/>
          <a:ext cx="323850" cy="295488"/>
          <a:chOff x="5200650" y="2990850"/>
          <a:chExt cx="323850" cy="276225"/>
        </a:xfrm>
      </xdr:grpSpPr>
      <xdr:sp macro="" textlink="">
        <xdr:nvSpPr>
          <xdr:cNvPr id="30" name="橢圓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1" name="流程圖: 人工作業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2196355</xdr:colOff>
      <xdr:row>52</xdr:row>
      <xdr:rowOff>156883</xdr:rowOff>
    </xdr:from>
    <xdr:to>
      <xdr:col>2</xdr:col>
      <xdr:colOff>2520205</xdr:colOff>
      <xdr:row>54</xdr:row>
      <xdr:rowOff>22812</xdr:rowOff>
    </xdr:to>
    <xdr:grpSp>
      <xdr:nvGrpSpPr>
        <xdr:cNvPr id="33" name="群組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3847355" y="16151412"/>
          <a:ext cx="323850" cy="299224"/>
          <a:chOff x="5200650" y="2990850"/>
          <a:chExt cx="323850" cy="276225"/>
        </a:xfrm>
      </xdr:grpSpPr>
      <xdr:sp macro="" textlink="">
        <xdr:nvSpPr>
          <xdr:cNvPr id="34" name="橢圓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5" name="流程圖: 人工作業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1591237</xdr:colOff>
      <xdr:row>32</xdr:row>
      <xdr:rowOff>44825</xdr:rowOff>
    </xdr:from>
    <xdr:to>
      <xdr:col>2</xdr:col>
      <xdr:colOff>2088778</xdr:colOff>
      <xdr:row>32</xdr:row>
      <xdr:rowOff>49307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>
          <a:off x="3395384" y="728382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2521324</xdr:colOff>
      <xdr:row>32</xdr:row>
      <xdr:rowOff>33618</xdr:rowOff>
    </xdr:from>
    <xdr:to>
      <xdr:col>3</xdr:col>
      <xdr:colOff>150159</xdr:colOff>
      <xdr:row>32</xdr:row>
      <xdr:rowOff>38100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>
          <a:off x="4325471" y="7272618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1613647</xdr:colOff>
      <xdr:row>44</xdr:row>
      <xdr:rowOff>201705</xdr:rowOff>
    </xdr:from>
    <xdr:to>
      <xdr:col>2</xdr:col>
      <xdr:colOff>2111188</xdr:colOff>
      <xdr:row>44</xdr:row>
      <xdr:rowOff>206187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3417794" y="9995646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168088</xdr:colOff>
      <xdr:row>30</xdr:row>
      <xdr:rowOff>67236</xdr:rowOff>
    </xdr:from>
    <xdr:to>
      <xdr:col>3</xdr:col>
      <xdr:colOff>168088</xdr:colOff>
      <xdr:row>37</xdr:row>
      <xdr:rowOff>16853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/>
      </xdr:nvCxnSpPr>
      <xdr:spPr>
        <a:xfrm>
          <a:off x="4840941" y="6880412"/>
          <a:ext cx="0" cy="1440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168088</xdr:colOff>
      <xdr:row>30</xdr:row>
      <xdr:rowOff>67236</xdr:rowOff>
    </xdr:from>
    <xdr:to>
      <xdr:col>3</xdr:col>
      <xdr:colOff>1045028</xdr:colOff>
      <xdr:row>30</xdr:row>
      <xdr:rowOff>71718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/>
      </xdr:nvCxnSpPr>
      <xdr:spPr>
        <a:xfrm>
          <a:off x="4840941" y="688041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168088</xdr:colOff>
      <xdr:row>37</xdr:row>
      <xdr:rowOff>1</xdr:rowOff>
    </xdr:from>
    <xdr:to>
      <xdr:col>3</xdr:col>
      <xdr:colOff>1045028</xdr:colOff>
      <xdr:row>37</xdr:row>
      <xdr:rowOff>4483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>
          <a:off x="4840941" y="8303560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1143000</xdr:colOff>
      <xdr:row>27</xdr:row>
      <xdr:rowOff>168089</xdr:rowOff>
    </xdr:from>
    <xdr:to>
      <xdr:col>3</xdr:col>
      <xdr:colOff>1948143</xdr:colOff>
      <xdr:row>33</xdr:row>
      <xdr:rowOff>163766</xdr:rowOff>
    </xdr:to>
    <xdr:sp macro="" textlink="">
      <xdr:nvSpPr>
        <xdr:cNvPr id="46" name="流程圖: 磁碟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5815853" y="6342530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1165412</xdr:colOff>
      <xdr:row>34</xdr:row>
      <xdr:rowOff>145676</xdr:rowOff>
    </xdr:from>
    <xdr:to>
      <xdr:col>3</xdr:col>
      <xdr:colOff>1970555</xdr:colOff>
      <xdr:row>40</xdr:row>
      <xdr:rowOff>141354</xdr:rowOff>
    </xdr:to>
    <xdr:sp macro="" textlink="">
      <xdr:nvSpPr>
        <xdr:cNvPr id="47" name="流程圖: 磁碟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5838265" y="7810500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918883</xdr:colOff>
      <xdr:row>29</xdr:row>
      <xdr:rowOff>179294</xdr:rowOff>
    </xdr:from>
    <xdr:to>
      <xdr:col>3</xdr:col>
      <xdr:colOff>2223821</xdr:colOff>
      <xdr:row>32</xdr:row>
      <xdr:rowOff>106335</xdr:rowOff>
    </xdr:to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5591736" y="6779559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2B3T</a:t>
          </a:r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907676</xdr:colOff>
      <xdr:row>36</xdr:row>
      <xdr:rowOff>134470</xdr:rowOff>
    </xdr:from>
    <xdr:to>
      <xdr:col>3</xdr:col>
      <xdr:colOff>2212614</xdr:colOff>
      <xdr:row>39</xdr:row>
      <xdr:rowOff>61511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5580529" y="8225117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MB</a:t>
          </a:r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1299882</xdr:colOff>
      <xdr:row>32</xdr:row>
      <xdr:rowOff>33618</xdr:rowOff>
    </xdr:from>
    <xdr:to>
      <xdr:col>3</xdr:col>
      <xdr:colOff>1816153</xdr:colOff>
      <xdr:row>33</xdr:row>
      <xdr:rowOff>60833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5972735" y="7272618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3</xdr:col>
      <xdr:colOff>1299882</xdr:colOff>
      <xdr:row>38</xdr:row>
      <xdr:rowOff>201705</xdr:rowOff>
    </xdr:from>
    <xdr:to>
      <xdr:col>3</xdr:col>
      <xdr:colOff>1816153</xdr:colOff>
      <xdr:row>40</xdr:row>
      <xdr:rowOff>16009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5972735" y="871817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2</xdr:col>
      <xdr:colOff>2588559</xdr:colOff>
      <xdr:row>44</xdr:row>
      <xdr:rowOff>201705</xdr:rowOff>
    </xdr:from>
    <xdr:to>
      <xdr:col>3</xdr:col>
      <xdr:colOff>596793</xdr:colOff>
      <xdr:row>44</xdr:row>
      <xdr:rowOff>206187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>
          <a:off x="4392706" y="9995646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1053353</xdr:colOff>
      <xdr:row>41</xdr:row>
      <xdr:rowOff>190499</xdr:rowOff>
    </xdr:from>
    <xdr:to>
      <xdr:col>3</xdr:col>
      <xdr:colOff>1858496</xdr:colOff>
      <xdr:row>47</xdr:row>
      <xdr:rowOff>186177</xdr:rowOff>
    </xdr:to>
    <xdr:sp macro="" textlink="">
      <xdr:nvSpPr>
        <xdr:cNvPr id="53" name="流程圖: 磁碟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5726206" y="9345705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806824</xdr:colOff>
      <xdr:row>43</xdr:row>
      <xdr:rowOff>201706</xdr:rowOff>
    </xdr:from>
    <xdr:to>
      <xdr:col>3</xdr:col>
      <xdr:colOff>2111762</xdr:colOff>
      <xdr:row>46</xdr:row>
      <xdr:rowOff>128746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5479677" y="9782735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鉬廢水液鹼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1210235</xdr:colOff>
      <xdr:row>46</xdr:row>
      <xdr:rowOff>33617</xdr:rowOff>
    </xdr:from>
    <xdr:to>
      <xdr:col>3</xdr:col>
      <xdr:colOff>1726506</xdr:colOff>
      <xdr:row>47</xdr:row>
      <xdr:rowOff>60833</xdr:rowOff>
    </xdr:to>
    <xdr:sp macro="" textlink="">
      <xdr:nvSpPr>
        <xdr:cNvPr id="55" name="矩形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5883088" y="1025338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3</xdr:col>
      <xdr:colOff>1086970</xdr:colOff>
      <xdr:row>49</xdr:row>
      <xdr:rowOff>0</xdr:rowOff>
    </xdr:from>
    <xdr:to>
      <xdr:col>3</xdr:col>
      <xdr:colOff>1892113</xdr:colOff>
      <xdr:row>54</xdr:row>
      <xdr:rowOff>208589</xdr:rowOff>
    </xdr:to>
    <xdr:sp macro="" textlink="">
      <xdr:nvSpPr>
        <xdr:cNvPr id="56" name="流程圖: 磁碟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5759823" y="10858500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1580029</xdr:colOff>
      <xdr:row>53</xdr:row>
      <xdr:rowOff>156883</xdr:rowOff>
    </xdr:from>
    <xdr:to>
      <xdr:col>2</xdr:col>
      <xdr:colOff>2077570</xdr:colOff>
      <xdr:row>53</xdr:row>
      <xdr:rowOff>161365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/>
      </xdr:nvCxnSpPr>
      <xdr:spPr>
        <a:xfrm>
          <a:off x="3384176" y="1186703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2610970</xdr:colOff>
      <xdr:row>53</xdr:row>
      <xdr:rowOff>145676</xdr:rowOff>
    </xdr:from>
    <xdr:to>
      <xdr:col>3</xdr:col>
      <xdr:colOff>619204</xdr:colOff>
      <xdr:row>53</xdr:row>
      <xdr:rowOff>150158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/>
      </xdr:nvCxnSpPr>
      <xdr:spPr>
        <a:xfrm>
          <a:off x="4415117" y="1185582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840441</xdr:colOff>
      <xdr:row>50</xdr:row>
      <xdr:rowOff>201706</xdr:rowOff>
    </xdr:from>
    <xdr:to>
      <xdr:col>3</xdr:col>
      <xdr:colOff>2145379</xdr:colOff>
      <xdr:row>53</xdr:row>
      <xdr:rowOff>128747</xdr:rowOff>
    </xdr:to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5513294" y="11273118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銅稀排液鹼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1243853</xdr:colOff>
      <xdr:row>53</xdr:row>
      <xdr:rowOff>44823</xdr:rowOff>
    </xdr:from>
    <xdr:to>
      <xdr:col>3</xdr:col>
      <xdr:colOff>1760124</xdr:colOff>
      <xdr:row>54</xdr:row>
      <xdr:rowOff>72038</xdr:rowOff>
    </xdr:to>
    <xdr:sp macro="" textlink="">
      <xdr:nvSpPr>
        <xdr:cNvPr id="60" name="矩形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5916706" y="11754970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C7</a:t>
          </a:r>
          <a:endParaRPr lang="zh-TW" altLang="en-US" sz="1200"/>
        </a:p>
      </xdr:txBody>
    </xdr:sp>
    <xdr:clientData/>
  </xdr:twoCellAnchor>
  <xdr:twoCellAnchor>
    <xdr:from>
      <xdr:col>2</xdr:col>
      <xdr:colOff>1602442</xdr:colOff>
      <xdr:row>59</xdr:row>
      <xdr:rowOff>179294</xdr:rowOff>
    </xdr:from>
    <xdr:to>
      <xdr:col>2</xdr:col>
      <xdr:colOff>2099983</xdr:colOff>
      <xdr:row>59</xdr:row>
      <xdr:rowOff>183776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/>
      </xdr:nvCxnSpPr>
      <xdr:spPr>
        <a:xfrm>
          <a:off x="3406589" y="1316691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2117912</xdr:colOff>
      <xdr:row>58</xdr:row>
      <xdr:rowOff>190500</xdr:rowOff>
    </xdr:from>
    <xdr:to>
      <xdr:col>2</xdr:col>
      <xdr:colOff>2441762</xdr:colOff>
      <xdr:row>60</xdr:row>
      <xdr:rowOff>56430</xdr:rowOff>
    </xdr:to>
    <xdr:grpSp>
      <xdr:nvGrpSpPr>
        <xdr:cNvPr id="62" name="群組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pSpPr/>
      </xdr:nvGrpSpPr>
      <xdr:grpSpPr>
        <a:xfrm>
          <a:off x="3768912" y="17484912"/>
          <a:ext cx="323850" cy="299224"/>
          <a:chOff x="5200650" y="2990850"/>
          <a:chExt cx="323850" cy="276225"/>
        </a:xfrm>
      </xdr:grpSpPr>
      <xdr:sp macro="" textlink="">
        <xdr:nvSpPr>
          <xdr:cNvPr id="63" name="橢圓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64" name="流程圖: 人工作業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2543735</xdr:colOff>
      <xdr:row>59</xdr:row>
      <xdr:rowOff>190500</xdr:rowOff>
    </xdr:from>
    <xdr:to>
      <xdr:col>3</xdr:col>
      <xdr:colOff>551969</xdr:colOff>
      <xdr:row>59</xdr:row>
      <xdr:rowOff>194982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/>
      </xdr:nvCxnSpPr>
      <xdr:spPr>
        <a:xfrm>
          <a:off x="4347882" y="1317811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1064558</xdr:colOff>
      <xdr:row>55</xdr:row>
      <xdr:rowOff>123264</xdr:rowOff>
    </xdr:from>
    <xdr:to>
      <xdr:col>3</xdr:col>
      <xdr:colOff>1869701</xdr:colOff>
      <xdr:row>63</xdr:row>
      <xdr:rowOff>89647</xdr:rowOff>
    </xdr:to>
    <xdr:sp macro="" textlink="">
      <xdr:nvSpPr>
        <xdr:cNvPr id="66" name="流程圖: 磁碟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5737411" y="12259235"/>
          <a:ext cx="805143" cy="1669677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818028</xdr:colOff>
      <xdr:row>58</xdr:row>
      <xdr:rowOff>22413</xdr:rowOff>
    </xdr:from>
    <xdr:to>
      <xdr:col>3</xdr:col>
      <xdr:colOff>2122966</xdr:colOff>
      <xdr:row>61</xdr:row>
      <xdr:rowOff>179294</xdr:rowOff>
    </xdr:to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5490881" y="12797119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除鉬回收</a:t>
          </a:r>
          <a:endParaRPr lang="en-US" altLang="zh-TW" sz="1200"/>
        </a:p>
        <a:p>
          <a:pPr algn="ctr"/>
          <a:r>
            <a:rPr lang="zh-TW" altLang="en-US" sz="1200"/>
            <a:t>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1221441</xdr:colOff>
      <xdr:row>61</xdr:row>
      <xdr:rowOff>112058</xdr:rowOff>
    </xdr:from>
    <xdr:to>
      <xdr:col>3</xdr:col>
      <xdr:colOff>1737712</xdr:colOff>
      <xdr:row>62</xdr:row>
      <xdr:rowOff>139273</xdr:rowOff>
    </xdr:to>
    <xdr:sp macro="" textlink="">
      <xdr:nvSpPr>
        <xdr:cNvPr id="68" name="矩形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5894294" y="13525499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  <xdr:twoCellAnchor>
    <xdr:from>
      <xdr:col>2</xdr:col>
      <xdr:colOff>1580029</xdr:colOff>
      <xdr:row>67</xdr:row>
      <xdr:rowOff>89647</xdr:rowOff>
    </xdr:from>
    <xdr:to>
      <xdr:col>2</xdr:col>
      <xdr:colOff>2077570</xdr:colOff>
      <xdr:row>67</xdr:row>
      <xdr:rowOff>94129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CxnSpPr/>
      </xdr:nvCxnSpPr>
      <xdr:spPr>
        <a:xfrm>
          <a:off x="3384176" y="1478055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2095499</xdr:colOff>
      <xdr:row>66</xdr:row>
      <xdr:rowOff>100853</xdr:rowOff>
    </xdr:from>
    <xdr:to>
      <xdr:col>2</xdr:col>
      <xdr:colOff>2419349</xdr:colOff>
      <xdr:row>67</xdr:row>
      <xdr:rowOff>179694</xdr:rowOff>
    </xdr:to>
    <xdr:grpSp>
      <xdr:nvGrpSpPr>
        <xdr:cNvPr id="70" name="群組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GrpSpPr/>
      </xdr:nvGrpSpPr>
      <xdr:grpSpPr>
        <a:xfrm>
          <a:off x="3746499" y="19128441"/>
          <a:ext cx="323850" cy="295488"/>
          <a:chOff x="5200650" y="2990850"/>
          <a:chExt cx="323850" cy="276225"/>
        </a:xfrm>
      </xdr:grpSpPr>
      <xdr:sp macro="" textlink="">
        <xdr:nvSpPr>
          <xdr:cNvPr id="71" name="橢圓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2" name="流程圖: 人工作業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2543735</xdr:colOff>
      <xdr:row>67</xdr:row>
      <xdr:rowOff>44823</xdr:rowOff>
    </xdr:from>
    <xdr:to>
      <xdr:col>3</xdr:col>
      <xdr:colOff>551969</xdr:colOff>
      <xdr:row>67</xdr:row>
      <xdr:rowOff>49305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>
        <a:xfrm>
          <a:off x="4347882" y="14735735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1075764</xdr:colOff>
      <xdr:row>64</xdr:row>
      <xdr:rowOff>1</xdr:rowOff>
    </xdr:from>
    <xdr:to>
      <xdr:col>3</xdr:col>
      <xdr:colOff>1880907</xdr:colOff>
      <xdr:row>72</xdr:row>
      <xdr:rowOff>0</xdr:rowOff>
    </xdr:to>
    <xdr:sp macro="" textlink="">
      <xdr:nvSpPr>
        <xdr:cNvPr id="74" name="流程圖: 磁碟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5748617" y="14052177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851647</xdr:colOff>
      <xdr:row>66</xdr:row>
      <xdr:rowOff>145677</xdr:rowOff>
    </xdr:from>
    <xdr:to>
      <xdr:col>3</xdr:col>
      <xdr:colOff>2156585</xdr:colOff>
      <xdr:row>70</xdr:row>
      <xdr:rowOff>89646</xdr:rowOff>
    </xdr:to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524500" y="14623677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TMAH-FR</a:t>
          </a:r>
        </a:p>
        <a:p>
          <a:pPr algn="ctr"/>
          <a:r>
            <a:rPr lang="zh-TW" altLang="en-US" sz="1200"/>
            <a:t>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1266265</xdr:colOff>
      <xdr:row>70</xdr:row>
      <xdr:rowOff>0</xdr:rowOff>
    </xdr:from>
    <xdr:to>
      <xdr:col>3</xdr:col>
      <xdr:colOff>1782536</xdr:colOff>
      <xdr:row>71</xdr:row>
      <xdr:rowOff>27215</xdr:rowOff>
    </xdr:to>
    <xdr:sp macro="" textlink="">
      <xdr:nvSpPr>
        <xdr:cNvPr id="76" name="矩形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5939118" y="1532964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C9</a:t>
          </a:r>
          <a:endParaRPr lang="zh-TW" altLang="en-US" sz="1200"/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1277470</xdr:colOff>
      <xdr:row>31</xdr:row>
      <xdr:rowOff>33618</xdr:rowOff>
    </xdr:to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9390529" y="6600265"/>
          <a:ext cx="1277470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600"/>
            <a:t>廢水液鹼</a:t>
          </a:r>
        </a:p>
      </xdr:txBody>
    </xdr:sp>
    <xdr:clientData/>
  </xdr:twoCellAnchor>
  <xdr:twoCellAnchor>
    <xdr:from>
      <xdr:col>6</xdr:col>
      <xdr:colOff>22412</xdr:colOff>
      <xdr:row>37</xdr:row>
      <xdr:rowOff>33618</xdr:rowOff>
    </xdr:from>
    <xdr:to>
      <xdr:col>6</xdr:col>
      <xdr:colOff>1367768</xdr:colOff>
      <xdr:row>42</xdr:row>
      <xdr:rowOff>148726</xdr:rowOff>
    </xdr:to>
    <xdr:sp macro="" textlink="">
      <xdr:nvSpPr>
        <xdr:cNvPr id="78" name="流程圖: 磁碟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9412941" y="8337177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NaOH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437030</xdr:colOff>
      <xdr:row>41</xdr:row>
      <xdr:rowOff>56030</xdr:rowOff>
    </xdr:from>
    <xdr:to>
      <xdr:col>6</xdr:col>
      <xdr:colOff>953301</xdr:colOff>
      <xdr:row>42</xdr:row>
      <xdr:rowOff>83245</xdr:rowOff>
    </xdr:to>
    <xdr:sp macro="" textlink="">
      <xdr:nvSpPr>
        <xdr:cNvPr id="79" name="矩形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9827559" y="921123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C10</a:t>
          </a:r>
          <a:endParaRPr lang="zh-TW" altLang="en-US" sz="1200"/>
        </a:p>
      </xdr:txBody>
    </xdr:sp>
    <xdr:clientData/>
  </xdr:twoCellAnchor>
  <xdr:twoCellAnchor>
    <xdr:from>
      <xdr:col>6</xdr:col>
      <xdr:colOff>1524000</xdr:colOff>
      <xdr:row>40</xdr:row>
      <xdr:rowOff>140873</xdr:rowOff>
    </xdr:from>
    <xdr:to>
      <xdr:col>7</xdr:col>
      <xdr:colOff>547488</xdr:colOff>
      <xdr:row>40</xdr:row>
      <xdr:rowOff>140873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CxnSpPr/>
      </xdr:nvCxnSpPr>
      <xdr:spPr>
        <a:xfrm>
          <a:off x="10914529" y="9083167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558694</xdr:colOff>
      <xdr:row>36</xdr:row>
      <xdr:rowOff>33618</xdr:rowOff>
    </xdr:from>
    <xdr:to>
      <xdr:col>7</xdr:col>
      <xdr:colOff>558694</xdr:colOff>
      <xdr:row>44</xdr:row>
      <xdr:rowOff>94324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CxnSpPr/>
      </xdr:nvCxnSpPr>
      <xdr:spPr>
        <a:xfrm>
          <a:off x="12044723" y="8124265"/>
          <a:ext cx="0" cy="1764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543006</xdr:colOff>
      <xdr:row>36</xdr:row>
      <xdr:rowOff>40342</xdr:rowOff>
    </xdr:from>
    <xdr:to>
      <xdr:col>8</xdr:col>
      <xdr:colOff>256135</xdr:colOff>
      <xdr:row>36</xdr:row>
      <xdr:rowOff>44824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CxnSpPr/>
      </xdr:nvCxnSpPr>
      <xdr:spPr>
        <a:xfrm>
          <a:off x="12029035" y="813098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549730</xdr:colOff>
      <xdr:row>44</xdr:row>
      <xdr:rowOff>71079</xdr:rowOff>
    </xdr:from>
    <xdr:to>
      <xdr:col>8</xdr:col>
      <xdr:colOff>262859</xdr:colOff>
      <xdr:row>44</xdr:row>
      <xdr:rowOff>75561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>
        <a:xfrm>
          <a:off x="12035759" y="986502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283509</xdr:colOff>
      <xdr:row>35</xdr:row>
      <xdr:rowOff>89648</xdr:rowOff>
    </xdr:from>
    <xdr:to>
      <xdr:col>8</xdr:col>
      <xdr:colOff>607359</xdr:colOff>
      <xdr:row>36</xdr:row>
      <xdr:rowOff>173932</xdr:rowOff>
    </xdr:to>
    <xdr:grpSp>
      <xdr:nvGrpSpPr>
        <xdr:cNvPr id="87" name="群組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GrpSpPr/>
      </xdr:nvGrpSpPr>
      <xdr:grpSpPr>
        <a:xfrm>
          <a:off x="11519274" y="12401177"/>
          <a:ext cx="323850" cy="300931"/>
          <a:chOff x="5200650" y="2990850"/>
          <a:chExt cx="323850" cy="276225"/>
        </a:xfrm>
      </xdr:grpSpPr>
      <xdr:sp macro="" textlink="">
        <xdr:nvSpPr>
          <xdr:cNvPr id="88" name="橢圓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89" name="流程圖: 人工作業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8</xdr:col>
      <xdr:colOff>268941</xdr:colOff>
      <xdr:row>43</xdr:row>
      <xdr:rowOff>105258</xdr:rowOff>
    </xdr:from>
    <xdr:to>
      <xdr:col>8</xdr:col>
      <xdr:colOff>592791</xdr:colOff>
      <xdr:row>44</xdr:row>
      <xdr:rowOff>184099</xdr:rowOff>
    </xdr:to>
    <xdr:grpSp>
      <xdr:nvGrpSpPr>
        <xdr:cNvPr id="90" name="群組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GrpSpPr/>
      </xdr:nvGrpSpPr>
      <xdr:grpSpPr>
        <a:xfrm>
          <a:off x="11504706" y="14149964"/>
          <a:ext cx="323850" cy="295488"/>
          <a:chOff x="5200650" y="2990850"/>
          <a:chExt cx="323850" cy="276225"/>
        </a:xfrm>
      </xdr:grpSpPr>
      <xdr:sp macro="" textlink="">
        <xdr:nvSpPr>
          <xdr:cNvPr id="91" name="橢圓 90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2" name="流程圖: 人工作業 91">
            <a:extLst>
              <a:ext uri="{FF2B5EF4-FFF2-40B4-BE49-F238E27FC236}">
                <a16:creationId xmlns:a16="http://schemas.microsoft.com/office/drawing/2014/main" id="{00000000-0008-0000-0400-00005C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11205</xdr:colOff>
      <xdr:row>36</xdr:row>
      <xdr:rowOff>11206</xdr:rowOff>
    </xdr:from>
    <xdr:to>
      <xdr:col>9</xdr:col>
      <xdr:colOff>888145</xdr:colOff>
      <xdr:row>36</xdr:row>
      <xdr:rowOff>15688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CxnSpPr/>
      </xdr:nvCxnSpPr>
      <xdr:spPr>
        <a:xfrm>
          <a:off x="12965205" y="810185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11206</xdr:colOff>
      <xdr:row>43</xdr:row>
      <xdr:rowOff>201707</xdr:rowOff>
    </xdr:from>
    <xdr:to>
      <xdr:col>9</xdr:col>
      <xdr:colOff>888146</xdr:colOff>
      <xdr:row>43</xdr:row>
      <xdr:rowOff>206189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CxnSpPr/>
      </xdr:nvCxnSpPr>
      <xdr:spPr>
        <a:xfrm>
          <a:off x="12965206" y="9782736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1075764</xdr:colOff>
      <xdr:row>41</xdr:row>
      <xdr:rowOff>33618</xdr:rowOff>
    </xdr:from>
    <xdr:to>
      <xdr:col>9</xdr:col>
      <xdr:colOff>1880907</xdr:colOff>
      <xdr:row>47</xdr:row>
      <xdr:rowOff>29296</xdr:rowOff>
    </xdr:to>
    <xdr:sp macro="" textlink="">
      <xdr:nvSpPr>
        <xdr:cNvPr id="96" name="流程圖: 磁碟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14029764" y="9188824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2073087</xdr:colOff>
      <xdr:row>44</xdr:row>
      <xdr:rowOff>11207</xdr:rowOff>
    </xdr:from>
    <xdr:to>
      <xdr:col>10</xdr:col>
      <xdr:colOff>854527</xdr:colOff>
      <xdr:row>44</xdr:row>
      <xdr:rowOff>15689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CxnSpPr/>
      </xdr:nvCxnSpPr>
      <xdr:spPr>
        <a:xfrm>
          <a:off x="15027087" y="980514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974911</xdr:colOff>
      <xdr:row>33</xdr:row>
      <xdr:rowOff>156882</xdr:rowOff>
    </xdr:from>
    <xdr:to>
      <xdr:col>10</xdr:col>
      <xdr:colOff>778737</xdr:colOff>
      <xdr:row>38</xdr:row>
      <xdr:rowOff>133206</xdr:rowOff>
    </xdr:to>
    <xdr:sp macro="" textlink="">
      <xdr:nvSpPr>
        <xdr:cNvPr id="99" name="矩形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/>
      </xdr:nvSpPr>
      <xdr:spPr>
        <a:xfrm>
          <a:off x="13928911" y="7608794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</a:p>
      </xdr:txBody>
    </xdr:sp>
    <xdr:clientData/>
  </xdr:twoCellAnchor>
  <xdr:twoCellAnchor>
    <xdr:from>
      <xdr:col>9</xdr:col>
      <xdr:colOff>851647</xdr:colOff>
      <xdr:row>43</xdr:row>
      <xdr:rowOff>33617</xdr:rowOff>
    </xdr:from>
    <xdr:to>
      <xdr:col>10</xdr:col>
      <xdr:colOff>61085</xdr:colOff>
      <xdr:row>46</xdr:row>
      <xdr:rowOff>78440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13805647" y="9614646"/>
          <a:ext cx="1304938" cy="683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NaOH</a:t>
          </a: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2151529</xdr:colOff>
      <xdr:row>29</xdr:row>
      <xdr:rowOff>179294</xdr:rowOff>
    </xdr:from>
    <xdr:to>
      <xdr:col>4</xdr:col>
      <xdr:colOff>1042147</xdr:colOff>
      <xdr:row>31</xdr:row>
      <xdr:rowOff>134471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6824382" y="6779559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2185146</xdr:colOff>
      <xdr:row>36</xdr:row>
      <xdr:rowOff>145676</xdr:rowOff>
    </xdr:from>
    <xdr:to>
      <xdr:col>4</xdr:col>
      <xdr:colOff>1075764</xdr:colOff>
      <xdr:row>38</xdr:row>
      <xdr:rowOff>100852</xdr:rowOff>
    </xdr:to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6857999" y="8236323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2185147</xdr:colOff>
      <xdr:row>44</xdr:row>
      <xdr:rowOff>0</xdr:rowOff>
    </xdr:from>
    <xdr:to>
      <xdr:col>4</xdr:col>
      <xdr:colOff>1075765</xdr:colOff>
      <xdr:row>45</xdr:row>
      <xdr:rowOff>168088</xdr:rowOff>
    </xdr:to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6858000" y="9793941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2162735</xdr:colOff>
      <xdr:row>50</xdr:row>
      <xdr:rowOff>201705</xdr:rowOff>
    </xdr:from>
    <xdr:to>
      <xdr:col>4</xdr:col>
      <xdr:colOff>1053353</xdr:colOff>
      <xdr:row>52</xdr:row>
      <xdr:rowOff>156882</xdr:rowOff>
    </xdr:to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6835588" y="1127311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2185146</xdr:colOff>
      <xdr:row>58</xdr:row>
      <xdr:rowOff>78442</xdr:rowOff>
    </xdr:from>
    <xdr:to>
      <xdr:col>4</xdr:col>
      <xdr:colOff>1075764</xdr:colOff>
      <xdr:row>60</xdr:row>
      <xdr:rowOff>33619</xdr:rowOff>
    </xdr:to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6857999" y="12853148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3</xdr:col>
      <xdr:colOff>2173942</xdr:colOff>
      <xdr:row>66</xdr:row>
      <xdr:rowOff>89647</xdr:rowOff>
    </xdr:from>
    <xdr:to>
      <xdr:col>4</xdr:col>
      <xdr:colOff>1064560</xdr:colOff>
      <xdr:row>68</xdr:row>
      <xdr:rowOff>44823</xdr:rowOff>
    </xdr:to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6846795" y="1456764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10</xdr:col>
      <xdr:colOff>918882</xdr:colOff>
      <xdr:row>41</xdr:row>
      <xdr:rowOff>145677</xdr:rowOff>
    </xdr:from>
    <xdr:to>
      <xdr:col>11</xdr:col>
      <xdr:colOff>240855</xdr:colOff>
      <xdr:row>46</xdr:row>
      <xdr:rowOff>122001</xdr:rowOff>
    </xdr:to>
    <xdr:sp macro="" textlink="">
      <xdr:nvSpPr>
        <xdr:cNvPr id="108" name="矩形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15968382" y="9300883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氟廢水處理系統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生物系統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347384</xdr:colOff>
      <xdr:row>40</xdr:row>
      <xdr:rowOff>156881</xdr:rowOff>
    </xdr:from>
    <xdr:to>
      <xdr:col>2</xdr:col>
      <xdr:colOff>44824</xdr:colOff>
      <xdr:row>42</xdr:row>
      <xdr:rowOff>11205</xdr:rowOff>
    </xdr:to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1266266" y="9099175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2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2</xdr:col>
      <xdr:colOff>1860176</xdr:colOff>
      <xdr:row>85</xdr:row>
      <xdr:rowOff>44822</xdr:rowOff>
    </xdr:from>
    <xdr:to>
      <xdr:col>2</xdr:col>
      <xdr:colOff>2665319</xdr:colOff>
      <xdr:row>93</xdr:row>
      <xdr:rowOff>44822</xdr:rowOff>
    </xdr:to>
    <xdr:sp macro="" textlink="">
      <xdr:nvSpPr>
        <xdr:cNvPr id="119" name="流程圖: 磁碟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3664323" y="18993969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67235</xdr:colOff>
      <xdr:row>90</xdr:row>
      <xdr:rowOff>190500</xdr:rowOff>
    </xdr:from>
    <xdr:to>
      <xdr:col>8</xdr:col>
      <xdr:colOff>257735</xdr:colOff>
      <xdr:row>92</xdr:row>
      <xdr:rowOff>145677</xdr:rowOff>
    </xdr:to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11553264" y="20204206"/>
          <a:ext cx="974912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RF</a:t>
          </a:r>
          <a:endParaRPr lang="zh-TW" altLang="en-US" sz="2000"/>
        </a:p>
      </xdr:txBody>
    </xdr:sp>
    <xdr:clientData/>
  </xdr:twoCellAnchor>
  <xdr:twoCellAnchor>
    <xdr:from>
      <xdr:col>4</xdr:col>
      <xdr:colOff>797299</xdr:colOff>
      <xdr:row>76</xdr:row>
      <xdr:rowOff>78442</xdr:rowOff>
    </xdr:from>
    <xdr:to>
      <xdr:col>5</xdr:col>
      <xdr:colOff>34178</xdr:colOff>
      <xdr:row>77</xdr:row>
      <xdr:rowOff>162727</xdr:rowOff>
    </xdr:to>
    <xdr:grpSp>
      <xdr:nvGrpSpPr>
        <xdr:cNvPr id="121" name="群組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GrpSpPr/>
      </xdr:nvGrpSpPr>
      <xdr:grpSpPr>
        <a:xfrm>
          <a:off x="7304181" y="21272501"/>
          <a:ext cx="230468" cy="300932"/>
          <a:chOff x="5200650" y="2990850"/>
          <a:chExt cx="323850" cy="276225"/>
        </a:xfrm>
      </xdr:grpSpPr>
      <xdr:sp macro="" textlink="">
        <xdr:nvSpPr>
          <xdr:cNvPr id="122" name="橢圓 121">
            <a:extLst>
              <a:ext uri="{FF2B5EF4-FFF2-40B4-BE49-F238E27FC236}">
                <a16:creationId xmlns:a16="http://schemas.microsoft.com/office/drawing/2014/main" id="{00000000-0008-0000-0400-00007A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23" name="流程圖: 人工作業 122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782731</xdr:colOff>
      <xdr:row>79</xdr:row>
      <xdr:rowOff>138874</xdr:rowOff>
    </xdr:from>
    <xdr:to>
      <xdr:col>5</xdr:col>
      <xdr:colOff>19610</xdr:colOff>
      <xdr:row>81</xdr:row>
      <xdr:rowOff>4804</xdr:rowOff>
    </xdr:to>
    <xdr:grpSp>
      <xdr:nvGrpSpPr>
        <xdr:cNvPr id="124" name="群組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GrpSpPr/>
      </xdr:nvGrpSpPr>
      <xdr:grpSpPr>
        <a:xfrm>
          <a:off x="7289613" y="21982874"/>
          <a:ext cx="230468" cy="299224"/>
          <a:chOff x="5200650" y="2990850"/>
          <a:chExt cx="323850" cy="276225"/>
        </a:xfrm>
      </xdr:grpSpPr>
      <xdr:sp macro="" textlink="">
        <xdr:nvSpPr>
          <xdr:cNvPr id="125" name="橢圓 124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26" name="流程圖: 人工作業 125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318246</xdr:colOff>
      <xdr:row>77</xdr:row>
      <xdr:rowOff>38504</xdr:rowOff>
    </xdr:from>
    <xdr:to>
      <xdr:col>4</xdr:col>
      <xdr:colOff>318246</xdr:colOff>
      <xdr:row>80</xdr:row>
      <xdr:rowOff>118544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CxnSpPr/>
      </xdr:nvCxnSpPr>
      <xdr:spPr>
        <a:xfrm>
          <a:off x="7422775" y="17284357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302558</xdr:colOff>
      <xdr:row>77</xdr:row>
      <xdr:rowOff>45228</xdr:rowOff>
    </xdr:from>
    <xdr:to>
      <xdr:col>4</xdr:col>
      <xdr:colOff>800099</xdr:colOff>
      <xdr:row>77</xdr:row>
      <xdr:rowOff>49710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CxnSpPr/>
      </xdr:nvCxnSpPr>
      <xdr:spPr>
        <a:xfrm>
          <a:off x="7407087" y="1729108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309282</xdr:colOff>
      <xdr:row>80</xdr:row>
      <xdr:rowOff>120786</xdr:rowOff>
    </xdr:from>
    <xdr:to>
      <xdr:col>4</xdr:col>
      <xdr:colOff>806823</xdr:colOff>
      <xdr:row>80</xdr:row>
      <xdr:rowOff>125268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CxnSpPr/>
      </xdr:nvCxnSpPr>
      <xdr:spPr>
        <a:xfrm>
          <a:off x="7413811" y="1800537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17935</xdr:colOff>
      <xdr:row>77</xdr:row>
      <xdr:rowOff>74362</xdr:rowOff>
    </xdr:from>
    <xdr:to>
      <xdr:col>5</xdr:col>
      <xdr:colOff>705976</xdr:colOff>
      <xdr:row>77</xdr:row>
      <xdr:rowOff>78844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CxnSpPr/>
      </xdr:nvCxnSpPr>
      <xdr:spPr>
        <a:xfrm>
          <a:off x="8209435" y="17320215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24659</xdr:colOff>
      <xdr:row>80</xdr:row>
      <xdr:rowOff>149921</xdr:rowOff>
    </xdr:from>
    <xdr:to>
      <xdr:col>5</xdr:col>
      <xdr:colOff>712700</xdr:colOff>
      <xdr:row>80</xdr:row>
      <xdr:rowOff>154403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CxnSpPr/>
      </xdr:nvCxnSpPr>
      <xdr:spPr>
        <a:xfrm>
          <a:off x="8216159" y="1803450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683557</xdr:colOff>
      <xdr:row>77</xdr:row>
      <xdr:rowOff>98854</xdr:rowOff>
    </xdr:from>
    <xdr:to>
      <xdr:col>5</xdr:col>
      <xdr:colOff>683557</xdr:colOff>
      <xdr:row>80</xdr:row>
      <xdr:rowOff>170092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CxnSpPr/>
      </xdr:nvCxnSpPr>
      <xdr:spPr>
        <a:xfrm>
          <a:off x="8875057" y="17344707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22413</xdr:colOff>
      <xdr:row>78</xdr:row>
      <xdr:rowOff>190501</xdr:rowOff>
    </xdr:from>
    <xdr:to>
      <xdr:col>4</xdr:col>
      <xdr:colOff>310413</xdr:colOff>
      <xdr:row>78</xdr:row>
      <xdr:rowOff>190501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CxnSpPr/>
      </xdr:nvCxnSpPr>
      <xdr:spPr>
        <a:xfrm>
          <a:off x="7126942" y="17649266"/>
          <a:ext cx="288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683558</xdr:colOff>
      <xdr:row>79</xdr:row>
      <xdr:rowOff>1</xdr:rowOff>
    </xdr:from>
    <xdr:to>
      <xdr:col>6</xdr:col>
      <xdr:colOff>204529</xdr:colOff>
      <xdr:row>79</xdr:row>
      <xdr:rowOff>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CxnSpPr/>
      </xdr:nvCxnSpPr>
      <xdr:spPr>
        <a:xfrm>
          <a:off x="8875058" y="17671677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246529</xdr:colOff>
      <xdr:row>73</xdr:row>
      <xdr:rowOff>11204</xdr:rowOff>
    </xdr:from>
    <xdr:to>
      <xdr:col>6</xdr:col>
      <xdr:colOff>1051672</xdr:colOff>
      <xdr:row>81</xdr:row>
      <xdr:rowOff>11204</xdr:rowOff>
    </xdr:to>
    <xdr:sp macro="" textlink="">
      <xdr:nvSpPr>
        <xdr:cNvPr id="135" name="流程圖: 磁碟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9637058" y="16405410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33617</xdr:colOff>
      <xdr:row>79</xdr:row>
      <xdr:rowOff>56030</xdr:rowOff>
    </xdr:from>
    <xdr:to>
      <xdr:col>8</xdr:col>
      <xdr:colOff>168088</xdr:colOff>
      <xdr:row>81</xdr:row>
      <xdr:rowOff>11206</xdr:rowOff>
    </xdr:to>
    <xdr:sp macro="" textlink="">
      <xdr:nvSpPr>
        <xdr:cNvPr id="136" name="文字方塊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11519646" y="17727706"/>
          <a:ext cx="91888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1</xdr:col>
      <xdr:colOff>874058</xdr:colOff>
      <xdr:row>81</xdr:row>
      <xdr:rowOff>78441</xdr:rowOff>
    </xdr:from>
    <xdr:to>
      <xdr:col>9</xdr:col>
      <xdr:colOff>57624</xdr:colOff>
      <xdr:row>81</xdr:row>
      <xdr:rowOff>89647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CxnSpPr/>
      </xdr:nvCxnSpPr>
      <xdr:spPr>
        <a:xfrm flipV="1">
          <a:off x="1792940" y="18175941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824752</xdr:colOff>
      <xdr:row>93</xdr:row>
      <xdr:rowOff>51547</xdr:rowOff>
    </xdr:from>
    <xdr:to>
      <xdr:col>9</xdr:col>
      <xdr:colOff>8318</xdr:colOff>
      <xdr:row>93</xdr:row>
      <xdr:rowOff>62753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CxnSpPr/>
      </xdr:nvCxnSpPr>
      <xdr:spPr>
        <a:xfrm flipV="1">
          <a:off x="1743634" y="20703988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730063</xdr:colOff>
      <xdr:row>88</xdr:row>
      <xdr:rowOff>78442</xdr:rowOff>
    </xdr:from>
    <xdr:to>
      <xdr:col>3</xdr:col>
      <xdr:colOff>1053913</xdr:colOff>
      <xdr:row>89</xdr:row>
      <xdr:rowOff>162727</xdr:rowOff>
    </xdr:to>
    <xdr:grpSp>
      <xdr:nvGrpSpPr>
        <xdr:cNvPr id="139" name="群組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GrpSpPr/>
      </xdr:nvGrpSpPr>
      <xdr:grpSpPr>
        <a:xfrm>
          <a:off x="5010710" y="23872266"/>
          <a:ext cx="323850" cy="300932"/>
          <a:chOff x="5200650" y="2990850"/>
          <a:chExt cx="323850" cy="276225"/>
        </a:xfrm>
      </xdr:grpSpPr>
      <xdr:sp macro="" textlink="">
        <xdr:nvSpPr>
          <xdr:cNvPr id="140" name="橢圓 139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41" name="流程圖: 人工作業 140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715495</xdr:colOff>
      <xdr:row>91</xdr:row>
      <xdr:rowOff>138873</xdr:rowOff>
    </xdr:from>
    <xdr:to>
      <xdr:col>3</xdr:col>
      <xdr:colOff>1039345</xdr:colOff>
      <xdr:row>93</xdr:row>
      <xdr:rowOff>4804</xdr:rowOff>
    </xdr:to>
    <xdr:grpSp>
      <xdr:nvGrpSpPr>
        <xdr:cNvPr id="142" name="群組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GrpSpPr/>
      </xdr:nvGrpSpPr>
      <xdr:grpSpPr>
        <a:xfrm>
          <a:off x="4996142" y="24582638"/>
          <a:ext cx="323850" cy="299225"/>
          <a:chOff x="5200650" y="2990850"/>
          <a:chExt cx="323850" cy="276225"/>
        </a:xfrm>
      </xdr:grpSpPr>
      <xdr:sp macro="" textlink="">
        <xdr:nvSpPr>
          <xdr:cNvPr id="143" name="橢圓 142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44" name="流程圖: 人工作業 143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251010</xdr:colOff>
      <xdr:row>89</xdr:row>
      <xdr:rowOff>38504</xdr:rowOff>
    </xdr:from>
    <xdr:to>
      <xdr:col>3</xdr:col>
      <xdr:colOff>251010</xdr:colOff>
      <xdr:row>92</xdr:row>
      <xdr:rowOff>118544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CxnSpPr/>
      </xdr:nvCxnSpPr>
      <xdr:spPr>
        <a:xfrm>
          <a:off x="4923863" y="19839298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235322</xdr:colOff>
      <xdr:row>89</xdr:row>
      <xdr:rowOff>45228</xdr:rowOff>
    </xdr:from>
    <xdr:to>
      <xdr:col>3</xdr:col>
      <xdr:colOff>732863</xdr:colOff>
      <xdr:row>89</xdr:row>
      <xdr:rowOff>49710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CxnSpPr/>
      </xdr:nvCxnSpPr>
      <xdr:spPr>
        <a:xfrm>
          <a:off x="4908175" y="1984602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230840</xdr:colOff>
      <xdr:row>92</xdr:row>
      <xdr:rowOff>131992</xdr:rowOff>
    </xdr:from>
    <xdr:to>
      <xdr:col>3</xdr:col>
      <xdr:colOff>728381</xdr:colOff>
      <xdr:row>92</xdr:row>
      <xdr:rowOff>136474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CxnSpPr/>
      </xdr:nvCxnSpPr>
      <xdr:spPr>
        <a:xfrm>
          <a:off x="4903693" y="2057152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1037670</xdr:colOff>
      <xdr:row>89</xdr:row>
      <xdr:rowOff>74362</xdr:rowOff>
    </xdr:from>
    <xdr:to>
      <xdr:col>3</xdr:col>
      <xdr:colOff>1725711</xdr:colOff>
      <xdr:row>89</xdr:row>
      <xdr:rowOff>78844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CxnSpPr/>
      </xdr:nvCxnSpPr>
      <xdr:spPr>
        <a:xfrm>
          <a:off x="5710523" y="1987515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1044394</xdr:colOff>
      <xdr:row>92</xdr:row>
      <xdr:rowOff>149921</xdr:rowOff>
    </xdr:from>
    <xdr:to>
      <xdr:col>3</xdr:col>
      <xdr:colOff>1732435</xdr:colOff>
      <xdr:row>92</xdr:row>
      <xdr:rowOff>154403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CxnSpPr/>
      </xdr:nvCxnSpPr>
      <xdr:spPr>
        <a:xfrm>
          <a:off x="5717247" y="2058945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1703292</xdr:colOff>
      <xdr:row>89</xdr:row>
      <xdr:rowOff>98854</xdr:rowOff>
    </xdr:from>
    <xdr:to>
      <xdr:col>3</xdr:col>
      <xdr:colOff>1703292</xdr:colOff>
      <xdr:row>92</xdr:row>
      <xdr:rowOff>170092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CxnSpPr/>
      </xdr:nvCxnSpPr>
      <xdr:spPr>
        <a:xfrm>
          <a:off x="6376145" y="19899648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2689411</xdr:colOff>
      <xdr:row>90</xdr:row>
      <xdr:rowOff>190501</xdr:rowOff>
    </xdr:from>
    <xdr:to>
      <xdr:col>3</xdr:col>
      <xdr:colOff>252705</xdr:colOff>
      <xdr:row>90</xdr:row>
      <xdr:rowOff>190501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CxnSpPr/>
      </xdr:nvCxnSpPr>
      <xdr:spPr>
        <a:xfrm>
          <a:off x="4493558" y="20204207"/>
          <a:ext cx="43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1703293</xdr:colOff>
      <xdr:row>91</xdr:row>
      <xdr:rowOff>0</xdr:rowOff>
    </xdr:from>
    <xdr:to>
      <xdr:col>3</xdr:col>
      <xdr:colOff>2423293</xdr:colOff>
      <xdr:row>91</xdr:row>
      <xdr:rowOff>0</xdr:rowOff>
    </xdr:to>
    <xdr:cxnSp macro="">
      <xdr:nvCxnSpPr>
        <xdr:cNvPr id="152" name="直線接點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CxnSpPr/>
      </xdr:nvCxnSpPr>
      <xdr:spPr>
        <a:xfrm>
          <a:off x="6376146" y="20226618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250345</xdr:colOff>
      <xdr:row>74</xdr:row>
      <xdr:rowOff>200136</xdr:rowOff>
    </xdr:from>
    <xdr:to>
      <xdr:col>1</xdr:col>
      <xdr:colOff>250345</xdr:colOff>
      <xdr:row>90</xdr:row>
      <xdr:rowOff>177548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CxnSpPr/>
      </xdr:nvCxnSpPr>
      <xdr:spPr>
        <a:xfrm rot="5400000">
          <a:off x="-522773" y="18499254"/>
          <a:ext cx="3384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224117</xdr:colOff>
      <xdr:row>90</xdr:row>
      <xdr:rowOff>190501</xdr:rowOff>
    </xdr:from>
    <xdr:to>
      <xdr:col>2</xdr:col>
      <xdr:colOff>1822852</xdr:colOff>
      <xdr:row>90</xdr:row>
      <xdr:rowOff>190501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CxnSpPr/>
      </xdr:nvCxnSpPr>
      <xdr:spPr>
        <a:xfrm>
          <a:off x="1142999" y="20204207"/>
          <a:ext cx="2484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382683</xdr:colOff>
      <xdr:row>72</xdr:row>
      <xdr:rowOff>44823</xdr:rowOff>
    </xdr:from>
    <xdr:to>
      <xdr:col>2</xdr:col>
      <xdr:colOff>706533</xdr:colOff>
      <xdr:row>73</xdr:row>
      <xdr:rowOff>129108</xdr:rowOff>
    </xdr:to>
    <xdr:grpSp>
      <xdr:nvGrpSpPr>
        <xdr:cNvPr id="156" name="群組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GrpSpPr/>
      </xdr:nvGrpSpPr>
      <xdr:grpSpPr>
        <a:xfrm>
          <a:off x="2033683" y="20372294"/>
          <a:ext cx="323850" cy="300932"/>
          <a:chOff x="5200650" y="2990850"/>
          <a:chExt cx="323850" cy="276225"/>
        </a:xfrm>
      </xdr:grpSpPr>
      <xdr:sp macro="" textlink="">
        <xdr:nvSpPr>
          <xdr:cNvPr id="157" name="橢圓 156">
            <a:extLst>
              <a:ext uri="{FF2B5EF4-FFF2-40B4-BE49-F238E27FC236}">
                <a16:creationId xmlns:a16="http://schemas.microsoft.com/office/drawing/2014/main" id="{00000000-0008-0000-0400-00009D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58" name="流程圖: 人工作業 157">
            <a:extLst>
              <a:ext uri="{FF2B5EF4-FFF2-40B4-BE49-F238E27FC236}">
                <a16:creationId xmlns:a16="http://schemas.microsoft.com/office/drawing/2014/main" id="{00000000-0008-0000-0400-00009E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368115</xdr:colOff>
      <xdr:row>75</xdr:row>
      <xdr:rowOff>105255</xdr:rowOff>
    </xdr:from>
    <xdr:to>
      <xdr:col>2</xdr:col>
      <xdr:colOff>691965</xdr:colOff>
      <xdr:row>76</xdr:row>
      <xdr:rowOff>184097</xdr:rowOff>
    </xdr:to>
    <xdr:grpSp>
      <xdr:nvGrpSpPr>
        <xdr:cNvPr id="159" name="群組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GrpSpPr/>
      </xdr:nvGrpSpPr>
      <xdr:grpSpPr>
        <a:xfrm>
          <a:off x="2019115" y="21082667"/>
          <a:ext cx="323850" cy="295489"/>
          <a:chOff x="5200650" y="2990850"/>
          <a:chExt cx="323850" cy="276225"/>
        </a:xfrm>
      </xdr:grpSpPr>
      <xdr:sp macro="" textlink="">
        <xdr:nvSpPr>
          <xdr:cNvPr id="160" name="橢圓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61" name="流程圖: 人工作業 160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788895</xdr:colOff>
      <xdr:row>73</xdr:row>
      <xdr:rowOff>4885</xdr:rowOff>
    </xdr:from>
    <xdr:to>
      <xdr:col>1</xdr:col>
      <xdr:colOff>788895</xdr:colOff>
      <xdr:row>76</xdr:row>
      <xdr:rowOff>84925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CxnSpPr/>
      </xdr:nvCxnSpPr>
      <xdr:spPr>
        <a:xfrm>
          <a:off x="1707777" y="16399091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773207</xdr:colOff>
      <xdr:row>73</xdr:row>
      <xdr:rowOff>11609</xdr:rowOff>
    </xdr:from>
    <xdr:to>
      <xdr:col>2</xdr:col>
      <xdr:colOff>385483</xdr:colOff>
      <xdr:row>73</xdr:row>
      <xdr:rowOff>16091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CxnSpPr/>
      </xdr:nvCxnSpPr>
      <xdr:spPr>
        <a:xfrm>
          <a:off x="1692089" y="1640581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779931</xdr:colOff>
      <xdr:row>76</xdr:row>
      <xdr:rowOff>87167</xdr:rowOff>
    </xdr:from>
    <xdr:to>
      <xdr:col>2</xdr:col>
      <xdr:colOff>392207</xdr:colOff>
      <xdr:row>76</xdr:row>
      <xdr:rowOff>91649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CxnSpPr/>
      </xdr:nvCxnSpPr>
      <xdr:spPr>
        <a:xfrm>
          <a:off x="1698813" y="17120108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690290</xdr:colOff>
      <xdr:row>73</xdr:row>
      <xdr:rowOff>40743</xdr:rowOff>
    </xdr:from>
    <xdr:to>
      <xdr:col>2</xdr:col>
      <xdr:colOff>1378331</xdr:colOff>
      <xdr:row>73</xdr:row>
      <xdr:rowOff>45225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CxnSpPr/>
      </xdr:nvCxnSpPr>
      <xdr:spPr>
        <a:xfrm>
          <a:off x="2494437" y="1643494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697014</xdr:colOff>
      <xdr:row>76</xdr:row>
      <xdr:rowOff>116302</xdr:rowOff>
    </xdr:from>
    <xdr:to>
      <xdr:col>2</xdr:col>
      <xdr:colOff>1385055</xdr:colOff>
      <xdr:row>76</xdr:row>
      <xdr:rowOff>120784</xdr:rowOff>
    </xdr:to>
    <xdr:cxnSp macro="">
      <xdr:nvCxnSpPr>
        <xdr:cNvPr id="166" name="直線接點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CxnSpPr/>
      </xdr:nvCxnSpPr>
      <xdr:spPr>
        <a:xfrm>
          <a:off x="2501161" y="17149243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1355912</xdr:colOff>
      <xdr:row>73</xdr:row>
      <xdr:rowOff>65235</xdr:rowOff>
    </xdr:from>
    <xdr:to>
      <xdr:col>2</xdr:col>
      <xdr:colOff>1355912</xdr:colOff>
      <xdr:row>76</xdr:row>
      <xdr:rowOff>136473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CxnSpPr/>
      </xdr:nvCxnSpPr>
      <xdr:spPr>
        <a:xfrm>
          <a:off x="3160059" y="16459441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1355911</xdr:colOff>
      <xdr:row>75</xdr:row>
      <xdr:rowOff>11206</xdr:rowOff>
    </xdr:from>
    <xdr:to>
      <xdr:col>2</xdr:col>
      <xdr:colOff>1607911</xdr:colOff>
      <xdr:row>75</xdr:row>
      <xdr:rowOff>11206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CxnSpPr/>
      </xdr:nvCxnSpPr>
      <xdr:spPr>
        <a:xfrm>
          <a:off x="3160058" y="16831235"/>
          <a:ext cx="25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246531</xdr:colOff>
      <xdr:row>75</xdr:row>
      <xdr:rowOff>1</xdr:rowOff>
    </xdr:from>
    <xdr:to>
      <xdr:col>1</xdr:col>
      <xdr:colOff>750531</xdr:colOff>
      <xdr:row>75</xdr:row>
      <xdr:rowOff>1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CxnSpPr/>
      </xdr:nvCxnSpPr>
      <xdr:spPr>
        <a:xfrm flipH="1">
          <a:off x="1165413" y="16820030"/>
          <a:ext cx="504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11207</xdr:colOff>
      <xdr:row>78</xdr:row>
      <xdr:rowOff>201705</xdr:rowOff>
    </xdr:from>
    <xdr:to>
      <xdr:col>4</xdr:col>
      <xdr:colOff>11207</xdr:colOff>
      <xdr:row>90</xdr:row>
      <xdr:rowOff>202764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/>
      </xdr:nvCxnSpPr>
      <xdr:spPr>
        <a:xfrm>
          <a:off x="7115736" y="17660470"/>
          <a:ext cx="0" cy="2556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1613647</xdr:colOff>
      <xdr:row>87</xdr:row>
      <xdr:rowOff>134471</xdr:rowOff>
    </xdr:from>
    <xdr:to>
      <xdr:col>3</xdr:col>
      <xdr:colOff>49879</xdr:colOff>
      <xdr:row>91</xdr:row>
      <xdr:rowOff>78440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/>
      </xdr:nvSpPr>
      <xdr:spPr>
        <a:xfrm>
          <a:off x="3417794" y="19509442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G/C-RF</a:t>
          </a:r>
        </a:p>
        <a:p>
          <a:pPr algn="ctr"/>
          <a:r>
            <a:rPr lang="en-US" altLang="zh-TW" sz="1200"/>
            <a:t>NaOH</a:t>
          </a:r>
        </a:p>
        <a:p>
          <a:pPr algn="ctr"/>
          <a:r>
            <a:rPr lang="zh-TW" altLang="en-US" sz="1200"/>
            <a:t>中繼桶槽</a:t>
          </a:r>
        </a:p>
      </xdr:txBody>
    </xdr:sp>
    <xdr:clientData/>
  </xdr:twoCellAnchor>
  <xdr:twoCellAnchor>
    <xdr:from>
      <xdr:col>2</xdr:col>
      <xdr:colOff>2017059</xdr:colOff>
      <xdr:row>90</xdr:row>
      <xdr:rowOff>190500</xdr:rowOff>
    </xdr:from>
    <xdr:to>
      <xdr:col>2</xdr:col>
      <xdr:colOff>2533330</xdr:colOff>
      <xdr:row>92</xdr:row>
      <xdr:rowOff>4803</xdr:rowOff>
    </xdr:to>
    <xdr:sp macro="" textlink="">
      <xdr:nvSpPr>
        <xdr:cNvPr id="172" name="矩形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/>
      </xdr:nvSpPr>
      <xdr:spPr>
        <a:xfrm>
          <a:off x="3821206" y="20204206"/>
          <a:ext cx="516271" cy="24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C11</a:t>
          </a:r>
          <a:endParaRPr lang="zh-TW" altLang="en-US" sz="1200"/>
        </a:p>
      </xdr:txBody>
    </xdr:sp>
    <xdr:clientData/>
  </xdr:twoCellAnchor>
  <xdr:twoCellAnchor>
    <xdr:from>
      <xdr:col>5</xdr:col>
      <xdr:colOff>1165411</xdr:colOff>
      <xdr:row>75</xdr:row>
      <xdr:rowOff>145677</xdr:rowOff>
    </xdr:from>
    <xdr:to>
      <xdr:col>6</xdr:col>
      <xdr:colOff>1271320</xdr:colOff>
      <xdr:row>79</xdr:row>
      <xdr:rowOff>89646</xdr:rowOff>
    </xdr:to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/>
      </xdr:nvSpPr>
      <xdr:spPr>
        <a:xfrm>
          <a:off x="9356911" y="16965706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NaOH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6</xdr:col>
      <xdr:colOff>392206</xdr:colOff>
      <xdr:row>78</xdr:row>
      <xdr:rowOff>190500</xdr:rowOff>
    </xdr:from>
    <xdr:to>
      <xdr:col>6</xdr:col>
      <xdr:colOff>908477</xdr:colOff>
      <xdr:row>80</xdr:row>
      <xdr:rowOff>4803</xdr:rowOff>
    </xdr:to>
    <xdr:sp macro="" textlink="">
      <xdr:nvSpPr>
        <xdr:cNvPr id="174" name="矩形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/>
      </xdr:nvSpPr>
      <xdr:spPr>
        <a:xfrm>
          <a:off x="9782735" y="17649265"/>
          <a:ext cx="516271" cy="24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C12</a:t>
          </a:r>
          <a:endParaRPr lang="zh-TW" alt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862852</xdr:colOff>
      <xdr:row>31</xdr:row>
      <xdr:rowOff>89646</xdr:rowOff>
    </xdr:from>
    <xdr:to>
      <xdr:col>2</xdr:col>
      <xdr:colOff>661796</xdr:colOff>
      <xdr:row>36</xdr:row>
      <xdr:rowOff>204754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62852" y="7541558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HCL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437029</xdr:colOff>
      <xdr:row>35</xdr:row>
      <xdr:rowOff>56028</xdr:rowOff>
    </xdr:from>
    <xdr:to>
      <xdr:col>2</xdr:col>
      <xdr:colOff>269741</xdr:colOff>
      <xdr:row>36</xdr:row>
      <xdr:rowOff>83243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99882" y="835958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33617</xdr:colOff>
      <xdr:row>38</xdr:row>
      <xdr:rowOff>156882</xdr:rowOff>
    </xdr:from>
    <xdr:to>
      <xdr:col>2</xdr:col>
      <xdr:colOff>672352</xdr:colOff>
      <xdr:row>40</xdr:row>
      <xdr:rowOff>112058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896470" y="9099176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694764</xdr:colOff>
      <xdr:row>34</xdr:row>
      <xdr:rowOff>129666</xdr:rowOff>
    </xdr:from>
    <xdr:to>
      <xdr:col>2</xdr:col>
      <xdr:colOff>1813752</xdr:colOff>
      <xdr:row>34</xdr:row>
      <xdr:rowOff>129666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2241176" y="8220313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1836164</xdr:colOff>
      <xdr:row>28</xdr:row>
      <xdr:rowOff>156882</xdr:rowOff>
    </xdr:from>
    <xdr:to>
      <xdr:col>2</xdr:col>
      <xdr:colOff>1836164</xdr:colOff>
      <xdr:row>63</xdr:row>
      <xdr:rowOff>192970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3382576" y="6970058"/>
          <a:ext cx="0" cy="748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257735</xdr:colOff>
      <xdr:row>27</xdr:row>
      <xdr:rowOff>168087</xdr:rowOff>
    </xdr:from>
    <xdr:to>
      <xdr:col>3</xdr:col>
      <xdr:colOff>581585</xdr:colOff>
      <xdr:row>29</xdr:row>
      <xdr:rowOff>34017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3589617" y="9663205"/>
          <a:ext cx="323850" cy="299224"/>
          <a:chOff x="5200650" y="2990850"/>
          <a:chExt cx="323850" cy="276225"/>
        </a:xfrm>
      </xdr:grpSpPr>
      <xdr:sp macro="" textlink="">
        <xdr:nvSpPr>
          <xdr:cNvPr id="9" name="橢圓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313764</xdr:colOff>
      <xdr:row>40</xdr:row>
      <xdr:rowOff>145675</xdr:rowOff>
    </xdr:from>
    <xdr:to>
      <xdr:col>3</xdr:col>
      <xdr:colOff>637614</xdr:colOff>
      <xdr:row>42</xdr:row>
      <xdr:rowOff>11605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3645646" y="12457204"/>
          <a:ext cx="323850" cy="299225"/>
          <a:chOff x="5200650" y="2990850"/>
          <a:chExt cx="323850" cy="276225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324972</xdr:colOff>
      <xdr:row>49</xdr:row>
      <xdr:rowOff>56028</xdr:rowOff>
    </xdr:from>
    <xdr:to>
      <xdr:col>3</xdr:col>
      <xdr:colOff>648822</xdr:colOff>
      <xdr:row>50</xdr:row>
      <xdr:rowOff>134870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3656854" y="14317381"/>
          <a:ext cx="323850" cy="295489"/>
          <a:chOff x="5200650" y="2990850"/>
          <a:chExt cx="323850" cy="276225"/>
        </a:xfrm>
      </xdr:grpSpPr>
      <xdr:sp macro="" textlink="">
        <xdr:nvSpPr>
          <xdr:cNvPr id="15" name="橢圓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6" name="流程圖: 人工作業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1837766</xdr:colOff>
      <xdr:row>28</xdr:row>
      <xdr:rowOff>156883</xdr:rowOff>
    </xdr:from>
    <xdr:to>
      <xdr:col>3</xdr:col>
      <xdr:colOff>217395</xdr:colOff>
      <xdr:row>28</xdr:row>
      <xdr:rowOff>161365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>
          <a:off x="3384178" y="697005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649941</xdr:colOff>
      <xdr:row>28</xdr:row>
      <xdr:rowOff>145676</xdr:rowOff>
    </xdr:from>
    <xdr:to>
      <xdr:col>3</xdr:col>
      <xdr:colOff>1147482</xdr:colOff>
      <xdr:row>28</xdr:row>
      <xdr:rowOff>150158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4314265" y="695885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1860176</xdr:colOff>
      <xdr:row>41</xdr:row>
      <xdr:rowOff>100851</xdr:rowOff>
    </xdr:from>
    <xdr:to>
      <xdr:col>3</xdr:col>
      <xdr:colOff>239805</xdr:colOff>
      <xdr:row>41</xdr:row>
      <xdr:rowOff>105333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3406588" y="968188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1165411</xdr:colOff>
      <xdr:row>26</xdr:row>
      <xdr:rowOff>179293</xdr:rowOff>
    </xdr:from>
    <xdr:to>
      <xdr:col>3</xdr:col>
      <xdr:colOff>1165411</xdr:colOff>
      <xdr:row>33</xdr:row>
      <xdr:rowOff>128911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>
          <a:off x="4829735" y="6566646"/>
          <a:ext cx="0" cy="1440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1165411</xdr:colOff>
      <xdr:row>26</xdr:row>
      <xdr:rowOff>179293</xdr:rowOff>
    </xdr:from>
    <xdr:to>
      <xdr:col>3</xdr:col>
      <xdr:colOff>2042351</xdr:colOff>
      <xdr:row>26</xdr:row>
      <xdr:rowOff>183775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4829735" y="6566646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1165411</xdr:colOff>
      <xdr:row>33</xdr:row>
      <xdr:rowOff>112059</xdr:rowOff>
    </xdr:from>
    <xdr:to>
      <xdr:col>3</xdr:col>
      <xdr:colOff>2042351</xdr:colOff>
      <xdr:row>33</xdr:row>
      <xdr:rowOff>116541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>
          <a:off x="4829735" y="7989794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44822</xdr:rowOff>
    </xdr:from>
    <xdr:to>
      <xdr:col>4</xdr:col>
      <xdr:colOff>805143</xdr:colOff>
      <xdr:row>37</xdr:row>
      <xdr:rowOff>40500</xdr:rowOff>
    </xdr:to>
    <xdr:sp macro="" textlink="">
      <xdr:nvSpPr>
        <xdr:cNvPr id="23" name="流程圖: 磁碟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5827059" y="7496734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1916206</xdr:colOff>
      <xdr:row>26</xdr:row>
      <xdr:rowOff>78440</xdr:rowOff>
    </xdr:from>
    <xdr:to>
      <xdr:col>4</xdr:col>
      <xdr:colOff>1058409</xdr:colOff>
      <xdr:row>29</xdr:row>
      <xdr:rowOff>5481</xdr:rowOff>
    </xdr:to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5580530" y="6465793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2B3T</a:t>
          </a:r>
        </a:p>
        <a:p>
          <a:pPr algn="ctr"/>
          <a:r>
            <a:rPr lang="en-US" altLang="zh-TW" sz="1200"/>
            <a:t>HCL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1904999</xdr:colOff>
      <xdr:row>33</xdr:row>
      <xdr:rowOff>33616</xdr:rowOff>
    </xdr:from>
    <xdr:to>
      <xdr:col>4</xdr:col>
      <xdr:colOff>1047202</xdr:colOff>
      <xdr:row>35</xdr:row>
      <xdr:rowOff>173568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5569323" y="7911351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MB</a:t>
          </a:r>
        </a:p>
        <a:p>
          <a:pPr algn="ctr"/>
          <a:r>
            <a:rPr lang="en-US" altLang="zh-TW" sz="1200"/>
            <a:t>HCL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4</xdr:col>
      <xdr:colOff>134470</xdr:colOff>
      <xdr:row>28</xdr:row>
      <xdr:rowOff>145676</xdr:rowOff>
    </xdr:from>
    <xdr:to>
      <xdr:col>4</xdr:col>
      <xdr:colOff>650741</xdr:colOff>
      <xdr:row>29</xdr:row>
      <xdr:rowOff>172891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961529" y="695885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4</xdr:col>
      <xdr:colOff>134470</xdr:colOff>
      <xdr:row>35</xdr:row>
      <xdr:rowOff>100851</xdr:rowOff>
    </xdr:from>
    <xdr:to>
      <xdr:col>4</xdr:col>
      <xdr:colOff>650741</xdr:colOff>
      <xdr:row>36</xdr:row>
      <xdr:rowOff>128066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5961529" y="8404410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3</xdr:col>
      <xdr:colOff>717176</xdr:colOff>
      <xdr:row>41</xdr:row>
      <xdr:rowOff>100851</xdr:rowOff>
    </xdr:from>
    <xdr:to>
      <xdr:col>3</xdr:col>
      <xdr:colOff>1594116</xdr:colOff>
      <xdr:row>41</xdr:row>
      <xdr:rowOff>105333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>
          <a:off x="4381500" y="9681880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2050676</xdr:colOff>
      <xdr:row>38</xdr:row>
      <xdr:rowOff>89645</xdr:rowOff>
    </xdr:from>
    <xdr:to>
      <xdr:col>4</xdr:col>
      <xdr:colOff>693084</xdr:colOff>
      <xdr:row>44</xdr:row>
      <xdr:rowOff>85322</xdr:rowOff>
    </xdr:to>
    <xdr:sp macro="" textlink="">
      <xdr:nvSpPr>
        <xdr:cNvPr id="29" name="流程圖: 磁碟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715000" y="9031939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1804147</xdr:colOff>
      <xdr:row>40</xdr:row>
      <xdr:rowOff>100851</xdr:rowOff>
    </xdr:from>
    <xdr:to>
      <xdr:col>4</xdr:col>
      <xdr:colOff>946350</xdr:colOff>
      <xdr:row>43</xdr:row>
      <xdr:rowOff>27892</xdr:rowOff>
    </xdr:to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5468471" y="9468969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鉬廢水鹽酸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44823</xdr:colOff>
      <xdr:row>42</xdr:row>
      <xdr:rowOff>145675</xdr:rowOff>
    </xdr:from>
    <xdr:to>
      <xdr:col>4</xdr:col>
      <xdr:colOff>561094</xdr:colOff>
      <xdr:row>43</xdr:row>
      <xdr:rowOff>172890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5871882" y="993961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3</xdr:col>
      <xdr:colOff>2084293</xdr:colOff>
      <xdr:row>45</xdr:row>
      <xdr:rowOff>112058</xdr:rowOff>
    </xdr:from>
    <xdr:to>
      <xdr:col>4</xdr:col>
      <xdr:colOff>726701</xdr:colOff>
      <xdr:row>51</xdr:row>
      <xdr:rowOff>107735</xdr:rowOff>
    </xdr:to>
    <xdr:sp macro="" textlink="">
      <xdr:nvSpPr>
        <xdr:cNvPr id="32" name="流程圖: 磁碟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5748617" y="10544734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1826558</xdr:colOff>
      <xdr:row>50</xdr:row>
      <xdr:rowOff>56029</xdr:rowOff>
    </xdr:from>
    <xdr:to>
      <xdr:col>3</xdr:col>
      <xdr:colOff>206187</xdr:colOff>
      <xdr:row>50</xdr:row>
      <xdr:rowOff>60511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3372970" y="1155326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739587</xdr:colOff>
      <xdr:row>50</xdr:row>
      <xdr:rowOff>44822</xdr:rowOff>
    </xdr:from>
    <xdr:to>
      <xdr:col>3</xdr:col>
      <xdr:colOff>1616527</xdr:colOff>
      <xdr:row>50</xdr:row>
      <xdr:rowOff>49304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4403911" y="1154205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1837764</xdr:colOff>
      <xdr:row>47</xdr:row>
      <xdr:rowOff>100852</xdr:rowOff>
    </xdr:from>
    <xdr:to>
      <xdr:col>4</xdr:col>
      <xdr:colOff>979967</xdr:colOff>
      <xdr:row>50</xdr:row>
      <xdr:rowOff>27893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5502088" y="10959352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銅稀排鹽酸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78441</xdr:colOff>
      <xdr:row>49</xdr:row>
      <xdr:rowOff>156880</xdr:rowOff>
    </xdr:from>
    <xdr:to>
      <xdr:col>4</xdr:col>
      <xdr:colOff>594712</xdr:colOff>
      <xdr:row>50</xdr:row>
      <xdr:rowOff>184096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5905500" y="11441204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C7</a:t>
          </a:r>
          <a:endParaRPr lang="zh-TW" altLang="en-US" sz="1200"/>
        </a:p>
      </xdr:txBody>
    </xdr:sp>
    <xdr:clientData/>
  </xdr:twoCellAnchor>
  <xdr:twoCellAnchor>
    <xdr:from>
      <xdr:col>2</xdr:col>
      <xdr:colOff>1848971</xdr:colOff>
      <xdr:row>56</xdr:row>
      <xdr:rowOff>78440</xdr:rowOff>
    </xdr:from>
    <xdr:to>
      <xdr:col>3</xdr:col>
      <xdr:colOff>228600</xdr:colOff>
      <xdr:row>56</xdr:row>
      <xdr:rowOff>82922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>
          <a:off x="3395383" y="12853146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246529</xdr:colOff>
      <xdr:row>55</xdr:row>
      <xdr:rowOff>89646</xdr:rowOff>
    </xdr:from>
    <xdr:to>
      <xdr:col>3</xdr:col>
      <xdr:colOff>570379</xdr:colOff>
      <xdr:row>56</xdr:row>
      <xdr:rowOff>168487</xdr:rowOff>
    </xdr:to>
    <xdr:grpSp>
      <xdr:nvGrpSpPr>
        <xdr:cNvPr id="38" name="群組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pSpPr/>
      </xdr:nvGrpSpPr>
      <xdr:grpSpPr>
        <a:xfrm>
          <a:off x="3578411" y="15650881"/>
          <a:ext cx="323850" cy="295488"/>
          <a:chOff x="5200650" y="2990850"/>
          <a:chExt cx="323850" cy="276225"/>
        </a:xfrm>
      </xdr:grpSpPr>
      <xdr:sp macro="" textlink="">
        <xdr:nvSpPr>
          <xdr:cNvPr id="39" name="橢圓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0" name="流程圖: 人工作業 39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672352</xdr:colOff>
      <xdr:row>56</xdr:row>
      <xdr:rowOff>89646</xdr:rowOff>
    </xdr:from>
    <xdr:to>
      <xdr:col>3</xdr:col>
      <xdr:colOff>1549292</xdr:colOff>
      <xdr:row>56</xdr:row>
      <xdr:rowOff>94128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/>
      </xdr:nvCxnSpPr>
      <xdr:spPr>
        <a:xfrm>
          <a:off x="4336676" y="1286435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2061881</xdr:colOff>
      <xdr:row>52</xdr:row>
      <xdr:rowOff>22410</xdr:rowOff>
    </xdr:from>
    <xdr:to>
      <xdr:col>4</xdr:col>
      <xdr:colOff>704289</xdr:colOff>
      <xdr:row>59</xdr:row>
      <xdr:rowOff>201705</xdr:rowOff>
    </xdr:to>
    <xdr:sp macro="" textlink="">
      <xdr:nvSpPr>
        <xdr:cNvPr id="42" name="流程圖: 磁碟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5726205" y="11945469"/>
          <a:ext cx="805143" cy="1669677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1815351</xdr:colOff>
      <xdr:row>54</xdr:row>
      <xdr:rowOff>134471</xdr:rowOff>
    </xdr:from>
    <xdr:to>
      <xdr:col>4</xdr:col>
      <xdr:colOff>957554</xdr:colOff>
      <xdr:row>58</xdr:row>
      <xdr:rowOff>78440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5479675" y="12483353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除鉬回收</a:t>
          </a:r>
          <a:endParaRPr lang="en-US" altLang="zh-TW" sz="1200"/>
        </a:p>
        <a:p>
          <a:pPr algn="ctr"/>
          <a:r>
            <a:rPr lang="zh-TW" altLang="en-US" sz="1200"/>
            <a:t>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56029</xdr:colOff>
      <xdr:row>58</xdr:row>
      <xdr:rowOff>11204</xdr:rowOff>
    </xdr:from>
    <xdr:to>
      <xdr:col>4</xdr:col>
      <xdr:colOff>572300</xdr:colOff>
      <xdr:row>59</xdr:row>
      <xdr:rowOff>38419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5883088" y="13211733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  <xdr:twoCellAnchor>
    <xdr:from>
      <xdr:col>2</xdr:col>
      <xdr:colOff>1826558</xdr:colOff>
      <xdr:row>63</xdr:row>
      <xdr:rowOff>201705</xdr:rowOff>
    </xdr:from>
    <xdr:to>
      <xdr:col>3</xdr:col>
      <xdr:colOff>206187</xdr:colOff>
      <xdr:row>63</xdr:row>
      <xdr:rowOff>206187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CxnSpPr/>
      </xdr:nvCxnSpPr>
      <xdr:spPr>
        <a:xfrm>
          <a:off x="3372970" y="14466793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224116</xdr:colOff>
      <xdr:row>62</xdr:row>
      <xdr:rowOff>212911</xdr:rowOff>
    </xdr:from>
    <xdr:to>
      <xdr:col>3</xdr:col>
      <xdr:colOff>547966</xdr:colOff>
      <xdr:row>64</xdr:row>
      <xdr:rowOff>78840</xdr:rowOff>
    </xdr:to>
    <xdr:grpSp>
      <xdr:nvGrpSpPr>
        <xdr:cNvPr id="46" name="群組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GrpSpPr/>
      </xdr:nvGrpSpPr>
      <xdr:grpSpPr>
        <a:xfrm>
          <a:off x="3555998" y="17290676"/>
          <a:ext cx="323850" cy="299223"/>
          <a:chOff x="5200650" y="2990850"/>
          <a:chExt cx="323850" cy="276225"/>
        </a:xfrm>
      </xdr:grpSpPr>
      <xdr:sp macro="" textlink="">
        <xdr:nvSpPr>
          <xdr:cNvPr id="47" name="橢圓 46">
            <a:extLst>
              <a:ext uri="{FF2B5EF4-FFF2-40B4-BE49-F238E27FC236}">
                <a16:creationId xmlns:a16="http://schemas.microsoft.com/office/drawing/2014/main" id="{00000000-0008-0000-0500-00002F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8" name="流程圖: 人工作業 4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672352</xdr:colOff>
      <xdr:row>63</xdr:row>
      <xdr:rowOff>156881</xdr:rowOff>
    </xdr:from>
    <xdr:to>
      <xdr:col>3</xdr:col>
      <xdr:colOff>1549292</xdr:colOff>
      <xdr:row>63</xdr:row>
      <xdr:rowOff>161363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CxnSpPr/>
      </xdr:nvCxnSpPr>
      <xdr:spPr>
        <a:xfrm>
          <a:off x="4336676" y="14421969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2073087</xdr:colOff>
      <xdr:row>60</xdr:row>
      <xdr:rowOff>112058</xdr:rowOff>
    </xdr:from>
    <xdr:to>
      <xdr:col>4</xdr:col>
      <xdr:colOff>715495</xdr:colOff>
      <xdr:row>68</xdr:row>
      <xdr:rowOff>112058</xdr:rowOff>
    </xdr:to>
    <xdr:sp macro="" textlink="">
      <xdr:nvSpPr>
        <xdr:cNvPr id="50" name="流程圖: 磁碟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5737411" y="13738411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1848970</xdr:colOff>
      <xdr:row>63</xdr:row>
      <xdr:rowOff>44823</xdr:rowOff>
    </xdr:from>
    <xdr:to>
      <xdr:col>4</xdr:col>
      <xdr:colOff>991173</xdr:colOff>
      <xdr:row>66</xdr:row>
      <xdr:rowOff>201703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/>
      </xdr:nvSpPr>
      <xdr:spPr>
        <a:xfrm>
          <a:off x="5513294" y="14309911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TMAH-FR</a:t>
          </a:r>
        </a:p>
        <a:p>
          <a:pPr algn="ctr"/>
          <a:r>
            <a:rPr lang="zh-TW" altLang="en-US" sz="1200"/>
            <a:t>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100853</xdr:colOff>
      <xdr:row>66</xdr:row>
      <xdr:rowOff>112057</xdr:rowOff>
    </xdr:from>
    <xdr:to>
      <xdr:col>4</xdr:col>
      <xdr:colOff>617124</xdr:colOff>
      <xdr:row>67</xdr:row>
      <xdr:rowOff>139273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5927912" y="15015881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C9</a:t>
          </a:r>
          <a:endParaRPr lang="zh-TW" altLang="en-US" sz="1200"/>
        </a:p>
      </xdr:txBody>
    </xdr:sp>
    <xdr:clientData/>
  </xdr:twoCellAnchor>
  <xdr:twoCellAnchor>
    <xdr:from>
      <xdr:col>4</xdr:col>
      <xdr:colOff>986117</xdr:colOff>
      <xdr:row>26</xdr:row>
      <xdr:rowOff>78440</xdr:rowOff>
    </xdr:from>
    <xdr:to>
      <xdr:col>5</xdr:col>
      <xdr:colOff>1042146</xdr:colOff>
      <xdr:row>28</xdr:row>
      <xdr:rowOff>33617</xdr:rowOff>
    </xdr:to>
    <xdr:sp macro="" textlink="">
      <xdr:nvSpPr>
        <xdr:cNvPr id="53" name="文字方塊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6813176" y="6465793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1019734</xdr:colOff>
      <xdr:row>33</xdr:row>
      <xdr:rowOff>44822</xdr:rowOff>
    </xdr:from>
    <xdr:to>
      <xdr:col>5</xdr:col>
      <xdr:colOff>1075763</xdr:colOff>
      <xdr:row>34</xdr:row>
      <xdr:rowOff>212910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6846793" y="792255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1019735</xdr:colOff>
      <xdr:row>40</xdr:row>
      <xdr:rowOff>112057</xdr:rowOff>
    </xdr:from>
    <xdr:to>
      <xdr:col>5</xdr:col>
      <xdr:colOff>1075764</xdr:colOff>
      <xdr:row>42</xdr:row>
      <xdr:rowOff>67234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6846794" y="9480175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997323</xdr:colOff>
      <xdr:row>47</xdr:row>
      <xdr:rowOff>100851</xdr:rowOff>
    </xdr:from>
    <xdr:to>
      <xdr:col>5</xdr:col>
      <xdr:colOff>1053352</xdr:colOff>
      <xdr:row>49</xdr:row>
      <xdr:rowOff>56027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6824382" y="10959351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1019734</xdr:colOff>
      <xdr:row>54</xdr:row>
      <xdr:rowOff>190500</xdr:rowOff>
    </xdr:from>
    <xdr:to>
      <xdr:col>5</xdr:col>
      <xdr:colOff>1075763</xdr:colOff>
      <xdr:row>56</xdr:row>
      <xdr:rowOff>145676</xdr:rowOff>
    </xdr:to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6846793" y="12539382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4</xdr:col>
      <xdr:colOff>1008530</xdr:colOff>
      <xdr:row>62</xdr:row>
      <xdr:rowOff>201705</xdr:rowOff>
    </xdr:from>
    <xdr:to>
      <xdr:col>5</xdr:col>
      <xdr:colOff>1064559</xdr:colOff>
      <xdr:row>64</xdr:row>
      <xdr:rowOff>156881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6835589" y="14253881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4</xdr:col>
      <xdr:colOff>0</xdr:colOff>
      <xdr:row>24</xdr:row>
      <xdr:rowOff>112058</xdr:rowOff>
    </xdr:from>
    <xdr:to>
      <xdr:col>4</xdr:col>
      <xdr:colOff>805143</xdr:colOff>
      <xdr:row>30</xdr:row>
      <xdr:rowOff>107735</xdr:rowOff>
    </xdr:to>
    <xdr:sp macro="" textlink="">
      <xdr:nvSpPr>
        <xdr:cNvPr id="59" name="流程圖: 磁碟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5827059" y="6073587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414618</xdr:colOff>
      <xdr:row>37</xdr:row>
      <xdr:rowOff>33617</xdr:rowOff>
    </xdr:from>
    <xdr:to>
      <xdr:col>2</xdr:col>
      <xdr:colOff>313764</xdr:colOff>
      <xdr:row>38</xdr:row>
      <xdr:rowOff>100853</xdr:rowOff>
    </xdr:to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1277471" y="8762999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3</a:t>
          </a:r>
          <a:r>
            <a:rPr lang="zh-TW" altLang="en-US" sz="1600"/>
            <a:t> 座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2</xdr:col>
      <xdr:colOff>460092</xdr:colOff>
      <xdr:row>34</xdr:row>
      <xdr:rowOff>115108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76618" y="7026088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33</xdr:row>
      <xdr:rowOff>22412</xdr:rowOff>
    </xdr:from>
    <xdr:to>
      <xdr:col>2</xdr:col>
      <xdr:colOff>45625</xdr:colOff>
      <xdr:row>34</xdr:row>
      <xdr:rowOff>49627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591236" y="790014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616324</xdr:colOff>
      <xdr:row>32</xdr:row>
      <xdr:rowOff>107254</xdr:rowOff>
    </xdr:from>
    <xdr:to>
      <xdr:col>2</xdr:col>
      <xdr:colOff>1735312</xdr:colOff>
      <xdr:row>32</xdr:row>
      <xdr:rowOff>107254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2678206" y="7772078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1746518</xdr:colOff>
      <xdr:row>28</xdr:row>
      <xdr:rowOff>0</xdr:rowOff>
    </xdr:from>
    <xdr:to>
      <xdr:col>2</xdr:col>
      <xdr:colOff>1746518</xdr:colOff>
      <xdr:row>50</xdr:row>
      <xdr:rowOff>67941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3808400" y="6813176"/>
          <a:ext cx="0" cy="4752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1730830</xdr:colOff>
      <xdr:row>28</xdr:row>
      <xdr:rowOff>6724</xdr:rowOff>
    </xdr:from>
    <xdr:to>
      <xdr:col>2</xdr:col>
      <xdr:colOff>2228371</xdr:colOff>
      <xdr:row>28</xdr:row>
      <xdr:rowOff>11206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3792712" y="681990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1737554</xdr:colOff>
      <xdr:row>36</xdr:row>
      <xdr:rowOff>37460</xdr:rowOff>
    </xdr:from>
    <xdr:to>
      <xdr:col>2</xdr:col>
      <xdr:colOff>2235095</xdr:colOff>
      <xdr:row>36</xdr:row>
      <xdr:rowOff>41942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99436" y="855393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2255745</xdr:colOff>
      <xdr:row>27</xdr:row>
      <xdr:rowOff>56029</xdr:rowOff>
    </xdr:from>
    <xdr:to>
      <xdr:col>3</xdr:col>
      <xdr:colOff>13448</xdr:colOff>
      <xdr:row>28</xdr:row>
      <xdr:rowOff>140314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4142602" y="7839315"/>
          <a:ext cx="107203" cy="301999"/>
          <a:chOff x="5200650" y="2990850"/>
          <a:chExt cx="323850" cy="276225"/>
        </a:xfrm>
      </xdr:grpSpPr>
      <xdr:sp macro="" textlink="">
        <xdr:nvSpPr>
          <xdr:cNvPr id="9" name="橢圓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2241177</xdr:colOff>
      <xdr:row>35</xdr:row>
      <xdr:rowOff>71639</xdr:rowOff>
    </xdr:from>
    <xdr:to>
      <xdr:col>2</xdr:col>
      <xdr:colOff>2565027</xdr:colOff>
      <xdr:row>36</xdr:row>
      <xdr:rowOff>150480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4128034" y="9596639"/>
          <a:ext cx="107950" cy="296555"/>
          <a:chOff x="5200650" y="2990850"/>
          <a:chExt cx="323850" cy="276225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100853</xdr:colOff>
      <xdr:row>27</xdr:row>
      <xdr:rowOff>190499</xdr:rowOff>
    </xdr:from>
    <xdr:to>
      <xdr:col>3</xdr:col>
      <xdr:colOff>977793</xdr:colOff>
      <xdr:row>27</xdr:row>
      <xdr:rowOff>194981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728882" y="6790764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100854</xdr:colOff>
      <xdr:row>35</xdr:row>
      <xdr:rowOff>168088</xdr:rowOff>
    </xdr:from>
    <xdr:to>
      <xdr:col>3</xdr:col>
      <xdr:colOff>977794</xdr:colOff>
      <xdr:row>35</xdr:row>
      <xdr:rowOff>172570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4728883" y="847164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1064559</xdr:colOff>
      <xdr:row>25</xdr:row>
      <xdr:rowOff>123264</xdr:rowOff>
    </xdr:from>
    <xdr:to>
      <xdr:col>4</xdr:col>
      <xdr:colOff>173620</xdr:colOff>
      <xdr:row>30</xdr:row>
      <xdr:rowOff>99588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5692588" y="6297705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</a:p>
      </xdr:txBody>
    </xdr:sp>
    <xdr:clientData/>
  </xdr:twoCellAnchor>
  <xdr:twoCellAnchor>
    <xdr:from>
      <xdr:col>3</xdr:col>
      <xdr:colOff>1042148</xdr:colOff>
      <xdr:row>33</xdr:row>
      <xdr:rowOff>78441</xdr:rowOff>
    </xdr:from>
    <xdr:to>
      <xdr:col>4</xdr:col>
      <xdr:colOff>151209</xdr:colOff>
      <xdr:row>38</xdr:row>
      <xdr:rowOff>54765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5670177" y="7956176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MBR</a:t>
          </a:r>
          <a:r>
            <a:rPr lang="en-US" altLang="zh-TW" sz="1400" baseline="0">
              <a:solidFill>
                <a:sysClr val="windowText" lastClr="000000"/>
              </a:solidFill>
            </a:rPr>
            <a:t> CIP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56029</xdr:colOff>
      <xdr:row>36</xdr:row>
      <xdr:rowOff>44824</xdr:rowOff>
    </xdr:from>
    <xdr:to>
      <xdr:col>2</xdr:col>
      <xdr:colOff>493059</xdr:colOff>
      <xdr:row>38</xdr:row>
      <xdr:rowOff>1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1232647" y="8561295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0</xdr:col>
      <xdr:colOff>1019734</xdr:colOff>
      <xdr:row>52</xdr:row>
      <xdr:rowOff>112063</xdr:rowOff>
    </xdr:from>
    <xdr:to>
      <xdr:col>2</xdr:col>
      <xdr:colOff>303208</xdr:colOff>
      <xdr:row>58</xdr:row>
      <xdr:rowOff>94593</xdr:rowOff>
    </xdr:to>
    <xdr:sp macro="" textlink="">
      <xdr:nvSpPr>
        <xdr:cNvPr id="22" name="流程圖: 磁碟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019734" y="12035122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頂樓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268940</xdr:colOff>
      <xdr:row>57</xdr:row>
      <xdr:rowOff>33624</xdr:rowOff>
    </xdr:from>
    <xdr:to>
      <xdr:col>1</xdr:col>
      <xdr:colOff>785211</xdr:colOff>
      <xdr:row>58</xdr:row>
      <xdr:rowOff>60840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1445558" y="1302124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2</xdr:col>
      <xdr:colOff>543005</xdr:colOff>
      <xdr:row>56</xdr:row>
      <xdr:rowOff>29141</xdr:rowOff>
    </xdr:from>
    <xdr:to>
      <xdr:col>2</xdr:col>
      <xdr:colOff>1040546</xdr:colOff>
      <xdr:row>56</xdr:row>
      <xdr:rowOff>33623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>
          <a:off x="2604887" y="12803847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1067920</xdr:colOff>
      <xdr:row>55</xdr:row>
      <xdr:rowOff>78447</xdr:rowOff>
    </xdr:from>
    <xdr:to>
      <xdr:col>2</xdr:col>
      <xdr:colOff>1391770</xdr:colOff>
      <xdr:row>56</xdr:row>
      <xdr:rowOff>162731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pSpPr/>
      </xdr:nvGrpSpPr>
      <xdr:grpSpPr>
        <a:xfrm>
          <a:off x="2954777" y="13957733"/>
          <a:ext cx="323850" cy="301998"/>
          <a:chOff x="5200650" y="2990850"/>
          <a:chExt cx="323850" cy="276225"/>
        </a:xfrm>
      </xdr:grpSpPr>
      <xdr:sp macro="" textlink="">
        <xdr:nvSpPr>
          <xdr:cNvPr id="29" name="橢圓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0" name="流程圖: 人工作業 29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1479175</xdr:colOff>
      <xdr:row>56</xdr:row>
      <xdr:rowOff>5</xdr:rowOff>
    </xdr:from>
    <xdr:to>
      <xdr:col>2</xdr:col>
      <xdr:colOff>2356115</xdr:colOff>
      <xdr:row>56</xdr:row>
      <xdr:rowOff>4487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CxnSpPr/>
      </xdr:nvCxnSpPr>
      <xdr:spPr>
        <a:xfrm>
          <a:off x="3541057" y="12774711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2442881</xdr:colOff>
      <xdr:row>53</xdr:row>
      <xdr:rowOff>145681</xdr:rowOff>
    </xdr:from>
    <xdr:to>
      <xdr:col>3</xdr:col>
      <xdr:colOff>1776060</xdr:colOff>
      <xdr:row>58</xdr:row>
      <xdr:rowOff>122006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4504763" y="12281652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東側</a:t>
          </a:r>
          <a:r>
            <a:rPr lang="en-US" altLang="zh-TW" sz="1400">
              <a:solidFill>
                <a:sysClr val="windowText" lastClr="000000"/>
              </a:solidFill>
            </a:rPr>
            <a:t>RCW</a:t>
          </a:r>
          <a:r>
            <a:rPr lang="en-US" altLang="zh-TW" sz="1400" baseline="0">
              <a:solidFill>
                <a:sysClr val="windowText" lastClr="000000"/>
              </a:solidFill>
            </a:rPr>
            <a:t> </a:t>
          </a:r>
          <a:r>
            <a:rPr lang="zh-TW" altLang="en-US" sz="1400" baseline="0">
              <a:solidFill>
                <a:sysClr val="windowText" lastClr="000000"/>
              </a:solidFill>
            </a:rPr>
            <a:t>漂白水加藥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974912</xdr:colOff>
      <xdr:row>59</xdr:row>
      <xdr:rowOff>156882</xdr:rowOff>
    </xdr:from>
    <xdr:to>
      <xdr:col>2</xdr:col>
      <xdr:colOff>258386</xdr:colOff>
      <xdr:row>65</xdr:row>
      <xdr:rowOff>139411</xdr:rowOff>
    </xdr:to>
    <xdr:sp macro="" textlink="">
      <xdr:nvSpPr>
        <xdr:cNvPr id="41" name="流程圖: 磁碟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974912" y="13570323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頂樓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224118</xdr:colOff>
      <xdr:row>64</xdr:row>
      <xdr:rowOff>78443</xdr:rowOff>
    </xdr:from>
    <xdr:to>
      <xdr:col>1</xdr:col>
      <xdr:colOff>740389</xdr:colOff>
      <xdr:row>65</xdr:row>
      <xdr:rowOff>105658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1400736" y="14556443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2</xdr:col>
      <xdr:colOff>498183</xdr:colOff>
      <xdr:row>63</xdr:row>
      <xdr:rowOff>73960</xdr:rowOff>
    </xdr:from>
    <xdr:to>
      <xdr:col>2</xdr:col>
      <xdr:colOff>995724</xdr:colOff>
      <xdr:row>63</xdr:row>
      <xdr:rowOff>78442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/>
      </xdr:nvCxnSpPr>
      <xdr:spPr>
        <a:xfrm>
          <a:off x="2560065" y="14339048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1023098</xdr:colOff>
      <xdr:row>62</xdr:row>
      <xdr:rowOff>123266</xdr:rowOff>
    </xdr:from>
    <xdr:to>
      <xdr:col>2</xdr:col>
      <xdr:colOff>1346948</xdr:colOff>
      <xdr:row>63</xdr:row>
      <xdr:rowOff>207550</xdr:rowOff>
    </xdr:to>
    <xdr:grpSp>
      <xdr:nvGrpSpPr>
        <xdr:cNvPr id="44" name="群組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pSpPr/>
      </xdr:nvGrpSpPr>
      <xdr:grpSpPr>
        <a:xfrm>
          <a:off x="2909955" y="15526552"/>
          <a:ext cx="323850" cy="301998"/>
          <a:chOff x="5200650" y="2990850"/>
          <a:chExt cx="323850" cy="276225"/>
        </a:xfrm>
      </xdr:grpSpPr>
      <xdr:sp macro="" textlink="">
        <xdr:nvSpPr>
          <xdr:cNvPr id="45" name="橢圓 44"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6" name="流程圖: 人工作業 45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1434353</xdr:colOff>
      <xdr:row>63</xdr:row>
      <xdr:rowOff>44824</xdr:rowOff>
    </xdr:from>
    <xdr:to>
      <xdr:col>2</xdr:col>
      <xdr:colOff>2311293</xdr:colOff>
      <xdr:row>63</xdr:row>
      <xdr:rowOff>49306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/>
      </xdr:nvCxnSpPr>
      <xdr:spPr>
        <a:xfrm>
          <a:off x="3496235" y="1430991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2398059</xdr:colOff>
      <xdr:row>60</xdr:row>
      <xdr:rowOff>190500</xdr:rowOff>
    </xdr:from>
    <xdr:to>
      <xdr:col>3</xdr:col>
      <xdr:colOff>1731238</xdr:colOff>
      <xdr:row>65</xdr:row>
      <xdr:rowOff>166824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/>
      </xdr:nvSpPr>
      <xdr:spPr>
        <a:xfrm>
          <a:off x="4459941" y="13816853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西側</a:t>
          </a:r>
          <a:r>
            <a:rPr lang="en-US" altLang="zh-TW" sz="1400">
              <a:solidFill>
                <a:sysClr val="windowText" lastClr="000000"/>
              </a:solidFill>
            </a:rPr>
            <a:t>RCW</a:t>
          </a:r>
          <a:r>
            <a:rPr lang="en-US" altLang="zh-TW" sz="1400" baseline="0">
              <a:solidFill>
                <a:sysClr val="windowText" lastClr="000000"/>
              </a:solidFill>
            </a:rPr>
            <a:t> </a:t>
          </a:r>
          <a:r>
            <a:rPr lang="zh-TW" altLang="en-US" sz="1400" baseline="0">
              <a:solidFill>
                <a:sysClr val="windowText" lastClr="000000"/>
              </a:solidFill>
            </a:rPr>
            <a:t>漂白水加藥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1725706</xdr:colOff>
      <xdr:row>45</xdr:row>
      <xdr:rowOff>6723</xdr:rowOff>
    </xdr:from>
    <xdr:to>
      <xdr:col>2</xdr:col>
      <xdr:colOff>2223247</xdr:colOff>
      <xdr:row>45</xdr:row>
      <xdr:rowOff>11205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787588" y="1043939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2250621</xdr:colOff>
      <xdr:row>44</xdr:row>
      <xdr:rowOff>56028</xdr:rowOff>
    </xdr:from>
    <xdr:to>
      <xdr:col>3</xdr:col>
      <xdr:colOff>8324</xdr:colOff>
      <xdr:row>45</xdr:row>
      <xdr:rowOff>140313</xdr:rowOff>
    </xdr:to>
    <xdr:grpSp>
      <xdr:nvGrpSpPr>
        <xdr:cNvPr id="36" name="群組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4137478" y="11540457"/>
          <a:ext cx="107203" cy="301999"/>
          <a:chOff x="5200650" y="2990850"/>
          <a:chExt cx="323850" cy="276225"/>
        </a:xfrm>
      </xdr:grpSpPr>
      <xdr:sp macro="" textlink="">
        <xdr:nvSpPr>
          <xdr:cNvPr id="37" name="橢圓 36"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9" name="流程圖: 人工作業 38"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95729</xdr:colOff>
      <xdr:row>44</xdr:row>
      <xdr:rowOff>190498</xdr:rowOff>
    </xdr:from>
    <xdr:to>
      <xdr:col>3</xdr:col>
      <xdr:colOff>972669</xdr:colOff>
      <xdr:row>44</xdr:row>
      <xdr:rowOff>194980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4723758" y="1041026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1030941</xdr:colOff>
      <xdr:row>41</xdr:row>
      <xdr:rowOff>190500</xdr:rowOff>
    </xdr:from>
    <xdr:to>
      <xdr:col>4</xdr:col>
      <xdr:colOff>140002</xdr:colOff>
      <xdr:row>46</xdr:row>
      <xdr:rowOff>166824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5658970" y="9771529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altLang="zh-TW" sz="1400">
            <a:solidFill>
              <a:sysClr val="windowText" lastClr="000000"/>
            </a:solidFill>
          </a:endParaRPr>
        </a:p>
        <a:p>
          <a:pPr algn="ctr"/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RGB </a:t>
          </a:r>
          <a:r>
            <a:rPr lang="zh-TW" altLang="en-US" sz="1400">
              <a:solidFill>
                <a:sysClr val="windowText" lastClr="000000"/>
              </a:solidFill>
            </a:rPr>
            <a:t>快慢混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RGB </a:t>
          </a:r>
          <a:r>
            <a:rPr lang="zh-TW" altLang="en-US" sz="1400">
              <a:solidFill>
                <a:sysClr val="windowText" lastClr="000000"/>
              </a:solidFill>
            </a:rPr>
            <a:t>沉澱槽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endParaRPr lang="en-US" altLang="zh-TW" sz="1400">
            <a:solidFill>
              <a:sysClr val="windowText" lastClr="000000"/>
            </a:solidFill>
          </a:endParaRPr>
        </a:p>
        <a:p>
          <a:pPr algn="ctr"/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381000</xdr:colOff>
      <xdr:row>34</xdr:row>
      <xdr:rowOff>168088</xdr:rowOff>
    </xdr:from>
    <xdr:to>
      <xdr:col>2</xdr:col>
      <xdr:colOff>78441</xdr:colOff>
      <xdr:row>36</xdr:row>
      <xdr:rowOff>22412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557618" y="8258735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7</xdr:col>
      <xdr:colOff>49306</xdr:colOff>
      <xdr:row>28</xdr:row>
      <xdr:rowOff>190501</xdr:rowOff>
    </xdr:from>
    <xdr:to>
      <xdr:col>8</xdr:col>
      <xdr:colOff>170890</xdr:colOff>
      <xdr:row>36</xdr:row>
      <xdr:rowOff>190500</xdr:rowOff>
    </xdr:to>
    <xdr:sp macro="" textlink="">
      <xdr:nvSpPr>
        <xdr:cNvPr id="50" name="流程圖: 磁碟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11434482" y="7003677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295835</xdr:colOff>
      <xdr:row>34</xdr:row>
      <xdr:rowOff>123267</xdr:rowOff>
    </xdr:from>
    <xdr:to>
      <xdr:col>15</xdr:col>
      <xdr:colOff>587188</xdr:colOff>
      <xdr:row>36</xdr:row>
      <xdr:rowOff>78443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 txBox="1"/>
      </xdr:nvSpPr>
      <xdr:spPr>
        <a:xfrm>
          <a:off x="19323423" y="8213914"/>
          <a:ext cx="974912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RF</a:t>
          </a:r>
          <a:endParaRPr lang="zh-TW" altLang="en-US" sz="2000"/>
        </a:p>
      </xdr:txBody>
    </xdr:sp>
    <xdr:clientData/>
  </xdr:twoCellAnchor>
  <xdr:twoCellAnchor>
    <xdr:from>
      <xdr:col>10</xdr:col>
      <xdr:colOff>745752</xdr:colOff>
      <xdr:row>20</xdr:row>
      <xdr:rowOff>11209</xdr:rowOff>
    </xdr:from>
    <xdr:to>
      <xdr:col>10</xdr:col>
      <xdr:colOff>1069602</xdr:colOff>
      <xdr:row>21</xdr:row>
      <xdr:rowOff>95494</xdr:rowOff>
    </xdr:to>
    <xdr:grpSp>
      <xdr:nvGrpSpPr>
        <xdr:cNvPr id="53" name="群組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GrpSpPr/>
      </xdr:nvGrpSpPr>
      <xdr:grpSpPr>
        <a:xfrm>
          <a:off x="14425466" y="6270495"/>
          <a:ext cx="323850" cy="301999"/>
          <a:chOff x="5200650" y="2990850"/>
          <a:chExt cx="323850" cy="276225"/>
        </a:xfrm>
      </xdr:grpSpPr>
      <xdr:sp macro="" textlink="">
        <xdr:nvSpPr>
          <xdr:cNvPr id="54" name="橢圓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55" name="流程圖: 人工作業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731184</xdr:colOff>
      <xdr:row>23</xdr:row>
      <xdr:rowOff>71640</xdr:rowOff>
    </xdr:from>
    <xdr:to>
      <xdr:col>10</xdr:col>
      <xdr:colOff>1055034</xdr:colOff>
      <xdr:row>24</xdr:row>
      <xdr:rowOff>150483</xdr:rowOff>
    </xdr:to>
    <xdr:grpSp>
      <xdr:nvGrpSpPr>
        <xdr:cNvPr id="56" name="群組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GrpSpPr/>
      </xdr:nvGrpSpPr>
      <xdr:grpSpPr>
        <a:xfrm>
          <a:off x="14410898" y="6984069"/>
          <a:ext cx="323850" cy="296557"/>
          <a:chOff x="5200650" y="2990850"/>
          <a:chExt cx="323850" cy="276225"/>
        </a:xfrm>
      </xdr:grpSpPr>
      <xdr:sp macro="" textlink="">
        <xdr:nvSpPr>
          <xdr:cNvPr id="57" name="橢圓 56">
            <a:extLst>
              <a:ext uri="{FF2B5EF4-FFF2-40B4-BE49-F238E27FC236}">
                <a16:creationId xmlns:a16="http://schemas.microsoft.com/office/drawing/2014/main" id="{00000000-0008-0000-0600-000039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58" name="流程圖: 人工作業 57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266699</xdr:colOff>
      <xdr:row>20</xdr:row>
      <xdr:rowOff>184183</xdr:rowOff>
    </xdr:from>
    <xdr:to>
      <xdr:col>10</xdr:col>
      <xdr:colOff>266699</xdr:colOff>
      <xdr:row>24</xdr:row>
      <xdr:rowOff>51311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CxnSpPr/>
      </xdr:nvCxnSpPr>
      <xdr:spPr>
        <a:xfrm>
          <a:off x="15192934" y="5294065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251011</xdr:colOff>
      <xdr:row>20</xdr:row>
      <xdr:rowOff>190907</xdr:rowOff>
    </xdr:from>
    <xdr:to>
      <xdr:col>10</xdr:col>
      <xdr:colOff>748552</xdr:colOff>
      <xdr:row>20</xdr:row>
      <xdr:rowOff>195389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CxnSpPr/>
      </xdr:nvCxnSpPr>
      <xdr:spPr>
        <a:xfrm>
          <a:off x="15177246" y="530078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257735</xdr:colOff>
      <xdr:row>24</xdr:row>
      <xdr:rowOff>53553</xdr:rowOff>
    </xdr:from>
    <xdr:to>
      <xdr:col>10</xdr:col>
      <xdr:colOff>755276</xdr:colOff>
      <xdr:row>24</xdr:row>
      <xdr:rowOff>58035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CxnSpPr/>
      </xdr:nvCxnSpPr>
      <xdr:spPr>
        <a:xfrm>
          <a:off x="15183970" y="601508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1053359</xdr:colOff>
      <xdr:row>21</xdr:row>
      <xdr:rowOff>7129</xdr:rowOff>
    </xdr:from>
    <xdr:to>
      <xdr:col>10</xdr:col>
      <xdr:colOff>1741400</xdr:colOff>
      <xdr:row>21</xdr:row>
      <xdr:rowOff>11611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CxnSpPr/>
      </xdr:nvCxnSpPr>
      <xdr:spPr>
        <a:xfrm>
          <a:off x="15979594" y="5329923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1060083</xdr:colOff>
      <xdr:row>24</xdr:row>
      <xdr:rowOff>82688</xdr:rowOff>
    </xdr:from>
    <xdr:to>
      <xdr:col>10</xdr:col>
      <xdr:colOff>1748124</xdr:colOff>
      <xdr:row>24</xdr:row>
      <xdr:rowOff>87170</xdr:rowOff>
    </xdr:to>
    <xdr:cxnSp macro="">
      <xdr:nvCxnSpPr>
        <xdr:cNvPr id="63" name="直線接點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CxnSpPr/>
      </xdr:nvCxnSpPr>
      <xdr:spPr>
        <a:xfrm>
          <a:off x="15986318" y="6044217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1718981</xdr:colOff>
      <xdr:row>21</xdr:row>
      <xdr:rowOff>31621</xdr:rowOff>
    </xdr:from>
    <xdr:to>
      <xdr:col>10</xdr:col>
      <xdr:colOff>1718981</xdr:colOff>
      <xdr:row>24</xdr:row>
      <xdr:rowOff>102859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CxnSpPr/>
      </xdr:nvCxnSpPr>
      <xdr:spPr>
        <a:xfrm>
          <a:off x="16645216" y="5354415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2032748</xdr:colOff>
      <xdr:row>22</xdr:row>
      <xdr:rowOff>123268</xdr:rowOff>
    </xdr:from>
    <xdr:to>
      <xdr:col>10</xdr:col>
      <xdr:colOff>258866</xdr:colOff>
      <xdr:row>22</xdr:row>
      <xdr:rowOff>123268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CxnSpPr/>
      </xdr:nvCxnSpPr>
      <xdr:spPr>
        <a:xfrm>
          <a:off x="14897101" y="5658974"/>
          <a:ext cx="288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1718982</xdr:colOff>
      <xdr:row>22</xdr:row>
      <xdr:rowOff>145679</xdr:rowOff>
    </xdr:from>
    <xdr:to>
      <xdr:col>11</xdr:col>
      <xdr:colOff>388305</xdr:colOff>
      <xdr:row>22</xdr:row>
      <xdr:rowOff>145679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CxnSpPr/>
      </xdr:nvCxnSpPr>
      <xdr:spPr>
        <a:xfrm>
          <a:off x="16645217" y="5681385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430305</xdr:colOff>
      <xdr:row>16</xdr:row>
      <xdr:rowOff>156883</xdr:rowOff>
    </xdr:from>
    <xdr:to>
      <xdr:col>12</xdr:col>
      <xdr:colOff>551889</xdr:colOff>
      <xdr:row>24</xdr:row>
      <xdr:rowOff>156883</xdr:rowOff>
    </xdr:to>
    <xdr:sp macro="" textlink="">
      <xdr:nvSpPr>
        <xdr:cNvPr id="67" name="流程圖: 磁碟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17407217" y="4415118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262217</xdr:colOff>
      <xdr:row>22</xdr:row>
      <xdr:rowOff>201708</xdr:rowOff>
    </xdr:from>
    <xdr:to>
      <xdr:col>15</xdr:col>
      <xdr:colOff>497541</xdr:colOff>
      <xdr:row>24</xdr:row>
      <xdr:rowOff>156885</xdr:rowOff>
    </xdr:to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 txBox="1"/>
      </xdr:nvSpPr>
      <xdr:spPr>
        <a:xfrm>
          <a:off x="19289805" y="5737414"/>
          <a:ext cx="91888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6</xdr:col>
      <xdr:colOff>4481</xdr:colOff>
      <xdr:row>25</xdr:row>
      <xdr:rowOff>11208</xdr:rowOff>
    </xdr:from>
    <xdr:to>
      <xdr:col>16</xdr:col>
      <xdr:colOff>387077</xdr:colOff>
      <xdr:row>25</xdr:row>
      <xdr:rowOff>22414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/>
      </xdr:nvCxnSpPr>
      <xdr:spPr>
        <a:xfrm flipV="1">
          <a:off x="9563099" y="6185649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1008528</xdr:colOff>
      <xdr:row>36</xdr:row>
      <xdr:rowOff>197225</xdr:rowOff>
    </xdr:from>
    <xdr:to>
      <xdr:col>16</xdr:col>
      <xdr:colOff>337771</xdr:colOff>
      <xdr:row>36</xdr:row>
      <xdr:rowOff>208431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CxnSpPr/>
      </xdr:nvCxnSpPr>
      <xdr:spPr>
        <a:xfrm flipV="1">
          <a:off x="9513793" y="8713696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308722</xdr:colOff>
      <xdr:row>32</xdr:row>
      <xdr:rowOff>11208</xdr:rowOff>
    </xdr:from>
    <xdr:to>
      <xdr:col>9</xdr:col>
      <xdr:colOff>632572</xdr:colOff>
      <xdr:row>33</xdr:row>
      <xdr:rowOff>95494</xdr:rowOff>
    </xdr:to>
    <xdr:grpSp>
      <xdr:nvGrpSpPr>
        <xdr:cNvPr id="71" name="群組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GrpSpPr/>
      </xdr:nvGrpSpPr>
      <xdr:grpSpPr>
        <a:xfrm>
          <a:off x="12092508" y="8883065"/>
          <a:ext cx="323850" cy="302000"/>
          <a:chOff x="5200650" y="2990850"/>
          <a:chExt cx="323850" cy="276225"/>
        </a:xfrm>
      </xdr:grpSpPr>
      <xdr:sp macro="" textlink="">
        <xdr:nvSpPr>
          <xdr:cNvPr id="72" name="橢圓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3" name="流程圖: 人工作業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294154</xdr:colOff>
      <xdr:row>35</xdr:row>
      <xdr:rowOff>71640</xdr:rowOff>
    </xdr:from>
    <xdr:to>
      <xdr:col>9</xdr:col>
      <xdr:colOff>618004</xdr:colOff>
      <xdr:row>36</xdr:row>
      <xdr:rowOff>150482</xdr:rowOff>
    </xdr:to>
    <xdr:grpSp>
      <xdr:nvGrpSpPr>
        <xdr:cNvPr id="74" name="群組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GrpSpPr/>
      </xdr:nvGrpSpPr>
      <xdr:grpSpPr>
        <a:xfrm>
          <a:off x="12077940" y="9596640"/>
          <a:ext cx="323850" cy="296556"/>
          <a:chOff x="5200650" y="2990850"/>
          <a:chExt cx="323850" cy="276225"/>
        </a:xfrm>
      </xdr:grpSpPr>
      <xdr:sp macro="" textlink="">
        <xdr:nvSpPr>
          <xdr:cNvPr id="75" name="橢圓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6" name="流程圖: 人工作業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8</xdr:col>
      <xdr:colOff>625287</xdr:colOff>
      <xdr:row>32</xdr:row>
      <xdr:rowOff>184182</xdr:rowOff>
    </xdr:from>
    <xdr:to>
      <xdr:col>8</xdr:col>
      <xdr:colOff>625287</xdr:colOff>
      <xdr:row>36</xdr:row>
      <xdr:rowOff>51310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CxnSpPr/>
      </xdr:nvCxnSpPr>
      <xdr:spPr>
        <a:xfrm>
          <a:off x="12694022" y="7849006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609599</xdr:colOff>
      <xdr:row>32</xdr:row>
      <xdr:rowOff>190906</xdr:rowOff>
    </xdr:from>
    <xdr:to>
      <xdr:col>9</xdr:col>
      <xdr:colOff>311522</xdr:colOff>
      <xdr:row>32</xdr:row>
      <xdr:rowOff>195388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CxnSpPr/>
      </xdr:nvCxnSpPr>
      <xdr:spPr>
        <a:xfrm>
          <a:off x="12678334" y="785573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605117</xdr:colOff>
      <xdr:row>36</xdr:row>
      <xdr:rowOff>64758</xdr:rowOff>
    </xdr:from>
    <xdr:to>
      <xdr:col>9</xdr:col>
      <xdr:colOff>307040</xdr:colOff>
      <xdr:row>36</xdr:row>
      <xdr:rowOff>69240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CxnSpPr/>
      </xdr:nvCxnSpPr>
      <xdr:spPr>
        <a:xfrm>
          <a:off x="12673852" y="858122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616329</xdr:colOff>
      <xdr:row>33</xdr:row>
      <xdr:rowOff>7129</xdr:rowOff>
    </xdr:from>
    <xdr:to>
      <xdr:col>9</xdr:col>
      <xdr:colOff>1304370</xdr:colOff>
      <xdr:row>33</xdr:row>
      <xdr:rowOff>11611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CxnSpPr/>
      </xdr:nvCxnSpPr>
      <xdr:spPr>
        <a:xfrm>
          <a:off x="13480682" y="7884864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623053</xdr:colOff>
      <xdr:row>36</xdr:row>
      <xdr:rowOff>82687</xdr:rowOff>
    </xdr:from>
    <xdr:to>
      <xdr:col>9</xdr:col>
      <xdr:colOff>1311094</xdr:colOff>
      <xdr:row>36</xdr:row>
      <xdr:rowOff>87169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CxnSpPr/>
      </xdr:nvCxnSpPr>
      <xdr:spPr>
        <a:xfrm>
          <a:off x="13487406" y="8599158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1281951</xdr:colOff>
      <xdr:row>33</xdr:row>
      <xdr:rowOff>31621</xdr:rowOff>
    </xdr:from>
    <xdr:to>
      <xdr:col>9</xdr:col>
      <xdr:colOff>1281951</xdr:colOff>
      <xdr:row>36</xdr:row>
      <xdr:rowOff>102858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CxnSpPr/>
      </xdr:nvCxnSpPr>
      <xdr:spPr>
        <a:xfrm>
          <a:off x="14146304" y="7909356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194982</xdr:colOff>
      <xdr:row>34</xdr:row>
      <xdr:rowOff>123268</xdr:rowOff>
    </xdr:from>
    <xdr:to>
      <xdr:col>8</xdr:col>
      <xdr:colOff>626982</xdr:colOff>
      <xdr:row>34</xdr:row>
      <xdr:rowOff>123268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CxnSpPr/>
      </xdr:nvCxnSpPr>
      <xdr:spPr>
        <a:xfrm>
          <a:off x="12263717" y="8213915"/>
          <a:ext cx="43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1281952</xdr:colOff>
      <xdr:row>34</xdr:row>
      <xdr:rowOff>145679</xdr:rowOff>
    </xdr:from>
    <xdr:to>
      <xdr:col>9</xdr:col>
      <xdr:colOff>2001952</xdr:colOff>
      <xdr:row>34</xdr:row>
      <xdr:rowOff>145679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CxnSpPr/>
      </xdr:nvCxnSpPr>
      <xdr:spPr>
        <a:xfrm>
          <a:off x="14146305" y="8236326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2021542</xdr:colOff>
      <xdr:row>22</xdr:row>
      <xdr:rowOff>134472</xdr:rowOff>
    </xdr:from>
    <xdr:to>
      <xdr:col>9</xdr:col>
      <xdr:colOff>2021542</xdr:colOff>
      <xdr:row>34</xdr:row>
      <xdr:rowOff>135531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CxnSpPr/>
      </xdr:nvCxnSpPr>
      <xdr:spPr>
        <a:xfrm>
          <a:off x="14885895" y="5670178"/>
          <a:ext cx="0" cy="2556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1629335</xdr:colOff>
      <xdr:row>31</xdr:row>
      <xdr:rowOff>67238</xdr:rowOff>
    </xdr:from>
    <xdr:to>
      <xdr:col>8</xdr:col>
      <xdr:colOff>424156</xdr:colOff>
      <xdr:row>35</xdr:row>
      <xdr:rowOff>11207</xdr:rowOff>
    </xdr:to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 txBox="1"/>
      </xdr:nvSpPr>
      <xdr:spPr>
        <a:xfrm>
          <a:off x="11187953" y="7519150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G/C-RF</a:t>
          </a:r>
        </a:p>
        <a:p>
          <a:pPr algn="ctr"/>
          <a:r>
            <a:rPr lang="en-US" altLang="zh-TW" sz="1200"/>
            <a:t>NaOCl</a:t>
          </a:r>
        </a:p>
        <a:p>
          <a:pPr algn="ctr"/>
          <a:r>
            <a:rPr lang="zh-TW" altLang="en-US" sz="1200"/>
            <a:t>中繼桶槽</a:t>
          </a:r>
        </a:p>
      </xdr:txBody>
    </xdr:sp>
    <xdr:clientData/>
  </xdr:twoCellAnchor>
  <xdr:twoCellAnchor>
    <xdr:from>
      <xdr:col>11</xdr:col>
      <xdr:colOff>150158</xdr:colOff>
      <xdr:row>19</xdr:row>
      <xdr:rowOff>78443</xdr:rowOff>
    </xdr:from>
    <xdr:to>
      <xdr:col>13</xdr:col>
      <xdr:colOff>87979</xdr:colOff>
      <xdr:row>23</xdr:row>
      <xdr:rowOff>22412</xdr:rowOff>
    </xdr:to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 txBox="1"/>
      </xdr:nvSpPr>
      <xdr:spPr>
        <a:xfrm>
          <a:off x="17127070" y="4975414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NaOCl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3</xdr:col>
      <xdr:colOff>2617135</xdr:colOff>
      <xdr:row>48</xdr:row>
      <xdr:rowOff>22412</xdr:rowOff>
    </xdr:from>
    <xdr:to>
      <xdr:col>4</xdr:col>
      <xdr:colOff>150720</xdr:colOff>
      <xdr:row>49</xdr:row>
      <xdr:rowOff>106697</xdr:rowOff>
    </xdr:to>
    <xdr:grpSp>
      <xdr:nvGrpSpPr>
        <xdr:cNvPr id="88" name="群組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GrpSpPr/>
      </xdr:nvGrpSpPr>
      <xdr:grpSpPr>
        <a:xfrm>
          <a:off x="6796342" y="12377698"/>
          <a:ext cx="148878" cy="301999"/>
          <a:chOff x="5200650" y="2990850"/>
          <a:chExt cx="323850" cy="276225"/>
        </a:xfrm>
      </xdr:grpSpPr>
      <xdr:sp macro="" textlink="">
        <xdr:nvSpPr>
          <xdr:cNvPr id="89" name="橢圓 88">
            <a:extLst>
              <a:ext uri="{FF2B5EF4-FFF2-40B4-BE49-F238E27FC236}">
                <a16:creationId xmlns:a16="http://schemas.microsoft.com/office/drawing/2014/main" id="{00000000-0008-0000-0600-000059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0" name="流程圖: 人工作業 89">
            <a:extLst>
              <a:ext uri="{FF2B5EF4-FFF2-40B4-BE49-F238E27FC236}">
                <a16:creationId xmlns:a16="http://schemas.microsoft.com/office/drawing/2014/main" id="{00000000-0008-0000-0600-00005A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2602567</xdr:colOff>
      <xdr:row>51</xdr:row>
      <xdr:rowOff>82844</xdr:rowOff>
    </xdr:from>
    <xdr:to>
      <xdr:col>4</xdr:col>
      <xdr:colOff>136152</xdr:colOff>
      <xdr:row>52</xdr:row>
      <xdr:rowOff>161686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GrpSpPr/>
      </xdr:nvGrpSpPr>
      <xdr:grpSpPr>
        <a:xfrm>
          <a:off x="6794474" y="13091273"/>
          <a:ext cx="136178" cy="296556"/>
          <a:chOff x="5200650" y="2990850"/>
          <a:chExt cx="323850" cy="276225"/>
        </a:xfrm>
      </xdr:grpSpPr>
      <xdr:sp macro="" textlink="">
        <xdr:nvSpPr>
          <xdr:cNvPr id="92" name="橢圓 91">
            <a:extLst>
              <a:ext uri="{FF2B5EF4-FFF2-40B4-BE49-F238E27FC236}">
                <a16:creationId xmlns:a16="http://schemas.microsoft.com/office/drawing/2014/main" id="{00000000-0008-0000-0600-00005C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3" name="流程圖: 人工作業 92">
            <a:extLst>
              <a:ext uri="{FF2B5EF4-FFF2-40B4-BE49-F238E27FC236}">
                <a16:creationId xmlns:a16="http://schemas.microsoft.com/office/drawing/2014/main" id="{00000000-0008-0000-0600-00005D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2138082</xdr:colOff>
      <xdr:row>48</xdr:row>
      <xdr:rowOff>195386</xdr:rowOff>
    </xdr:from>
    <xdr:to>
      <xdr:col>3</xdr:col>
      <xdr:colOff>2138082</xdr:colOff>
      <xdr:row>52</xdr:row>
      <xdr:rowOff>62514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CxnSpPr/>
      </xdr:nvCxnSpPr>
      <xdr:spPr>
        <a:xfrm>
          <a:off x="6766111" y="11266798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2122394</xdr:colOff>
      <xdr:row>48</xdr:row>
      <xdr:rowOff>202110</xdr:rowOff>
    </xdr:from>
    <xdr:to>
      <xdr:col>3</xdr:col>
      <xdr:colOff>2619935</xdr:colOff>
      <xdr:row>48</xdr:row>
      <xdr:rowOff>206592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CxnSpPr/>
      </xdr:nvCxnSpPr>
      <xdr:spPr>
        <a:xfrm>
          <a:off x="6750423" y="1127352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2117912</xdr:colOff>
      <xdr:row>52</xdr:row>
      <xdr:rowOff>75962</xdr:rowOff>
    </xdr:from>
    <xdr:to>
      <xdr:col>3</xdr:col>
      <xdr:colOff>2615453</xdr:colOff>
      <xdr:row>52</xdr:row>
      <xdr:rowOff>80444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CxnSpPr/>
      </xdr:nvCxnSpPr>
      <xdr:spPr>
        <a:xfrm>
          <a:off x="6745941" y="1199902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134477</xdr:colOff>
      <xdr:row>49</xdr:row>
      <xdr:rowOff>18332</xdr:rowOff>
    </xdr:from>
    <xdr:to>
      <xdr:col>4</xdr:col>
      <xdr:colOff>822518</xdr:colOff>
      <xdr:row>49</xdr:row>
      <xdr:rowOff>22814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CxnSpPr/>
      </xdr:nvCxnSpPr>
      <xdr:spPr>
        <a:xfrm>
          <a:off x="7552771" y="1130265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141201</xdr:colOff>
      <xdr:row>52</xdr:row>
      <xdr:rowOff>93891</xdr:rowOff>
    </xdr:from>
    <xdr:to>
      <xdr:col>4</xdr:col>
      <xdr:colOff>829242</xdr:colOff>
      <xdr:row>52</xdr:row>
      <xdr:rowOff>98373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CxnSpPr/>
      </xdr:nvCxnSpPr>
      <xdr:spPr>
        <a:xfrm>
          <a:off x="7559495" y="1201695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800099</xdr:colOff>
      <xdr:row>49</xdr:row>
      <xdr:rowOff>42824</xdr:rowOff>
    </xdr:from>
    <xdr:to>
      <xdr:col>4</xdr:col>
      <xdr:colOff>800099</xdr:colOff>
      <xdr:row>52</xdr:row>
      <xdr:rowOff>114062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CxnSpPr/>
      </xdr:nvCxnSpPr>
      <xdr:spPr>
        <a:xfrm>
          <a:off x="8218393" y="11327148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50</xdr:row>
      <xdr:rowOff>156883</xdr:rowOff>
    </xdr:from>
    <xdr:to>
      <xdr:col>5</xdr:col>
      <xdr:colOff>433129</xdr:colOff>
      <xdr:row>50</xdr:row>
      <xdr:rowOff>156883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CxnSpPr/>
      </xdr:nvCxnSpPr>
      <xdr:spPr>
        <a:xfrm>
          <a:off x="8218394" y="11654118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1748118</xdr:colOff>
      <xdr:row>50</xdr:row>
      <xdr:rowOff>78442</xdr:rowOff>
    </xdr:from>
    <xdr:to>
      <xdr:col>3</xdr:col>
      <xdr:colOff>2133971</xdr:colOff>
      <xdr:row>50</xdr:row>
      <xdr:rowOff>78442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CxnSpPr/>
      </xdr:nvCxnSpPr>
      <xdr:spPr>
        <a:xfrm>
          <a:off x="3810000" y="11575677"/>
          <a:ext cx="295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414617</xdr:colOff>
      <xdr:row>34</xdr:row>
      <xdr:rowOff>89647</xdr:rowOff>
    </xdr:from>
    <xdr:to>
      <xdr:col>5</xdr:col>
      <xdr:colOff>414617</xdr:colOff>
      <xdr:row>50</xdr:row>
      <xdr:rowOff>175059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CxnSpPr/>
      </xdr:nvCxnSpPr>
      <xdr:spPr>
        <a:xfrm>
          <a:off x="8919882" y="8180294"/>
          <a:ext cx="0" cy="3492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425822</xdr:colOff>
      <xdr:row>34</xdr:row>
      <xdr:rowOff>112059</xdr:rowOff>
    </xdr:from>
    <xdr:to>
      <xdr:col>7</xdr:col>
      <xdr:colOff>65911</xdr:colOff>
      <xdr:row>34</xdr:row>
      <xdr:rowOff>112059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CxnSpPr/>
      </xdr:nvCxnSpPr>
      <xdr:spPr>
        <a:xfrm>
          <a:off x="8931087" y="8202706"/>
          <a:ext cx="25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201706</xdr:colOff>
      <xdr:row>34</xdr:row>
      <xdr:rowOff>67235</xdr:rowOff>
    </xdr:from>
    <xdr:to>
      <xdr:col>8</xdr:col>
      <xdr:colOff>34418</xdr:colOff>
      <xdr:row>35</xdr:row>
      <xdr:rowOff>94450</xdr:rowOff>
    </xdr:to>
    <xdr:sp macro="" textlink="">
      <xdr:nvSpPr>
        <xdr:cNvPr id="104" name="矩形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11586882" y="815788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C7</a:t>
          </a:r>
          <a:endParaRPr lang="zh-TW" altLang="en-US" sz="1200"/>
        </a:p>
      </xdr:txBody>
    </xdr:sp>
    <xdr:clientData/>
  </xdr:twoCellAnchor>
  <xdr:twoCellAnchor>
    <xdr:from>
      <xdr:col>11</xdr:col>
      <xdr:colOff>582706</xdr:colOff>
      <xdr:row>22</xdr:row>
      <xdr:rowOff>78441</xdr:rowOff>
    </xdr:from>
    <xdr:to>
      <xdr:col>12</xdr:col>
      <xdr:colOff>415418</xdr:colOff>
      <xdr:row>23</xdr:row>
      <xdr:rowOff>105656</xdr:rowOff>
    </xdr:to>
    <xdr:sp macro="" textlink="">
      <xdr:nvSpPr>
        <xdr:cNvPr id="105" name="矩形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17559618" y="561414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83559" y="6745941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H2SO4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098177" y="7620000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818029</xdr:colOff>
      <xdr:row>31</xdr:row>
      <xdr:rowOff>40019</xdr:rowOff>
    </xdr:from>
    <xdr:to>
      <xdr:col>3</xdr:col>
      <xdr:colOff>581106</xdr:colOff>
      <xdr:row>31</xdr:row>
      <xdr:rowOff>40019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>
          <a:off x="2185147" y="7491931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592312</xdr:colOff>
      <xdr:row>26</xdr:row>
      <xdr:rowOff>145676</xdr:rowOff>
    </xdr:from>
    <xdr:to>
      <xdr:col>3</xdr:col>
      <xdr:colOff>592312</xdr:colOff>
      <xdr:row>44</xdr:row>
      <xdr:rowOff>21264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>
          <a:off x="4357488" y="6533029"/>
          <a:ext cx="0" cy="370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576624</xdr:colOff>
      <xdr:row>26</xdr:row>
      <xdr:rowOff>152400</xdr:rowOff>
    </xdr:from>
    <xdr:to>
      <xdr:col>3</xdr:col>
      <xdr:colOff>1074165</xdr:colOff>
      <xdr:row>26</xdr:row>
      <xdr:rowOff>156882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3299653" y="6539753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583348</xdr:colOff>
      <xdr:row>34</xdr:row>
      <xdr:rowOff>183137</xdr:rowOff>
    </xdr:from>
    <xdr:to>
      <xdr:col>3</xdr:col>
      <xdr:colOff>1080889</xdr:colOff>
      <xdr:row>34</xdr:row>
      <xdr:rowOff>187619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3306377" y="827378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1101539</xdr:colOff>
      <xdr:row>25</xdr:row>
      <xdr:rowOff>201706</xdr:rowOff>
    </xdr:from>
    <xdr:to>
      <xdr:col>3</xdr:col>
      <xdr:colOff>1425389</xdr:colOff>
      <xdr:row>27</xdr:row>
      <xdr:rowOff>73078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4523068" y="8180294"/>
          <a:ext cx="323850" cy="304666"/>
          <a:chOff x="5200650" y="2990850"/>
          <a:chExt cx="323850" cy="276225"/>
        </a:xfrm>
      </xdr:grpSpPr>
      <xdr:sp macro="" textlink="">
        <xdr:nvSpPr>
          <xdr:cNvPr id="9" name="橢圓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1086971</xdr:colOff>
      <xdr:row>34</xdr:row>
      <xdr:rowOff>4404</xdr:rowOff>
    </xdr:from>
    <xdr:to>
      <xdr:col>3</xdr:col>
      <xdr:colOff>1410821</xdr:colOff>
      <xdr:row>35</xdr:row>
      <xdr:rowOff>83245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pSpPr/>
      </xdr:nvGrpSpPr>
      <xdr:grpSpPr>
        <a:xfrm>
          <a:off x="4508500" y="9932816"/>
          <a:ext cx="323850" cy="295488"/>
          <a:chOff x="5200650" y="2990850"/>
          <a:chExt cx="323850" cy="276225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1512794</xdr:colOff>
      <xdr:row>26</xdr:row>
      <xdr:rowOff>123264</xdr:rowOff>
    </xdr:from>
    <xdr:to>
      <xdr:col>3</xdr:col>
      <xdr:colOff>2389734</xdr:colOff>
      <xdr:row>26</xdr:row>
      <xdr:rowOff>127746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4235823" y="651061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1512795</xdr:colOff>
      <xdr:row>34</xdr:row>
      <xdr:rowOff>100853</xdr:rowOff>
    </xdr:from>
    <xdr:to>
      <xdr:col>3</xdr:col>
      <xdr:colOff>2389735</xdr:colOff>
      <xdr:row>34</xdr:row>
      <xdr:rowOff>105335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>
          <a:off x="4235824" y="8191500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2577353</xdr:colOff>
      <xdr:row>31</xdr:row>
      <xdr:rowOff>145676</xdr:rowOff>
    </xdr:from>
    <xdr:to>
      <xdr:col>4</xdr:col>
      <xdr:colOff>693084</xdr:colOff>
      <xdr:row>37</xdr:row>
      <xdr:rowOff>141354</xdr:rowOff>
    </xdr:to>
    <xdr:sp macro="" textlink="">
      <xdr:nvSpPr>
        <xdr:cNvPr id="16" name="流程圖: 磁碟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5300382" y="7597588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885264</xdr:colOff>
      <xdr:row>34</xdr:row>
      <xdr:rowOff>123265</xdr:rowOff>
    </xdr:from>
    <xdr:to>
      <xdr:col>5</xdr:col>
      <xdr:colOff>495939</xdr:colOff>
      <xdr:row>34</xdr:row>
      <xdr:rowOff>127747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6297705" y="821391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2476500</xdr:colOff>
      <xdr:row>24</xdr:row>
      <xdr:rowOff>56029</xdr:rowOff>
    </xdr:from>
    <xdr:to>
      <xdr:col>5</xdr:col>
      <xdr:colOff>420149</xdr:colOff>
      <xdr:row>29</xdr:row>
      <xdr:rowOff>32353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5199529" y="6017558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</a:p>
      </xdr:txBody>
    </xdr:sp>
    <xdr:clientData/>
  </xdr:twoCellAnchor>
  <xdr:twoCellAnchor>
    <xdr:from>
      <xdr:col>3</xdr:col>
      <xdr:colOff>2353236</xdr:colOff>
      <xdr:row>33</xdr:row>
      <xdr:rowOff>145675</xdr:rowOff>
    </xdr:from>
    <xdr:to>
      <xdr:col>4</xdr:col>
      <xdr:colOff>968762</xdr:colOff>
      <xdr:row>36</xdr:row>
      <xdr:rowOff>190498</xdr:rowOff>
    </xdr:to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5076265" y="8023410"/>
          <a:ext cx="1304938" cy="683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H2SO4</a:t>
          </a: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5</xdr:col>
      <xdr:colOff>560294</xdr:colOff>
      <xdr:row>32</xdr:row>
      <xdr:rowOff>44823</xdr:rowOff>
    </xdr:from>
    <xdr:to>
      <xdr:col>6</xdr:col>
      <xdr:colOff>1193355</xdr:colOff>
      <xdr:row>37</xdr:row>
      <xdr:rowOff>21148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7239000" y="7709647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氟廢水處理系統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生物系統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1042147" y="8001000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717176" y="8348382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9</xdr:col>
      <xdr:colOff>1248334</xdr:colOff>
      <xdr:row>24</xdr:row>
      <xdr:rowOff>190500</xdr:rowOff>
    </xdr:from>
    <xdr:to>
      <xdr:col>9</xdr:col>
      <xdr:colOff>2053477</xdr:colOff>
      <xdr:row>32</xdr:row>
      <xdr:rowOff>190499</xdr:rowOff>
    </xdr:to>
    <xdr:sp macro="" textlink="">
      <xdr:nvSpPr>
        <xdr:cNvPr id="23" name="流程圖: 磁碟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13339481" y="6152029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38098</xdr:colOff>
      <xdr:row>30</xdr:row>
      <xdr:rowOff>123266</xdr:rowOff>
    </xdr:from>
    <xdr:to>
      <xdr:col>17</xdr:col>
      <xdr:colOff>329452</xdr:colOff>
      <xdr:row>32</xdr:row>
      <xdr:rowOff>78442</xdr:rowOff>
    </xdr:to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21228422" y="7362266"/>
          <a:ext cx="974912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RF</a:t>
          </a:r>
          <a:endParaRPr lang="zh-TW" altLang="en-US" sz="2000"/>
        </a:p>
      </xdr:txBody>
    </xdr:sp>
    <xdr:clientData/>
  </xdr:twoCellAnchor>
  <xdr:twoCellAnchor>
    <xdr:from>
      <xdr:col>11</xdr:col>
      <xdr:colOff>1014692</xdr:colOff>
      <xdr:row>16</xdr:row>
      <xdr:rowOff>11208</xdr:rowOff>
    </xdr:from>
    <xdr:to>
      <xdr:col>11</xdr:col>
      <xdr:colOff>1338542</xdr:colOff>
      <xdr:row>17</xdr:row>
      <xdr:rowOff>95493</xdr:rowOff>
    </xdr:to>
    <xdr:grpSp>
      <xdr:nvGrpSpPr>
        <xdr:cNvPr id="25" name="群組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pSpPr/>
      </xdr:nvGrpSpPr>
      <xdr:grpSpPr>
        <a:xfrm>
          <a:off x="16150104" y="6039973"/>
          <a:ext cx="323850" cy="300932"/>
          <a:chOff x="5200650" y="2990850"/>
          <a:chExt cx="323850" cy="276225"/>
        </a:xfrm>
      </xdr:grpSpPr>
      <xdr:sp macro="" textlink="">
        <xdr:nvSpPr>
          <xdr:cNvPr id="26" name="橢圓 25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7" name="流程圖: 人工作業 26"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1000124</xdr:colOff>
      <xdr:row>19</xdr:row>
      <xdr:rowOff>71639</xdr:rowOff>
    </xdr:from>
    <xdr:to>
      <xdr:col>11</xdr:col>
      <xdr:colOff>1323974</xdr:colOff>
      <xdr:row>20</xdr:row>
      <xdr:rowOff>150482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pSpPr/>
      </xdr:nvGrpSpPr>
      <xdr:grpSpPr>
        <a:xfrm>
          <a:off x="16135536" y="6750345"/>
          <a:ext cx="323850" cy="295490"/>
          <a:chOff x="5200650" y="2990850"/>
          <a:chExt cx="323850" cy="276225"/>
        </a:xfrm>
      </xdr:grpSpPr>
      <xdr:sp macro="" textlink="">
        <xdr:nvSpPr>
          <xdr:cNvPr id="29" name="橢圓 28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0" name="流程圖: 人工作業 29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535639</xdr:colOff>
      <xdr:row>16</xdr:row>
      <xdr:rowOff>184182</xdr:rowOff>
    </xdr:from>
    <xdr:to>
      <xdr:col>11</xdr:col>
      <xdr:colOff>535639</xdr:colOff>
      <xdr:row>20</xdr:row>
      <xdr:rowOff>51310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/>
      </xdr:nvCxnSpPr>
      <xdr:spPr>
        <a:xfrm>
          <a:off x="17097933" y="4442417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519951</xdr:colOff>
      <xdr:row>16</xdr:row>
      <xdr:rowOff>190906</xdr:rowOff>
    </xdr:from>
    <xdr:to>
      <xdr:col>11</xdr:col>
      <xdr:colOff>1017492</xdr:colOff>
      <xdr:row>16</xdr:row>
      <xdr:rowOff>195388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CxnSpPr/>
      </xdr:nvCxnSpPr>
      <xdr:spPr>
        <a:xfrm>
          <a:off x="17082245" y="444914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526675</xdr:colOff>
      <xdr:row>20</xdr:row>
      <xdr:rowOff>53552</xdr:rowOff>
    </xdr:from>
    <xdr:to>
      <xdr:col>11</xdr:col>
      <xdr:colOff>1024216</xdr:colOff>
      <xdr:row>20</xdr:row>
      <xdr:rowOff>58034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/>
      </xdr:nvCxnSpPr>
      <xdr:spPr>
        <a:xfrm>
          <a:off x="17088969" y="516343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1322299</xdr:colOff>
      <xdr:row>17</xdr:row>
      <xdr:rowOff>7128</xdr:rowOff>
    </xdr:from>
    <xdr:to>
      <xdr:col>12</xdr:col>
      <xdr:colOff>116546</xdr:colOff>
      <xdr:row>17</xdr:row>
      <xdr:rowOff>11610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/>
      </xdr:nvCxnSpPr>
      <xdr:spPr>
        <a:xfrm>
          <a:off x="17884593" y="4478275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1329023</xdr:colOff>
      <xdr:row>20</xdr:row>
      <xdr:rowOff>82687</xdr:rowOff>
    </xdr:from>
    <xdr:to>
      <xdr:col>12</xdr:col>
      <xdr:colOff>123270</xdr:colOff>
      <xdr:row>20</xdr:row>
      <xdr:rowOff>87169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CxnSpPr/>
      </xdr:nvCxnSpPr>
      <xdr:spPr>
        <a:xfrm>
          <a:off x="17891317" y="519256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94127</xdr:colOff>
      <xdr:row>17</xdr:row>
      <xdr:rowOff>31620</xdr:rowOff>
    </xdr:from>
    <xdr:to>
      <xdr:col>12</xdr:col>
      <xdr:colOff>94127</xdr:colOff>
      <xdr:row>20</xdr:row>
      <xdr:rowOff>102858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CxnSpPr/>
      </xdr:nvCxnSpPr>
      <xdr:spPr>
        <a:xfrm>
          <a:off x="18550215" y="4502767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239806</xdr:colOff>
      <xdr:row>18</xdr:row>
      <xdr:rowOff>123267</xdr:rowOff>
    </xdr:from>
    <xdr:to>
      <xdr:col>11</xdr:col>
      <xdr:colOff>527806</xdr:colOff>
      <xdr:row>18</xdr:row>
      <xdr:rowOff>123267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CxnSpPr/>
      </xdr:nvCxnSpPr>
      <xdr:spPr>
        <a:xfrm>
          <a:off x="16802100" y="4807326"/>
          <a:ext cx="288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94128</xdr:colOff>
      <xdr:row>18</xdr:row>
      <xdr:rowOff>145678</xdr:rowOff>
    </xdr:from>
    <xdr:to>
      <xdr:col>13</xdr:col>
      <xdr:colOff>130569</xdr:colOff>
      <xdr:row>18</xdr:row>
      <xdr:rowOff>145678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CxnSpPr/>
      </xdr:nvCxnSpPr>
      <xdr:spPr>
        <a:xfrm>
          <a:off x="18550216" y="4829737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172569</xdr:colOff>
      <xdr:row>12</xdr:row>
      <xdr:rowOff>156882</xdr:rowOff>
    </xdr:from>
    <xdr:to>
      <xdr:col>14</xdr:col>
      <xdr:colOff>294153</xdr:colOff>
      <xdr:row>20</xdr:row>
      <xdr:rowOff>156882</xdr:rowOff>
    </xdr:to>
    <xdr:sp macro="" textlink="">
      <xdr:nvSpPr>
        <xdr:cNvPr id="39" name="流程圖: 磁碟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19312216" y="3563470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4480</xdr:colOff>
      <xdr:row>18</xdr:row>
      <xdr:rowOff>201707</xdr:rowOff>
    </xdr:from>
    <xdr:to>
      <xdr:col>17</xdr:col>
      <xdr:colOff>239805</xdr:colOff>
      <xdr:row>20</xdr:row>
      <xdr:rowOff>156884</xdr:rowOff>
    </xdr:to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 txBox="1"/>
      </xdr:nvSpPr>
      <xdr:spPr>
        <a:xfrm>
          <a:off x="21194804" y="4885766"/>
          <a:ext cx="91888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8</xdr:col>
      <xdr:colOff>60510</xdr:colOff>
      <xdr:row>21</xdr:row>
      <xdr:rowOff>11207</xdr:rowOff>
    </xdr:from>
    <xdr:to>
      <xdr:col>18</xdr:col>
      <xdr:colOff>129341</xdr:colOff>
      <xdr:row>21</xdr:row>
      <xdr:rowOff>22413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CxnSpPr/>
      </xdr:nvCxnSpPr>
      <xdr:spPr>
        <a:xfrm flipV="1">
          <a:off x="11468098" y="5334001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11204</xdr:colOff>
      <xdr:row>32</xdr:row>
      <xdr:rowOff>197224</xdr:rowOff>
    </xdr:from>
    <xdr:to>
      <xdr:col>18</xdr:col>
      <xdr:colOff>80035</xdr:colOff>
      <xdr:row>32</xdr:row>
      <xdr:rowOff>208430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CxnSpPr/>
      </xdr:nvCxnSpPr>
      <xdr:spPr>
        <a:xfrm flipV="1">
          <a:off x="11418792" y="7862048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734545</xdr:colOff>
      <xdr:row>28</xdr:row>
      <xdr:rowOff>11208</xdr:rowOff>
    </xdr:from>
    <xdr:to>
      <xdr:col>10</xdr:col>
      <xdr:colOff>1058395</xdr:colOff>
      <xdr:row>29</xdr:row>
      <xdr:rowOff>95493</xdr:rowOff>
    </xdr:to>
    <xdr:grpSp>
      <xdr:nvGrpSpPr>
        <xdr:cNvPr id="43" name="群組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GrpSpPr/>
      </xdr:nvGrpSpPr>
      <xdr:grpSpPr>
        <a:xfrm>
          <a:off x="13837957" y="8639737"/>
          <a:ext cx="323850" cy="300932"/>
          <a:chOff x="5200650" y="2990850"/>
          <a:chExt cx="323850" cy="276225"/>
        </a:xfrm>
      </xdr:grpSpPr>
      <xdr:sp macro="" textlink="">
        <xdr:nvSpPr>
          <xdr:cNvPr id="44" name="橢圓 43"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5" name="流程圖: 人工作業 44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719977</xdr:colOff>
      <xdr:row>31</xdr:row>
      <xdr:rowOff>71639</xdr:rowOff>
    </xdr:from>
    <xdr:to>
      <xdr:col>10</xdr:col>
      <xdr:colOff>1043827</xdr:colOff>
      <xdr:row>32</xdr:row>
      <xdr:rowOff>150481</xdr:rowOff>
    </xdr:to>
    <xdr:grpSp>
      <xdr:nvGrpSpPr>
        <xdr:cNvPr id="46" name="群組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GrpSpPr/>
      </xdr:nvGrpSpPr>
      <xdr:grpSpPr>
        <a:xfrm>
          <a:off x="13823389" y="9350110"/>
          <a:ext cx="323850" cy="295489"/>
          <a:chOff x="5200650" y="2990850"/>
          <a:chExt cx="323850" cy="276225"/>
        </a:xfrm>
      </xdr:grpSpPr>
      <xdr:sp macro="" textlink="">
        <xdr:nvSpPr>
          <xdr:cNvPr id="47" name="橢圓 46">
            <a:extLst>
              <a:ext uri="{FF2B5EF4-FFF2-40B4-BE49-F238E27FC236}">
                <a16:creationId xmlns:a16="http://schemas.microsoft.com/office/drawing/2014/main" id="{00000000-0008-0000-0700-00002F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8" name="流程圖: 人工作業 47"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255492</xdr:colOff>
      <xdr:row>28</xdr:row>
      <xdr:rowOff>184182</xdr:rowOff>
    </xdr:from>
    <xdr:to>
      <xdr:col>10</xdr:col>
      <xdr:colOff>255492</xdr:colOff>
      <xdr:row>32</xdr:row>
      <xdr:rowOff>51309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CxnSpPr/>
      </xdr:nvCxnSpPr>
      <xdr:spPr>
        <a:xfrm>
          <a:off x="14599021" y="6997358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239804</xdr:colOff>
      <xdr:row>28</xdr:row>
      <xdr:rowOff>190906</xdr:rowOff>
    </xdr:from>
    <xdr:to>
      <xdr:col>10</xdr:col>
      <xdr:colOff>737345</xdr:colOff>
      <xdr:row>28</xdr:row>
      <xdr:rowOff>195388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CxnSpPr/>
      </xdr:nvCxnSpPr>
      <xdr:spPr>
        <a:xfrm>
          <a:off x="14583333" y="700408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235322</xdr:colOff>
      <xdr:row>32</xdr:row>
      <xdr:rowOff>64757</xdr:rowOff>
    </xdr:from>
    <xdr:to>
      <xdr:col>10</xdr:col>
      <xdr:colOff>732863</xdr:colOff>
      <xdr:row>32</xdr:row>
      <xdr:rowOff>69239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CxnSpPr/>
      </xdr:nvCxnSpPr>
      <xdr:spPr>
        <a:xfrm>
          <a:off x="14578851" y="772958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1042152</xdr:colOff>
      <xdr:row>29</xdr:row>
      <xdr:rowOff>7128</xdr:rowOff>
    </xdr:from>
    <xdr:to>
      <xdr:col>10</xdr:col>
      <xdr:colOff>1730193</xdr:colOff>
      <xdr:row>29</xdr:row>
      <xdr:rowOff>11610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CxnSpPr/>
      </xdr:nvCxnSpPr>
      <xdr:spPr>
        <a:xfrm>
          <a:off x="15385681" y="703321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1048876</xdr:colOff>
      <xdr:row>32</xdr:row>
      <xdr:rowOff>82686</xdr:rowOff>
    </xdr:from>
    <xdr:to>
      <xdr:col>10</xdr:col>
      <xdr:colOff>1736917</xdr:colOff>
      <xdr:row>32</xdr:row>
      <xdr:rowOff>87168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CxnSpPr/>
      </xdr:nvCxnSpPr>
      <xdr:spPr>
        <a:xfrm>
          <a:off x="15392405" y="774751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1707774</xdr:colOff>
      <xdr:row>29</xdr:row>
      <xdr:rowOff>31620</xdr:rowOff>
    </xdr:from>
    <xdr:to>
      <xdr:col>10</xdr:col>
      <xdr:colOff>1707774</xdr:colOff>
      <xdr:row>32</xdr:row>
      <xdr:rowOff>102857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CxnSpPr/>
      </xdr:nvCxnSpPr>
      <xdr:spPr>
        <a:xfrm>
          <a:off x="16051303" y="7057708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2077569</xdr:colOff>
      <xdr:row>30</xdr:row>
      <xdr:rowOff>123267</xdr:rowOff>
    </xdr:from>
    <xdr:to>
      <xdr:col>10</xdr:col>
      <xdr:colOff>257187</xdr:colOff>
      <xdr:row>30</xdr:row>
      <xdr:rowOff>123267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CxnSpPr/>
      </xdr:nvCxnSpPr>
      <xdr:spPr>
        <a:xfrm>
          <a:off x="14168716" y="7362267"/>
          <a:ext cx="43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1707775</xdr:colOff>
      <xdr:row>30</xdr:row>
      <xdr:rowOff>145678</xdr:rowOff>
    </xdr:from>
    <xdr:to>
      <xdr:col>11</xdr:col>
      <xdr:colOff>209010</xdr:colOff>
      <xdr:row>30</xdr:row>
      <xdr:rowOff>145678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CxnSpPr/>
      </xdr:nvCxnSpPr>
      <xdr:spPr>
        <a:xfrm>
          <a:off x="16051304" y="7384678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18</xdr:row>
      <xdr:rowOff>134471</xdr:rowOff>
    </xdr:from>
    <xdr:to>
      <xdr:col>11</xdr:col>
      <xdr:colOff>228600</xdr:colOff>
      <xdr:row>30</xdr:row>
      <xdr:rowOff>135530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CxnSpPr/>
      </xdr:nvCxnSpPr>
      <xdr:spPr>
        <a:xfrm>
          <a:off x="16790894" y="4818530"/>
          <a:ext cx="0" cy="2556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1001805</xdr:colOff>
      <xdr:row>27</xdr:row>
      <xdr:rowOff>67237</xdr:rowOff>
    </xdr:from>
    <xdr:to>
      <xdr:col>10</xdr:col>
      <xdr:colOff>54361</xdr:colOff>
      <xdr:row>31</xdr:row>
      <xdr:rowOff>11206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 txBox="1"/>
      </xdr:nvSpPr>
      <xdr:spPr>
        <a:xfrm>
          <a:off x="13092952" y="6667502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G/C-RF</a:t>
          </a:r>
        </a:p>
        <a:p>
          <a:pPr algn="ctr"/>
          <a:r>
            <a:rPr lang="en-US" altLang="zh-TW" sz="1200"/>
            <a:t>H2SO4</a:t>
          </a:r>
        </a:p>
        <a:p>
          <a:pPr algn="ctr"/>
          <a:r>
            <a:rPr lang="zh-TW" altLang="en-US" sz="1200"/>
            <a:t>中繼桶槽</a:t>
          </a:r>
        </a:p>
      </xdr:txBody>
    </xdr:sp>
    <xdr:clientData/>
  </xdr:twoCellAnchor>
  <xdr:twoCellAnchor>
    <xdr:from>
      <xdr:col>12</xdr:col>
      <xdr:colOff>575981</xdr:colOff>
      <xdr:row>15</xdr:row>
      <xdr:rowOff>78442</xdr:rowOff>
    </xdr:from>
    <xdr:to>
      <xdr:col>14</xdr:col>
      <xdr:colOff>513801</xdr:colOff>
      <xdr:row>19</xdr:row>
      <xdr:rowOff>22411</xdr:rowOff>
    </xdr:to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/>
      </xdr:nvSpPr>
      <xdr:spPr>
        <a:xfrm>
          <a:off x="19032069" y="4123766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H2SO4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3</xdr:col>
      <xdr:colOff>1541371</xdr:colOff>
      <xdr:row>41</xdr:row>
      <xdr:rowOff>89648</xdr:rowOff>
    </xdr:from>
    <xdr:to>
      <xdr:col>3</xdr:col>
      <xdr:colOff>1865221</xdr:colOff>
      <xdr:row>42</xdr:row>
      <xdr:rowOff>173933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GrpSpPr/>
      </xdr:nvGrpSpPr>
      <xdr:grpSpPr>
        <a:xfrm>
          <a:off x="4962900" y="11534589"/>
          <a:ext cx="323850" cy="300932"/>
          <a:chOff x="5200650" y="2990850"/>
          <a:chExt cx="323850" cy="276225"/>
        </a:xfrm>
      </xdr:grpSpPr>
      <xdr:sp macro="" textlink="">
        <xdr:nvSpPr>
          <xdr:cNvPr id="61" name="橢圓 60">
            <a:extLst>
              <a:ext uri="{FF2B5EF4-FFF2-40B4-BE49-F238E27FC236}">
                <a16:creationId xmlns:a16="http://schemas.microsoft.com/office/drawing/2014/main" id="{00000000-0008-0000-0700-00003D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62" name="流程圖: 人工作業 61">
            <a:extLst>
              <a:ext uri="{FF2B5EF4-FFF2-40B4-BE49-F238E27FC236}">
                <a16:creationId xmlns:a16="http://schemas.microsoft.com/office/drawing/2014/main" id="{00000000-0008-0000-0700-00003E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1526803</xdr:colOff>
      <xdr:row>44</xdr:row>
      <xdr:rowOff>150079</xdr:rowOff>
    </xdr:from>
    <xdr:to>
      <xdr:col>3</xdr:col>
      <xdr:colOff>1850653</xdr:colOff>
      <xdr:row>46</xdr:row>
      <xdr:rowOff>16010</xdr:rowOff>
    </xdr:to>
    <xdr:grpSp>
      <xdr:nvGrpSpPr>
        <xdr:cNvPr id="63" name="群組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GrpSpPr/>
      </xdr:nvGrpSpPr>
      <xdr:grpSpPr>
        <a:xfrm>
          <a:off x="4948332" y="12244961"/>
          <a:ext cx="323850" cy="299225"/>
          <a:chOff x="5200650" y="2990850"/>
          <a:chExt cx="323850" cy="276225"/>
        </a:xfrm>
      </xdr:grpSpPr>
      <xdr:sp macro="" textlink="">
        <xdr:nvSpPr>
          <xdr:cNvPr id="64" name="橢圓 63"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65" name="流程圖: 人工作業 64">
            <a:extLst>
              <a:ext uri="{FF2B5EF4-FFF2-40B4-BE49-F238E27FC236}">
                <a16:creationId xmlns:a16="http://schemas.microsoft.com/office/drawing/2014/main" id="{00000000-0008-0000-0700-000041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1062318</xdr:colOff>
      <xdr:row>42</xdr:row>
      <xdr:rowOff>49710</xdr:rowOff>
    </xdr:from>
    <xdr:to>
      <xdr:col>3</xdr:col>
      <xdr:colOff>1062318</xdr:colOff>
      <xdr:row>45</xdr:row>
      <xdr:rowOff>129750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CxnSpPr/>
      </xdr:nvCxnSpPr>
      <xdr:spPr>
        <a:xfrm>
          <a:off x="4827494" y="9843651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1046630</xdr:colOff>
      <xdr:row>42</xdr:row>
      <xdr:rowOff>56434</xdr:rowOff>
    </xdr:from>
    <xdr:to>
      <xdr:col>3</xdr:col>
      <xdr:colOff>1544171</xdr:colOff>
      <xdr:row>42</xdr:row>
      <xdr:rowOff>60916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CxnSpPr/>
      </xdr:nvCxnSpPr>
      <xdr:spPr>
        <a:xfrm>
          <a:off x="4811806" y="985037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1042148</xdr:colOff>
      <xdr:row>45</xdr:row>
      <xdr:rowOff>143198</xdr:rowOff>
    </xdr:from>
    <xdr:to>
      <xdr:col>3</xdr:col>
      <xdr:colOff>1539689</xdr:colOff>
      <xdr:row>45</xdr:row>
      <xdr:rowOff>147680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CxnSpPr/>
      </xdr:nvCxnSpPr>
      <xdr:spPr>
        <a:xfrm>
          <a:off x="4807324" y="1057587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1848978</xdr:colOff>
      <xdr:row>42</xdr:row>
      <xdr:rowOff>85568</xdr:rowOff>
    </xdr:from>
    <xdr:to>
      <xdr:col>3</xdr:col>
      <xdr:colOff>2537019</xdr:colOff>
      <xdr:row>42</xdr:row>
      <xdr:rowOff>90050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CxnSpPr/>
      </xdr:nvCxnSpPr>
      <xdr:spPr>
        <a:xfrm>
          <a:off x="5614154" y="987950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1855702</xdr:colOff>
      <xdr:row>45</xdr:row>
      <xdr:rowOff>161127</xdr:rowOff>
    </xdr:from>
    <xdr:to>
      <xdr:col>3</xdr:col>
      <xdr:colOff>2543743</xdr:colOff>
      <xdr:row>45</xdr:row>
      <xdr:rowOff>165609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CxnSpPr/>
      </xdr:nvCxnSpPr>
      <xdr:spPr>
        <a:xfrm>
          <a:off x="5620878" y="10593803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2514600</xdr:colOff>
      <xdr:row>42</xdr:row>
      <xdr:rowOff>110060</xdr:rowOff>
    </xdr:from>
    <xdr:to>
      <xdr:col>3</xdr:col>
      <xdr:colOff>2514600</xdr:colOff>
      <xdr:row>45</xdr:row>
      <xdr:rowOff>181298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CxnSpPr/>
      </xdr:nvCxnSpPr>
      <xdr:spPr>
        <a:xfrm>
          <a:off x="6279776" y="9904001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2514601</xdr:colOff>
      <xdr:row>44</xdr:row>
      <xdr:rowOff>11206</xdr:rowOff>
    </xdr:from>
    <xdr:to>
      <xdr:col>7</xdr:col>
      <xdr:colOff>487748</xdr:colOff>
      <xdr:row>44</xdr:row>
      <xdr:rowOff>11206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CxnSpPr/>
      </xdr:nvCxnSpPr>
      <xdr:spPr>
        <a:xfrm>
          <a:off x="6279777" y="10230971"/>
          <a:ext cx="4932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582707</xdr:colOff>
      <xdr:row>43</xdr:row>
      <xdr:rowOff>212911</xdr:rowOff>
    </xdr:from>
    <xdr:to>
      <xdr:col>3</xdr:col>
      <xdr:colOff>1080248</xdr:colOff>
      <xdr:row>44</xdr:row>
      <xdr:rowOff>4481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CxnSpPr/>
      </xdr:nvCxnSpPr>
      <xdr:spPr>
        <a:xfrm>
          <a:off x="4347883" y="1021976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493059</xdr:colOff>
      <xdr:row>30</xdr:row>
      <xdr:rowOff>112059</xdr:rowOff>
    </xdr:from>
    <xdr:to>
      <xdr:col>7</xdr:col>
      <xdr:colOff>493059</xdr:colOff>
      <xdr:row>44</xdr:row>
      <xdr:rowOff>11294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CxnSpPr/>
      </xdr:nvCxnSpPr>
      <xdr:spPr>
        <a:xfrm>
          <a:off x="11217088" y="7351059"/>
          <a:ext cx="0" cy="2880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493059</xdr:colOff>
      <xdr:row>30</xdr:row>
      <xdr:rowOff>123265</xdr:rowOff>
    </xdr:from>
    <xdr:to>
      <xdr:col>9</xdr:col>
      <xdr:colOff>1213941</xdr:colOff>
      <xdr:row>30</xdr:row>
      <xdr:rowOff>123265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CxnSpPr/>
      </xdr:nvCxnSpPr>
      <xdr:spPr>
        <a:xfrm>
          <a:off x="11217088" y="7362265"/>
          <a:ext cx="2088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336176</xdr:colOff>
      <xdr:row>18</xdr:row>
      <xdr:rowOff>100852</xdr:rowOff>
    </xdr:from>
    <xdr:to>
      <xdr:col>14</xdr:col>
      <xdr:colOff>168888</xdr:colOff>
      <xdr:row>19</xdr:row>
      <xdr:rowOff>128067</xdr:rowOff>
    </xdr:to>
    <xdr:sp macro="" textlink="">
      <xdr:nvSpPr>
        <xdr:cNvPr id="76" name="矩形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/>
      </xdr:nvSpPr>
      <xdr:spPr>
        <a:xfrm>
          <a:off x="19475823" y="4784911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9</xdr:col>
      <xdr:colOff>1407458</xdr:colOff>
      <xdr:row>30</xdr:row>
      <xdr:rowOff>107576</xdr:rowOff>
    </xdr:from>
    <xdr:to>
      <xdr:col>9</xdr:col>
      <xdr:colOff>1923729</xdr:colOff>
      <xdr:row>31</xdr:row>
      <xdr:rowOff>134791</xdr:rowOff>
    </xdr:to>
    <xdr:sp macro="" textlink="">
      <xdr:nvSpPr>
        <xdr:cNvPr id="77" name="矩形 76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/>
      </xdr:nvSpPr>
      <xdr:spPr>
        <a:xfrm>
          <a:off x="13498605" y="734657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1" name="流程圖: 磁碟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437029" y="5692589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PAC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862853" y="6678709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655064</xdr:colOff>
      <xdr:row>26</xdr:row>
      <xdr:rowOff>73961</xdr:rowOff>
    </xdr:from>
    <xdr:to>
      <xdr:col>2</xdr:col>
      <xdr:colOff>1152605</xdr:colOff>
      <xdr:row>26</xdr:row>
      <xdr:rowOff>78443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CxnSpPr/>
      </xdr:nvCxnSpPr>
      <xdr:spPr>
        <a:xfrm>
          <a:off x="2022182" y="646131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1179979</xdr:colOff>
      <xdr:row>25</xdr:row>
      <xdr:rowOff>123267</xdr:rowOff>
    </xdr:from>
    <xdr:to>
      <xdr:col>2</xdr:col>
      <xdr:colOff>1503829</xdr:colOff>
      <xdr:row>26</xdr:row>
      <xdr:rowOff>207551</xdr:rowOff>
    </xdr:to>
    <xdr:grpSp>
      <xdr:nvGrpSpPr>
        <xdr:cNvPr id="24" name="群組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pSpPr/>
      </xdr:nvGrpSpPr>
      <xdr:grpSpPr>
        <a:xfrm>
          <a:off x="2405155" y="6592796"/>
          <a:ext cx="323850" cy="300931"/>
          <a:chOff x="5200650" y="2990850"/>
          <a:chExt cx="323850" cy="276225"/>
        </a:xfrm>
      </xdr:grpSpPr>
      <xdr:sp macro="" textlink="">
        <xdr:nvSpPr>
          <xdr:cNvPr id="25" name="橢圓 24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6" name="流程圖: 人工作業 25">
            <a:extLst>
              <a:ext uri="{FF2B5EF4-FFF2-40B4-BE49-F238E27FC236}">
                <a16:creationId xmlns:a16="http://schemas.microsoft.com/office/drawing/2014/main" id="{00000000-0008-0000-0800-00001A000000}"/>
              </a:ext>
            </a:extLst>
          </xdr:cNvPr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1591234</xdr:colOff>
      <xdr:row>26</xdr:row>
      <xdr:rowOff>44825</xdr:rowOff>
    </xdr:from>
    <xdr:to>
      <xdr:col>3</xdr:col>
      <xdr:colOff>70116</xdr:colOff>
      <xdr:row>26</xdr:row>
      <xdr:rowOff>49307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/>
      </xdr:nvCxnSpPr>
      <xdr:spPr>
        <a:xfrm>
          <a:off x="2958352" y="643217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156882</xdr:colOff>
      <xdr:row>23</xdr:row>
      <xdr:rowOff>190501</xdr:rowOff>
    </xdr:from>
    <xdr:to>
      <xdr:col>3</xdr:col>
      <xdr:colOff>2056208</xdr:colOff>
      <xdr:row>28</xdr:row>
      <xdr:rowOff>166826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3922058" y="5939119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氟處理系統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806825" y="7115735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481854" y="746311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I11" sqref="I11"/>
    </sheetView>
  </sheetViews>
  <sheetFormatPr defaultColWidth="9" defaultRowHeight="17" x14ac:dyDescent="0.4"/>
  <cols>
    <col min="1" max="1" width="9" style="9"/>
    <col min="2" max="2" width="2.90625" style="9" customWidth="1"/>
    <col min="3" max="4" width="6" style="9" bestFit="1" customWidth="1"/>
    <col min="5" max="5" width="9" style="9"/>
    <col min="6" max="6" width="3" style="9" customWidth="1"/>
    <col min="7" max="7" width="9" style="9"/>
    <col min="8" max="8" width="2.453125" style="9" bestFit="1" customWidth="1"/>
    <col min="9" max="9" width="9" style="9"/>
    <col min="10" max="10" width="3" style="9" customWidth="1"/>
    <col min="11" max="11" width="10.453125" style="9" bestFit="1" customWidth="1"/>
    <col min="12" max="12" width="9.453125" style="9" customWidth="1"/>
    <col min="13" max="16384" width="9" style="9"/>
  </cols>
  <sheetData>
    <row r="2" spans="1:12" x14ac:dyDescent="0.4">
      <c r="A2" s="9" t="s">
        <v>47</v>
      </c>
      <c r="C2" s="9" t="s">
        <v>48</v>
      </c>
      <c r="D2" s="9" t="s">
        <v>49</v>
      </c>
      <c r="E2" s="9" t="s">
        <v>50</v>
      </c>
      <c r="G2" s="9" t="s">
        <v>51</v>
      </c>
      <c r="I2" s="9" t="s">
        <v>52</v>
      </c>
      <c r="K2" s="9" t="s">
        <v>53</v>
      </c>
    </row>
    <row r="4" spans="1:12" x14ac:dyDescent="0.4">
      <c r="A4" s="9" t="s">
        <v>54</v>
      </c>
      <c r="C4" s="10" t="s">
        <v>55</v>
      </c>
      <c r="D4" s="10" t="s">
        <v>56</v>
      </c>
      <c r="E4" s="10">
        <v>10</v>
      </c>
      <c r="F4" s="9" t="s">
        <v>57</v>
      </c>
      <c r="G4" s="10" t="s">
        <v>58</v>
      </c>
      <c r="H4" s="9" t="s">
        <v>57</v>
      </c>
      <c r="I4" s="10" t="s">
        <v>59</v>
      </c>
      <c r="J4" s="9" t="s">
        <v>57</v>
      </c>
      <c r="K4" s="9" t="s">
        <v>60</v>
      </c>
    </row>
    <row r="5" spans="1:12" x14ac:dyDescent="0.4">
      <c r="G5" s="10"/>
    </row>
    <row r="6" spans="1:12" x14ac:dyDescent="0.4">
      <c r="A6" s="9" t="s">
        <v>61</v>
      </c>
      <c r="C6" s="9" t="s">
        <v>62</v>
      </c>
      <c r="D6" s="9" t="s">
        <v>63</v>
      </c>
      <c r="E6" s="17">
        <v>10</v>
      </c>
      <c r="G6" s="10" t="s">
        <v>64</v>
      </c>
      <c r="I6" s="9" t="s">
        <v>65</v>
      </c>
      <c r="K6" s="9" t="s">
        <v>66</v>
      </c>
      <c r="L6" s="9" t="s">
        <v>67</v>
      </c>
    </row>
    <row r="7" spans="1:12" x14ac:dyDescent="0.4">
      <c r="C7" s="9" t="s">
        <v>68</v>
      </c>
      <c r="D7" s="9" t="s">
        <v>69</v>
      </c>
      <c r="E7" s="17">
        <v>20</v>
      </c>
      <c r="G7" s="10" t="s">
        <v>58</v>
      </c>
      <c r="I7" s="9" t="s">
        <v>70</v>
      </c>
      <c r="K7" s="9" t="s">
        <v>60</v>
      </c>
      <c r="L7" s="9" t="s">
        <v>71</v>
      </c>
    </row>
    <row r="8" spans="1:12" x14ac:dyDescent="0.4">
      <c r="C8" s="9" t="s">
        <v>72</v>
      </c>
      <c r="D8" s="9" t="s">
        <v>73</v>
      </c>
      <c r="E8" s="17">
        <v>30</v>
      </c>
      <c r="G8" s="10" t="s">
        <v>74</v>
      </c>
      <c r="I8" s="9" t="s">
        <v>70</v>
      </c>
    </row>
    <row r="9" spans="1:12" x14ac:dyDescent="0.4">
      <c r="C9" s="9" t="s">
        <v>75</v>
      </c>
      <c r="E9" s="17">
        <v>50</v>
      </c>
      <c r="G9" s="10" t="s">
        <v>76</v>
      </c>
      <c r="I9" s="9" t="s">
        <v>77</v>
      </c>
    </row>
    <row r="10" spans="1:12" x14ac:dyDescent="0.4">
      <c r="C10" s="9" t="s">
        <v>78</v>
      </c>
      <c r="E10" s="17" t="s">
        <v>79</v>
      </c>
      <c r="G10" s="10" t="s">
        <v>80</v>
      </c>
      <c r="I10" s="9" t="s">
        <v>81</v>
      </c>
    </row>
    <row r="11" spans="1:12" x14ac:dyDescent="0.4">
      <c r="C11" s="9" t="s">
        <v>82</v>
      </c>
      <c r="E11" s="17" t="s">
        <v>83</v>
      </c>
      <c r="G11" s="10" t="s">
        <v>84</v>
      </c>
      <c r="I11" s="9" t="s">
        <v>85</v>
      </c>
    </row>
    <row r="12" spans="1:12" x14ac:dyDescent="0.4">
      <c r="C12" s="9" t="s">
        <v>86</v>
      </c>
      <c r="E12" s="17" t="s">
        <v>87</v>
      </c>
      <c r="G12" s="10"/>
      <c r="I12" s="9" t="s">
        <v>88</v>
      </c>
    </row>
    <row r="13" spans="1:12" x14ac:dyDescent="0.4">
      <c r="C13" s="9" t="s">
        <v>89</v>
      </c>
      <c r="G13" s="10"/>
      <c r="I13" s="9" t="s">
        <v>90</v>
      </c>
    </row>
    <row r="14" spans="1:12" x14ac:dyDescent="0.4">
      <c r="C14" s="9" t="s">
        <v>91</v>
      </c>
      <c r="G14" s="10"/>
    </row>
    <row r="15" spans="1:12" x14ac:dyDescent="0.4">
      <c r="C15" s="9" t="s">
        <v>92</v>
      </c>
      <c r="G15" s="10"/>
    </row>
    <row r="17" spans="1:1" x14ac:dyDescent="0.4">
      <c r="A17" s="18" t="s">
        <v>119</v>
      </c>
    </row>
    <row r="18" spans="1:1" x14ac:dyDescent="0.4">
      <c r="A18" s="18" t="s">
        <v>120</v>
      </c>
    </row>
    <row r="19" spans="1:1" x14ac:dyDescent="0.4">
      <c r="A19" s="18" t="s">
        <v>121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zoomScale="85" zoomScaleNormal="85" workbookViewId="0">
      <selection activeCell="J3" sqref="J3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0</v>
      </c>
      <c r="B1" s="1" t="s">
        <v>42</v>
      </c>
      <c r="C1" s="3" t="s">
        <v>11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x14ac:dyDescent="0.4">
      <c r="A3" s="1" t="s">
        <v>5</v>
      </c>
      <c r="B3" s="1" t="s">
        <v>155</v>
      </c>
      <c r="C3" s="1" t="s">
        <v>201</v>
      </c>
      <c r="D3" s="8" t="s">
        <v>200</v>
      </c>
      <c r="E3" s="8">
        <v>380</v>
      </c>
      <c r="F3" s="8">
        <v>250</v>
      </c>
      <c r="G3" s="1">
        <v>1.01</v>
      </c>
      <c r="H3" s="8" t="s">
        <v>147</v>
      </c>
      <c r="I3" s="8" t="s">
        <v>148</v>
      </c>
      <c r="J3" s="1" t="s">
        <v>248</v>
      </c>
      <c r="K3" s="1" t="s">
        <v>277</v>
      </c>
    </row>
    <row r="4" spans="1:11" x14ac:dyDescent="0.4">
      <c r="A4" s="1"/>
      <c r="B4" s="1"/>
      <c r="C4" s="1"/>
      <c r="D4" s="2"/>
      <c r="E4" s="1"/>
      <c r="F4" s="1"/>
      <c r="G4" s="1"/>
      <c r="H4" s="1"/>
      <c r="I4" s="8"/>
      <c r="J4" s="15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8"/>
      <c r="J5" s="1"/>
      <c r="K5" s="1"/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155</v>
      </c>
      <c r="C18" s="1" t="s">
        <v>201</v>
      </c>
      <c r="D18" s="8" t="s">
        <v>131</v>
      </c>
    </row>
    <row r="19" spans="1:4" x14ac:dyDescent="0.4">
      <c r="A19" s="1"/>
      <c r="B19" s="1"/>
      <c r="C19" s="8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zoomScale="85" zoomScaleNormal="85" workbookViewId="0">
      <selection activeCell="J3" sqref="J3:K3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0</v>
      </c>
      <c r="B1" s="1" t="s">
        <v>209</v>
      </c>
      <c r="C1" s="3" t="s">
        <v>11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ht="34" x14ac:dyDescent="0.4">
      <c r="A3" s="1" t="s">
        <v>5</v>
      </c>
      <c r="B3" s="1" t="s">
        <v>155</v>
      </c>
      <c r="C3" s="1" t="s">
        <v>210</v>
      </c>
      <c r="D3" s="8" t="s">
        <v>211</v>
      </c>
      <c r="E3" s="8">
        <v>380</v>
      </c>
      <c r="F3" s="8">
        <v>250</v>
      </c>
      <c r="G3" s="1">
        <v>1.37</v>
      </c>
      <c r="H3" s="8" t="s">
        <v>147</v>
      </c>
      <c r="I3" s="8" t="s">
        <v>148</v>
      </c>
      <c r="J3" s="15" t="s">
        <v>276</v>
      </c>
      <c r="K3" s="15" t="s">
        <v>275</v>
      </c>
    </row>
    <row r="4" spans="1:11" x14ac:dyDescent="0.4">
      <c r="A4" s="1"/>
      <c r="B4" s="1"/>
      <c r="C4" s="1"/>
      <c r="D4" s="2"/>
      <c r="E4" s="1"/>
      <c r="F4" s="1"/>
      <c r="G4" s="1"/>
      <c r="H4" s="1"/>
      <c r="I4" s="8"/>
      <c r="J4" s="15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8"/>
      <c r="J5" s="1"/>
      <c r="K5" s="1"/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155</v>
      </c>
      <c r="C18" s="1" t="s">
        <v>210</v>
      </c>
      <c r="D18" s="8" t="s">
        <v>131</v>
      </c>
    </row>
    <row r="19" spans="1:4" x14ac:dyDescent="0.4">
      <c r="A19" s="1"/>
      <c r="B19" s="1"/>
      <c r="C19" s="8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zoomScale="85" zoomScaleNormal="85" workbookViewId="0">
      <selection activeCell="K4" sqref="K4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0</v>
      </c>
      <c r="B1" s="1" t="s">
        <v>42</v>
      </c>
      <c r="C1" s="3" t="s">
        <v>11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x14ac:dyDescent="0.4">
      <c r="A3" s="1" t="s">
        <v>5</v>
      </c>
      <c r="B3" s="1" t="s">
        <v>155</v>
      </c>
      <c r="C3" s="1" t="s">
        <v>204</v>
      </c>
      <c r="D3" s="8" t="s">
        <v>278</v>
      </c>
      <c r="E3" s="8">
        <v>380</v>
      </c>
      <c r="F3" s="8">
        <v>250</v>
      </c>
      <c r="G3" s="1">
        <v>1.32</v>
      </c>
      <c r="H3" s="8" t="s">
        <v>147</v>
      </c>
      <c r="I3" s="8" t="s">
        <v>148</v>
      </c>
      <c r="J3" s="1" t="s">
        <v>248</v>
      </c>
      <c r="K3" s="1" t="s">
        <v>279</v>
      </c>
    </row>
    <row r="4" spans="1:11" x14ac:dyDescent="0.4">
      <c r="A4" s="1"/>
      <c r="B4" s="1"/>
      <c r="C4" s="1"/>
      <c r="D4" s="2"/>
      <c r="E4" s="1"/>
      <c r="F4" s="1"/>
      <c r="G4" s="1"/>
      <c r="H4" s="1"/>
      <c r="I4" s="8"/>
      <c r="J4" s="15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8"/>
      <c r="J5" s="1"/>
      <c r="K5" s="1"/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155</v>
      </c>
      <c r="C18" s="1" t="s">
        <v>203</v>
      </c>
      <c r="D18" s="8" t="s">
        <v>202</v>
      </c>
    </row>
    <row r="19" spans="1:4" x14ac:dyDescent="0.4">
      <c r="A19" s="1"/>
      <c r="B19" s="1"/>
      <c r="C19" s="8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zoomScale="85" zoomScaleNormal="85" workbookViewId="0">
      <selection activeCell="J3" sqref="J3:K3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0</v>
      </c>
      <c r="B1" s="1" t="s">
        <v>42</v>
      </c>
      <c r="C1" s="3" t="s">
        <v>11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ht="34" x14ac:dyDescent="0.4">
      <c r="A3" s="1" t="s">
        <v>5</v>
      </c>
      <c r="B3" s="1" t="s">
        <v>155</v>
      </c>
      <c r="C3" s="1" t="s">
        <v>206</v>
      </c>
      <c r="D3" s="8" t="s">
        <v>205</v>
      </c>
      <c r="E3" s="8">
        <v>380</v>
      </c>
      <c r="F3" s="8">
        <v>250</v>
      </c>
      <c r="G3" s="1">
        <v>1.01</v>
      </c>
      <c r="H3" s="8" t="s">
        <v>147</v>
      </c>
      <c r="I3" s="8" t="s">
        <v>148</v>
      </c>
      <c r="J3" s="15" t="s">
        <v>276</v>
      </c>
      <c r="K3" s="15" t="s">
        <v>275</v>
      </c>
    </row>
    <row r="4" spans="1:11" x14ac:dyDescent="0.4">
      <c r="A4" s="1"/>
      <c r="B4" s="1"/>
      <c r="C4" s="1"/>
      <c r="D4" s="2"/>
      <c r="E4" s="1"/>
      <c r="F4" s="1"/>
      <c r="G4" s="1"/>
      <c r="H4" s="1"/>
      <c r="I4" s="8"/>
      <c r="J4" s="15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8"/>
      <c r="J5" s="1"/>
      <c r="K5" s="1"/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155</v>
      </c>
      <c r="C18" s="1" t="s">
        <v>206</v>
      </c>
      <c r="D18" s="8" t="s">
        <v>202</v>
      </c>
    </row>
    <row r="19" spans="1:4" x14ac:dyDescent="0.4">
      <c r="A19" s="1"/>
      <c r="B19" s="1"/>
      <c r="C19" s="8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zoomScale="85" zoomScaleNormal="85" workbookViewId="0">
      <selection activeCell="J19" sqref="J19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0</v>
      </c>
      <c r="B1" s="1" t="s">
        <v>42</v>
      </c>
      <c r="C1" s="3" t="s">
        <v>11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x14ac:dyDescent="0.4">
      <c r="A3" s="1" t="s">
        <v>5</v>
      </c>
      <c r="B3" s="1" t="s">
        <v>155</v>
      </c>
      <c r="C3" s="1" t="s">
        <v>207</v>
      </c>
      <c r="D3" s="8" t="s">
        <v>208</v>
      </c>
      <c r="E3" s="8">
        <v>110</v>
      </c>
      <c r="F3" s="8">
        <v>100</v>
      </c>
      <c r="G3" s="1">
        <v>1.01</v>
      </c>
      <c r="H3" s="8" t="s">
        <v>147</v>
      </c>
      <c r="I3" s="8" t="s">
        <v>148</v>
      </c>
      <c r="J3" s="1" t="s">
        <v>280</v>
      </c>
      <c r="K3" s="1" t="s">
        <v>281</v>
      </c>
    </row>
    <row r="4" spans="1:11" x14ac:dyDescent="0.4">
      <c r="A4" s="1"/>
      <c r="B4" s="1"/>
      <c r="C4" s="1"/>
      <c r="D4" s="2"/>
      <c r="E4" s="1"/>
      <c r="F4" s="1"/>
      <c r="G4" s="1"/>
      <c r="H4" s="1"/>
      <c r="I4" s="8"/>
      <c r="J4" s="15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8"/>
      <c r="J5" s="1"/>
      <c r="K5" s="1"/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155</v>
      </c>
      <c r="C18" s="1" t="s">
        <v>207</v>
      </c>
      <c r="D18" s="8" t="s">
        <v>202</v>
      </c>
    </row>
    <row r="19" spans="1:4" x14ac:dyDescent="0.4">
      <c r="A19" s="1"/>
      <c r="B19" s="1"/>
      <c r="C19" s="8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topLeftCell="A13" zoomScale="85" zoomScaleNormal="85" workbookViewId="0">
      <selection activeCell="H17" sqref="H17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0</v>
      </c>
      <c r="B1" s="1" t="s">
        <v>42</v>
      </c>
      <c r="C1" s="3" t="s">
        <v>11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ht="34" x14ac:dyDescent="0.4">
      <c r="A3" s="1" t="s">
        <v>5</v>
      </c>
      <c r="B3" s="1" t="s">
        <v>155</v>
      </c>
      <c r="C3" s="1" t="s">
        <v>212</v>
      </c>
      <c r="D3" s="8" t="s">
        <v>213</v>
      </c>
      <c r="E3" s="8">
        <v>380</v>
      </c>
      <c r="F3" s="8">
        <v>380</v>
      </c>
      <c r="G3" s="1">
        <v>1.36</v>
      </c>
      <c r="H3" s="8" t="s">
        <v>147</v>
      </c>
      <c r="I3" s="8" t="s">
        <v>148</v>
      </c>
      <c r="J3" s="15" t="s">
        <v>254</v>
      </c>
      <c r="K3" s="1" t="s">
        <v>263</v>
      </c>
    </row>
    <row r="4" spans="1:11" x14ac:dyDescent="0.4">
      <c r="A4" s="1" t="s">
        <v>5</v>
      </c>
      <c r="B4" s="1" t="s">
        <v>153</v>
      </c>
      <c r="C4" s="8" t="s">
        <v>214</v>
      </c>
      <c r="D4" s="8" t="s">
        <v>215</v>
      </c>
      <c r="E4" s="8">
        <v>160</v>
      </c>
      <c r="F4" s="8">
        <v>200</v>
      </c>
      <c r="G4" s="1">
        <v>1.36</v>
      </c>
      <c r="H4" s="8" t="s">
        <v>151</v>
      </c>
      <c r="I4" s="1" t="s">
        <v>111</v>
      </c>
      <c r="J4" s="15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8"/>
      <c r="J5" s="1"/>
      <c r="K5" s="1"/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155</v>
      </c>
      <c r="C18" s="1" t="s">
        <v>212</v>
      </c>
      <c r="D18" s="8" t="s">
        <v>131</v>
      </c>
    </row>
    <row r="19" spans="1:4" x14ac:dyDescent="0.4">
      <c r="A19" s="1" t="s">
        <v>5</v>
      </c>
      <c r="B19" s="1" t="s">
        <v>153</v>
      </c>
      <c r="C19" s="8" t="s">
        <v>214</v>
      </c>
      <c r="D19" s="8" t="s">
        <v>131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51"/>
  <sheetViews>
    <sheetView topLeftCell="A19" zoomScale="70" zoomScaleNormal="70" workbookViewId="0">
      <selection activeCell="D3" sqref="D3"/>
    </sheetView>
  </sheetViews>
  <sheetFormatPr defaultRowHeight="17" x14ac:dyDescent="0.4"/>
  <cols>
    <col min="1" max="1" width="12" customWidth="1"/>
    <col min="2" max="2" width="11.6328125" bestFit="1" customWidth="1"/>
    <col min="3" max="3" width="26.26953125" customWidth="1"/>
    <col min="4" max="4" width="31.90625" customWidth="1"/>
    <col min="5" max="5" width="14.26953125" bestFit="1" customWidth="1"/>
    <col min="6" max="6" width="15.7265625" bestFit="1" customWidth="1"/>
    <col min="7" max="7" width="27.453125" bestFit="1" customWidth="1"/>
    <col min="8" max="8" width="10.26953125" customWidth="1"/>
    <col min="10" max="10" width="34.08984375" customWidth="1"/>
    <col min="11" max="11" width="33.90625" customWidth="1"/>
  </cols>
  <sheetData>
    <row r="1" spans="1:11" ht="50.25" customHeight="1" x14ac:dyDescent="0.4">
      <c r="A1" s="3" t="s">
        <v>0</v>
      </c>
      <c r="B1" s="1" t="s">
        <v>45</v>
      </c>
      <c r="C1" s="3" t="s">
        <v>11</v>
      </c>
      <c r="D1" s="1" t="s">
        <v>12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141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ht="88.5" customHeight="1" x14ac:dyDescent="0.4">
      <c r="A3" s="1" t="s">
        <v>5</v>
      </c>
      <c r="B3" s="1" t="s">
        <v>1</v>
      </c>
      <c r="C3" s="11" t="s">
        <v>2</v>
      </c>
      <c r="D3" s="8" t="s">
        <v>193</v>
      </c>
      <c r="E3" s="11">
        <v>250</v>
      </c>
      <c r="F3" s="11">
        <v>250</v>
      </c>
      <c r="G3" s="8">
        <v>1.47</v>
      </c>
      <c r="H3" s="8" t="s">
        <v>93</v>
      </c>
      <c r="I3" s="5" t="s">
        <v>110</v>
      </c>
      <c r="J3" s="15" t="s">
        <v>115</v>
      </c>
      <c r="K3" s="1" t="s">
        <v>129</v>
      </c>
    </row>
    <row r="4" spans="1:11" ht="90" customHeight="1" x14ac:dyDescent="0.4">
      <c r="A4" s="1" t="s">
        <v>5</v>
      </c>
      <c r="B4" s="1" t="s">
        <v>1</v>
      </c>
      <c r="C4" s="11" t="s">
        <v>20</v>
      </c>
      <c r="D4" s="8" t="s">
        <v>101</v>
      </c>
      <c r="E4" s="8">
        <v>118</v>
      </c>
      <c r="F4" s="8">
        <v>100</v>
      </c>
      <c r="G4" s="8">
        <v>1.47</v>
      </c>
      <c r="H4" s="8" t="s">
        <v>152</v>
      </c>
      <c r="I4" s="1" t="s">
        <v>111</v>
      </c>
      <c r="J4" s="15" t="s">
        <v>128</v>
      </c>
      <c r="K4" s="1" t="s">
        <v>129</v>
      </c>
    </row>
    <row r="5" spans="1:11" x14ac:dyDescent="0.4">
      <c r="A5" s="1" t="s">
        <v>5</v>
      </c>
      <c r="B5" s="1" t="s">
        <v>3</v>
      </c>
      <c r="C5" s="2" t="s">
        <v>18</v>
      </c>
      <c r="D5" s="1" t="s">
        <v>19</v>
      </c>
      <c r="E5" s="8">
        <v>425</v>
      </c>
      <c r="F5" s="8">
        <v>300</v>
      </c>
      <c r="G5" s="8">
        <v>1.47</v>
      </c>
      <c r="H5" s="8" t="s">
        <v>93</v>
      </c>
      <c r="I5" s="5" t="s">
        <v>110</v>
      </c>
      <c r="J5" s="1" t="s">
        <v>118</v>
      </c>
      <c r="K5" s="1" t="s">
        <v>116</v>
      </c>
    </row>
    <row r="6" spans="1:11" x14ac:dyDescent="0.4">
      <c r="A6" s="1" t="s">
        <v>7</v>
      </c>
      <c r="B6" s="1" t="s">
        <v>21</v>
      </c>
      <c r="C6" s="1" t="s">
        <v>103</v>
      </c>
      <c r="D6" s="1" t="s">
        <v>105</v>
      </c>
      <c r="E6" s="8">
        <v>350</v>
      </c>
      <c r="F6" s="8">
        <v>200</v>
      </c>
      <c r="G6" s="8">
        <v>1.47</v>
      </c>
      <c r="H6" s="8" t="s">
        <v>94</v>
      </c>
      <c r="I6" s="1" t="s">
        <v>111</v>
      </c>
      <c r="J6" s="1" t="s">
        <v>122</v>
      </c>
      <c r="K6" s="1" t="s">
        <v>123</v>
      </c>
    </row>
    <row r="7" spans="1:11" x14ac:dyDescent="0.4">
      <c r="A7" s="1" t="s">
        <v>7</v>
      </c>
      <c r="B7" s="1" t="s">
        <v>106</v>
      </c>
      <c r="C7" s="1" t="s">
        <v>112</v>
      </c>
      <c r="D7" s="1" t="s">
        <v>104</v>
      </c>
      <c r="E7" s="8">
        <v>350</v>
      </c>
      <c r="F7" s="8">
        <v>200</v>
      </c>
      <c r="G7" s="8">
        <v>1.47</v>
      </c>
      <c r="H7" s="8" t="s">
        <v>94</v>
      </c>
      <c r="I7" s="1" t="s">
        <v>111</v>
      </c>
      <c r="J7" s="1" t="s">
        <v>124</v>
      </c>
      <c r="K7" s="1" t="s">
        <v>127</v>
      </c>
    </row>
    <row r="8" spans="1:11" x14ac:dyDescent="0.4">
      <c r="A8" s="1" t="s">
        <v>7</v>
      </c>
      <c r="B8" s="1" t="s">
        <v>21</v>
      </c>
      <c r="C8" s="7" t="s">
        <v>36</v>
      </c>
      <c r="D8" s="8" t="s">
        <v>38</v>
      </c>
      <c r="E8" s="8">
        <v>250</v>
      </c>
      <c r="F8" s="8">
        <v>150</v>
      </c>
      <c r="G8" s="8">
        <v>1.47</v>
      </c>
      <c r="H8" s="8" t="s">
        <v>94</v>
      </c>
      <c r="I8" s="1" t="s">
        <v>111</v>
      </c>
      <c r="J8" s="1" t="s">
        <v>124</v>
      </c>
      <c r="K8" s="1" t="s">
        <v>126</v>
      </c>
    </row>
    <row r="9" spans="1:11" x14ac:dyDescent="0.4">
      <c r="A9" s="1" t="s">
        <v>7</v>
      </c>
      <c r="B9" s="1" t="s">
        <v>21</v>
      </c>
      <c r="C9" s="2" t="s">
        <v>39</v>
      </c>
      <c r="D9" s="8" t="s">
        <v>37</v>
      </c>
      <c r="E9" s="8">
        <v>60</v>
      </c>
      <c r="F9" s="8" t="s">
        <v>40</v>
      </c>
      <c r="G9" s="8">
        <v>1.47</v>
      </c>
      <c r="H9" s="8" t="s">
        <v>95</v>
      </c>
      <c r="I9" s="1" t="s">
        <v>111</v>
      </c>
      <c r="J9" s="1" t="s">
        <v>125</v>
      </c>
      <c r="K9" s="1"/>
    </row>
    <row r="10" spans="1:11" x14ac:dyDescent="0.4">
      <c r="C10" s="12"/>
    </row>
    <row r="11" spans="1:11" x14ac:dyDescent="0.4">
      <c r="C11" s="12"/>
    </row>
    <row r="12" spans="1:11" x14ac:dyDescent="0.4">
      <c r="A12" s="13" t="s">
        <v>107</v>
      </c>
      <c r="B12" s="13"/>
      <c r="C12" s="14"/>
      <c r="D12" s="13"/>
      <c r="E12" s="13"/>
      <c r="F12" s="13"/>
      <c r="G12" s="13"/>
      <c r="H12" s="13"/>
    </row>
    <row r="13" spans="1:11" x14ac:dyDescent="0.4">
      <c r="C13" s="12"/>
    </row>
    <row r="14" spans="1:11" x14ac:dyDescent="0.4">
      <c r="C14" s="12"/>
    </row>
    <row r="15" spans="1:11" x14ac:dyDescent="0.4">
      <c r="C15" s="12"/>
    </row>
    <row r="17" spans="1:4" x14ac:dyDescent="0.4">
      <c r="A17" t="s">
        <v>98</v>
      </c>
    </row>
    <row r="18" spans="1:4" x14ac:dyDescent="0.4">
      <c r="A18" t="s">
        <v>137</v>
      </c>
      <c r="B18" t="s">
        <v>138</v>
      </c>
      <c r="C18" t="s">
        <v>139</v>
      </c>
      <c r="D18" t="s">
        <v>136</v>
      </c>
    </row>
    <row r="19" spans="1:4" x14ac:dyDescent="0.4">
      <c r="A19" s="1" t="s">
        <v>5</v>
      </c>
      <c r="B19" s="1" t="s">
        <v>1</v>
      </c>
      <c r="C19" s="2" t="s">
        <v>2</v>
      </c>
      <c r="D19" s="2" t="s">
        <v>131</v>
      </c>
    </row>
    <row r="20" spans="1:4" x14ac:dyDescent="0.4">
      <c r="A20" s="1" t="s">
        <v>5</v>
      </c>
      <c r="B20" s="1" t="s">
        <v>1</v>
      </c>
      <c r="C20" s="2" t="s">
        <v>99</v>
      </c>
      <c r="D20" s="2" t="s">
        <v>132</v>
      </c>
    </row>
    <row r="21" spans="1:4" x14ac:dyDescent="0.4">
      <c r="A21" s="1" t="s">
        <v>7</v>
      </c>
      <c r="B21" s="1" t="s">
        <v>23</v>
      </c>
      <c r="C21" s="1" t="s">
        <v>103</v>
      </c>
      <c r="D21" s="1" t="s">
        <v>133</v>
      </c>
    </row>
    <row r="22" spans="1:4" x14ac:dyDescent="0.4">
      <c r="A22" s="1" t="s">
        <v>7</v>
      </c>
      <c r="B22" s="1" t="s">
        <v>106</v>
      </c>
      <c r="C22" s="1" t="s">
        <v>13</v>
      </c>
      <c r="D22" s="1" t="s">
        <v>134</v>
      </c>
    </row>
    <row r="37" spans="12:12" x14ac:dyDescent="0.4">
      <c r="L37" s="6" t="s">
        <v>34</v>
      </c>
    </row>
    <row r="50" spans="1:4" x14ac:dyDescent="0.4">
      <c r="A50" t="s">
        <v>137</v>
      </c>
      <c r="B50" t="s">
        <v>138</v>
      </c>
      <c r="C50" t="s">
        <v>139</v>
      </c>
      <c r="D50" t="s">
        <v>136</v>
      </c>
    </row>
    <row r="51" spans="1:4" x14ac:dyDescent="0.4">
      <c r="A51" s="1" t="s">
        <v>5</v>
      </c>
      <c r="B51" s="1" t="s">
        <v>3</v>
      </c>
      <c r="C51" s="2" t="s">
        <v>102</v>
      </c>
      <c r="D51" s="1" t="s">
        <v>146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31"/>
  <sheetViews>
    <sheetView topLeftCell="A22" zoomScale="85" zoomScaleNormal="85" workbookViewId="0">
      <selection activeCell="D53" sqref="D53"/>
    </sheetView>
  </sheetViews>
  <sheetFormatPr defaultRowHeight="17" x14ac:dyDescent="0.4"/>
  <cols>
    <col min="1" max="1" width="15.36328125" bestFit="1" customWidth="1"/>
    <col min="2" max="2" width="11.6328125" bestFit="1" customWidth="1"/>
    <col min="3" max="3" width="33.6328125" customWidth="1"/>
    <col min="4" max="4" width="36.6328125" customWidth="1"/>
    <col min="5" max="5" width="14.26953125" bestFit="1" customWidth="1"/>
    <col min="6" max="6" width="13.90625" customWidth="1"/>
    <col min="7" max="7" width="24" customWidth="1"/>
    <col min="9" max="9" width="10.453125" customWidth="1"/>
    <col min="10" max="10" width="34.6328125" customWidth="1"/>
    <col min="11" max="11" width="20.90625" customWidth="1"/>
  </cols>
  <sheetData>
    <row r="1" spans="1:11" ht="50.25" customHeight="1" x14ac:dyDescent="0.4">
      <c r="A1" s="3" t="s">
        <v>0</v>
      </c>
      <c r="B1" s="1" t="s">
        <v>17</v>
      </c>
      <c r="C1" s="3" t="s">
        <v>11</v>
      </c>
      <c r="D1" s="1" t="s">
        <v>12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140</v>
      </c>
      <c r="D2" s="3" t="s">
        <v>14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x14ac:dyDescent="0.4">
      <c r="A3" s="1" t="s">
        <v>7</v>
      </c>
      <c r="B3" s="1" t="s">
        <v>23</v>
      </c>
      <c r="C3" s="2" t="s">
        <v>32</v>
      </c>
      <c r="D3" s="5" t="s">
        <v>35</v>
      </c>
      <c r="E3" s="1">
        <v>310</v>
      </c>
      <c r="F3" s="1">
        <v>150</v>
      </c>
      <c r="G3" s="1">
        <v>1.22</v>
      </c>
      <c r="H3" s="5" t="s">
        <v>93</v>
      </c>
      <c r="I3" s="5" t="s">
        <v>149</v>
      </c>
      <c r="J3" s="1" t="s">
        <v>122</v>
      </c>
      <c r="K3" s="1" t="s">
        <v>123</v>
      </c>
    </row>
    <row r="4" spans="1:11" x14ac:dyDescent="0.4">
      <c r="A4" s="1" t="s">
        <v>7</v>
      </c>
      <c r="B4" s="1" t="s">
        <v>24</v>
      </c>
      <c r="C4" s="7" t="s">
        <v>33</v>
      </c>
      <c r="D4" s="1" t="s">
        <v>29</v>
      </c>
      <c r="E4" s="1">
        <v>105</v>
      </c>
      <c r="F4" s="1">
        <v>100</v>
      </c>
      <c r="G4" s="1">
        <v>1.22</v>
      </c>
      <c r="H4" s="1" t="s">
        <v>97</v>
      </c>
      <c r="I4" s="1" t="s">
        <v>111</v>
      </c>
      <c r="J4" s="1" t="s">
        <v>124</v>
      </c>
      <c r="K4" s="1" t="s">
        <v>127</v>
      </c>
    </row>
    <row r="5" spans="1:11" x14ac:dyDescent="0.4">
      <c r="A5" s="1" t="s">
        <v>7</v>
      </c>
      <c r="B5" s="1" t="s">
        <v>25</v>
      </c>
      <c r="C5" s="1" t="s">
        <v>26</v>
      </c>
      <c r="D5" s="1" t="s">
        <v>30</v>
      </c>
      <c r="E5" s="1">
        <v>105</v>
      </c>
      <c r="F5" s="1">
        <v>100</v>
      </c>
      <c r="G5" s="1">
        <v>1.22</v>
      </c>
      <c r="H5" s="1" t="s">
        <v>97</v>
      </c>
      <c r="I5" s="1" t="s">
        <v>111</v>
      </c>
      <c r="J5" s="1" t="s">
        <v>124</v>
      </c>
      <c r="K5" s="1" t="s">
        <v>127</v>
      </c>
    </row>
    <row r="6" spans="1:11" x14ac:dyDescent="0.4">
      <c r="A6" s="1" t="s">
        <v>7</v>
      </c>
      <c r="B6" s="1" t="s">
        <v>23</v>
      </c>
      <c r="C6" s="1" t="s">
        <v>27</v>
      </c>
      <c r="D6" s="1" t="s">
        <v>31</v>
      </c>
      <c r="E6" s="8">
        <v>100</v>
      </c>
      <c r="F6" s="8">
        <v>80</v>
      </c>
      <c r="G6" s="1">
        <v>1.22</v>
      </c>
      <c r="H6" s="1" t="s">
        <v>97</v>
      </c>
      <c r="I6" s="1" t="s">
        <v>111</v>
      </c>
      <c r="J6" s="1" t="s">
        <v>124</v>
      </c>
      <c r="K6" s="1" t="s">
        <v>127</v>
      </c>
    </row>
    <row r="10" spans="1:11" x14ac:dyDescent="0.4">
      <c r="A10" s="13" t="s">
        <v>107</v>
      </c>
      <c r="B10" s="13"/>
      <c r="C10" s="14"/>
      <c r="D10" s="13"/>
      <c r="E10" s="13"/>
      <c r="F10" s="13"/>
      <c r="G10" s="13"/>
      <c r="H10" s="13"/>
    </row>
    <row r="12" spans="1:11" x14ac:dyDescent="0.4">
      <c r="A12" s="1" t="s">
        <v>137</v>
      </c>
      <c r="B12" s="1" t="s">
        <v>138</v>
      </c>
      <c r="C12" s="2" t="s">
        <v>139</v>
      </c>
      <c r="D12" s="1" t="s">
        <v>135</v>
      </c>
    </row>
    <row r="13" spans="1:11" x14ac:dyDescent="0.4">
      <c r="A13" s="19" t="s">
        <v>7</v>
      </c>
      <c r="B13" s="1" t="s">
        <v>23</v>
      </c>
      <c r="C13" s="2" t="s">
        <v>22</v>
      </c>
      <c r="D13" s="1" t="s">
        <v>142</v>
      </c>
    </row>
    <row r="14" spans="1:11" x14ac:dyDescent="0.4">
      <c r="A14" s="20"/>
      <c r="B14" s="1" t="s">
        <v>108</v>
      </c>
      <c r="C14" s="1" t="s">
        <v>113</v>
      </c>
      <c r="D14" s="1" t="s">
        <v>143</v>
      </c>
    </row>
    <row r="15" spans="1:11" x14ac:dyDescent="0.4">
      <c r="A15" s="20"/>
      <c r="B15" s="1" t="s">
        <v>25</v>
      </c>
      <c r="C15" s="1" t="s">
        <v>26</v>
      </c>
      <c r="D15" s="1" t="s">
        <v>144</v>
      </c>
    </row>
    <row r="16" spans="1:11" x14ac:dyDescent="0.4">
      <c r="A16" s="21"/>
      <c r="B16" s="1" t="s">
        <v>23</v>
      </c>
      <c r="C16" s="1" t="s">
        <v>27</v>
      </c>
      <c r="D16" s="1" t="s">
        <v>145</v>
      </c>
    </row>
    <row r="29" spans="5:7" x14ac:dyDescent="0.4">
      <c r="G29" s="6" t="s">
        <v>28</v>
      </c>
    </row>
    <row r="31" spans="5:7" x14ac:dyDescent="0.4">
      <c r="E31" s="6" t="s">
        <v>28</v>
      </c>
    </row>
  </sheetData>
  <mergeCells count="1">
    <mergeCell ref="A13:A16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topLeftCell="A31" zoomScale="85" zoomScaleNormal="85" workbookViewId="0">
      <selection activeCell="H17" sqref="H17"/>
    </sheetView>
  </sheetViews>
  <sheetFormatPr defaultRowHeight="17" x14ac:dyDescent="0.4"/>
  <cols>
    <col min="1" max="1" width="15.36328125" bestFit="1" customWidth="1"/>
    <col min="2" max="2" width="11.6328125" bestFit="1" customWidth="1"/>
    <col min="3" max="3" width="33.6328125" customWidth="1"/>
    <col min="4" max="4" width="36.6328125" customWidth="1"/>
    <col min="5" max="5" width="14.26953125" bestFit="1" customWidth="1"/>
    <col min="6" max="6" width="13.90625" customWidth="1"/>
    <col min="7" max="7" width="24" customWidth="1"/>
    <col min="9" max="9" width="10.453125" customWidth="1"/>
    <col min="10" max="10" width="34.6328125" customWidth="1"/>
    <col min="11" max="11" width="20.90625" customWidth="1"/>
  </cols>
  <sheetData>
    <row r="1" spans="1:11" ht="50.25" customHeight="1" x14ac:dyDescent="0.4">
      <c r="A1" s="3" t="s">
        <v>0</v>
      </c>
      <c r="B1" s="1" t="s">
        <v>233</v>
      </c>
      <c r="C1" s="3" t="s">
        <v>11</v>
      </c>
      <c r="D1" s="1" t="s">
        <v>12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140</v>
      </c>
      <c r="D2" s="3" t="s">
        <v>14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x14ac:dyDescent="0.4">
      <c r="A3" s="1" t="s">
        <v>7</v>
      </c>
      <c r="B3" s="1" t="s">
        <v>21</v>
      </c>
      <c r="C3" s="1" t="s">
        <v>234</v>
      </c>
      <c r="D3" s="16" t="s">
        <v>232</v>
      </c>
      <c r="E3" s="8">
        <v>250</v>
      </c>
      <c r="F3" s="8">
        <v>200</v>
      </c>
      <c r="G3" s="1">
        <v>1.18</v>
      </c>
      <c r="H3" s="5" t="s">
        <v>93</v>
      </c>
      <c r="I3" s="5" t="s">
        <v>110</v>
      </c>
      <c r="J3" s="1"/>
      <c r="K3" s="1"/>
    </row>
    <row r="4" spans="1:11" x14ac:dyDescent="0.4">
      <c r="A4" s="1"/>
      <c r="B4" s="1"/>
      <c r="C4" s="7"/>
      <c r="D4" s="1"/>
      <c r="E4" s="1"/>
      <c r="F4" s="1"/>
      <c r="G4" s="1"/>
      <c r="H4" s="1"/>
      <c r="I4" s="1"/>
      <c r="J4" s="1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4">
      <c r="A6" s="1"/>
      <c r="B6" s="1"/>
      <c r="C6" s="1"/>
      <c r="D6" s="1"/>
      <c r="E6" s="8"/>
      <c r="F6" s="8"/>
      <c r="G6" s="1"/>
      <c r="H6" s="1"/>
      <c r="I6" s="1"/>
      <c r="J6" s="1"/>
      <c r="K6" s="1"/>
    </row>
    <row r="10" spans="1:11" x14ac:dyDescent="0.4">
      <c r="A10" s="13" t="s">
        <v>107</v>
      </c>
      <c r="B10" s="13"/>
      <c r="C10" s="14"/>
      <c r="D10" s="13"/>
      <c r="E10" s="13"/>
      <c r="F10" s="13"/>
      <c r="G10" s="13"/>
      <c r="H10" s="13"/>
    </row>
    <row r="12" spans="1:11" x14ac:dyDescent="0.4">
      <c r="A12" s="1" t="s">
        <v>137</v>
      </c>
      <c r="B12" s="1" t="s">
        <v>138</v>
      </c>
      <c r="C12" s="2" t="s">
        <v>139</v>
      </c>
      <c r="D12" s="1" t="s">
        <v>135</v>
      </c>
    </row>
    <row r="13" spans="1:11" x14ac:dyDescent="0.4">
      <c r="A13" s="19" t="s">
        <v>7</v>
      </c>
      <c r="B13" s="1" t="s">
        <v>21</v>
      </c>
      <c r="C13" s="1" t="s">
        <v>234</v>
      </c>
      <c r="D13" s="1" t="s">
        <v>131</v>
      </c>
    </row>
    <row r="14" spans="1:11" x14ac:dyDescent="0.4">
      <c r="A14" s="20"/>
      <c r="B14" s="1"/>
      <c r="C14" s="1"/>
      <c r="D14" s="1"/>
    </row>
    <row r="15" spans="1:11" x14ac:dyDescent="0.4">
      <c r="A15" s="20"/>
      <c r="B15" s="1"/>
      <c r="C15" s="1"/>
      <c r="D15" s="1"/>
    </row>
    <row r="16" spans="1:11" x14ac:dyDescent="0.4">
      <c r="A16" s="21"/>
      <c r="B16" s="1"/>
      <c r="C16" s="1"/>
      <c r="D16" s="1"/>
    </row>
    <row r="29" spans="5:7" x14ac:dyDescent="0.4">
      <c r="G29" s="6" t="s">
        <v>28</v>
      </c>
    </row>
    <row r="31" spans="5:7" x14ac:dyDescent="0.4">
      <c r="E31" s="6" t="s">
        <v>28</v>
      </c>
    </row>
  </sheetData>
  <mergeCells count="1">
    <mergeCell ref="A13:A16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8"/>
  <sheetViews>
    <sheetView tabSelected="1" topLeftCell="A86" zoomScale="85" zoomScaleNormal="85" workbookViewId="0">
      <selection activeCell="C98" sqref="C98"/>
    </sheetView>
  </sheetViews>
  <sheetFormatPr defaultRowHeight="17" x14ac:dyDescent="0.4"/>
  <cols>
    <col min="1" max="1" width="12" customWidth="1"/>
    <col min="2" max="2" width="11.6328125" bestFit="1" customWidth="1"/>
    <col min="3" max="3" width="37.6328125" customWidth="1"/>
    <col min="4" max="4" width="31.90625" customWidth="1"/>
    <col min="5" max="5" width="14.26953125" bestFit="1" customWidth="1"/>
    <col min="6" max="6" width="15.7265625" bestFit="1" customWidth="1"/>
    <col min="7" max="7" width="27.453125" bestFit="1" customWidth="1"/>
    <col min="8" max="8" width="10.26953125" customWidth="1"/>
    <col min="10" max="10" width="27.453125" customWidth="1"/>
    <col min="11" max="11" width="33.90625" customWidth="1"/>
  </cols>
  <sheetData>
    <row r="1" spans="1:11" ht="50.25" customHeight="1" x14ac:dyDescent="0.4">
      <c r="A1" s="3" t="s">
        <v>0</v>
      </c>
      <c r="B1" s="1" t="s">
        <v>45</v>
      </c>
      <c r="C1" s="3" t="s">
        <v>11</v>
      </c>
      <c r="D1" s="1" t="s">
        <v>12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247</v>
      </c>
      <c r="K2" s="16" t="s">
        <v>114</v>
      </c>
    </row>
    <row r="3" spans="1:11" x14ac:dyDescent="0.4">
      <c r="A3" s="1" t="s">
        <v>5</v>
      </c>
      <c r="B3" s="1" t="s">
        <v>1</v>
      </c>
      <c r="C3" s="8" t="s">
        <v>157</v>
      </c>
      <c r="D3" s="8" t="s">
        <v>100</v>
      </c>
      <c r="E3" s="8">
        <f>4.5*100</f>
        <v>450</v>
      </c>
      <c r="F3" s="8">
        <f>3.8*100</f>
        <v>380</v>
      </c>
      <c r="G3" s="8">
        <v>1.46</v>
      </c>
      <c r="H3" s="8" t="s">
        <v>147</v>
      </c>
      <c r="I3" s="8" t="s">
        <v>110</v>
      </c>
      <c r="J3" s="15"/>
      <c r="K3" s="15"/>
    </row>
    <row r="4" spans="1:11" ht="238" x14ac:dyDescent="0.4">
      <c r="A4" s="1" t="s">
        <v>5</v>
      </c>
      <c r="B4" s="1" t="s">
        <v>1</v>
      </c>
      <c r="C4" s="8" t="s">
        <v>243</v>
      </c>
      <c r="D4" s="8" t="s">
        <v>150</v>
      </c>
      <c r="E4" s="8">
        <v>150</v>
      </c>
      <c r="F4" s="8">
        <v>120</v>
      </c>
      <c r="G4" s="8">
        <v>1.46</v>
      </c>
      <c r="H4" s="8" t="s">
        <v>151</v>
      </c>
      <c r="I4" s="1" t="s">
        <v>111</v>
      </c>
      <c r="J4" s="15" t="s">
        <v>249</v>
      </c>
      <c r="K4" s="15" t="s">
        <v>250</v>
      </c>
    </row>
    <row r="5" spans="1:11" x14ac:dyDescent="0.4">
      <c r="A5" s="1" t="s">
        <v>5</v>
      </c>
      <c r="B5" s="1" t="s">
        <v>1</v>
      </c>
      <c r="C5" s="8" t="s">
        <v>244</v>
      </c>
      <c r="D5" s="8" t="s">
        <v>101</v>
      </c>
      <c r="E5" s="8">
        <v>120</v>
      </c>
      <c r="F5" s="8">
        <v>100</v>
      </c>
      <c r="G5" s="8">
        <v>1.46</v>
      </c>
      <c r="H5" s="8" t="s">
        <v>151</v>
      </c>
      <c r="I5" s="1" t="s">
        <v>111</v>
      </c>
      <c r="J5" s="1" t="s">
        <v>251</v>
      </c>
      <c r="K5" s="1"/>
    </row>
    <row r="6" spans="1:11" x14ac:dyDescent="0.4">
      <c r="A6" s="1" t="s">
        <v>5</v>
      </c>
      <c r="B6" s="1" t="s">
        <v>155</v>
      </c>
      <c r="C6" s="8" t="s">
        <v>161</v>
      </c>
      <c r="D6" s="8" t="s">
        <v>154</v>
      </c>
      <c r="E6" s="8">
        <v>150</v>
      </c>
      <c r="F6" s="8">
        <v>100</v>
      </c>
      <c r="G6" s="8">
        <v>1.46</v>
      </c>
      <c r="H6" s="8" t="s">
        <v>151</v>
      </c>
      <c r="I6" s="1" t="s">
        <v>111</v>
      </c>
      <c r="J6" s="15" t="s">
        <v>256</v>
      </c>
      <c r="K6" s="1" t="s">
        <v>255</v>
      </c>
    </row>
    <row r="7" spans="1:11" ht="34" x14ac:dyDescent="0.4">
      <c r="A7" s="1" t="s">
        <v>5</v>
      </c>
      <c r="B7" s="1" t="s">
        <v>153</v>
      </c>
      <c r="C7" s="8" t="s">
        <v>159</v>
      </c>
      <c r="D7" s="8" t="s">
        <v>169</v>
      </c>
      <c r="E7" s="8">
        <v>150</v>
      </c>
      <c r="F7" s="8">
        <v>160</v>
      </c>
      <c r="G7" s="8">
        <v>1.46</v>
      </c>
      <c r="H7" s="8" t="s">
        <v>151</v>
      </c>
      <c r="I7" s="1" t="s">
        <v>111</v>
      </c>
      <c r="J7" s="15" t="s">
        <v>254</v>
      </c>
      <c r="K7" s="1" t="s">
        <v>263</v>
      </c>
    </row>
    <row r="8" spans="1:11" x14ac:dyDescent="0.4">
      <c r="A8" s="1" t="s">
        <v>5</v>
      </c>
      <c r="B8" s="1" t="s">
        <v>153</v>
      </c>
      <c r="C8" s="8" t="s">
        <v>160</v>
      </c>
      <c r="D8" s="8" t="s">
        <v>170</v>
      </c>
      <c r="E8" s="8">
        <v>150</v>
      </c>
      <c r="F8" s="8">
        <v>160</v>
      </c>
      <c r="G8" s="8">
        <v>1.46</v>
      </c>
      <c r="H8" s="8" t="s">
        <v>151</v>
      </c>
      <c r="I8" s="1" t="s">
        <v>111</v>
      </c>
      <c r="J8" s="15" t="s">
        <v>257</v>
      </c>
      <c r="K8" s="1" t="s">
        <v>252</v>
      </c>
    </row>
    <row r="9" spans="1:11" x14ac:dyDescent="0.4">
      <c r="A9" s="1" t="s">
        <v>5</v>
      </c>
      <c r="B9" s="1" t="s">
        <v>153</v>
      </c>
      <c r="C9" s="8" t="s">
        <v>158</v>
      </c>
      <c r="D9" s="8" t="s">
        <v>171</v>
      </c>
      <c r="E9" s="8">
        <v>150</v>
      </c>
      <c r="F9" s="8">
        <v>160</v>
      </c>
      <c r="G9" s="8">
        <v>1.46</v>
      </c>
      <c r="H9" s="8" t="s">
        <v>221</v>
      </c>
      <c r="I9" s="1" t="s">
        <v>111</v>
      </c>
      <c r="J9" s="1" t="s">
        <v>253</v>
      </c>
      <c r="K9" s="1" t="s">
        <v>258</v>
      </c>
    </row>
    <row r="10" spans="1:11" x14ac:dyDescent="0.4">
      <c r="A10" s="1" t="s">
        <v>5</v>
      </c>
      <c r="B10" s="1" t="s">
        <v>155</v>
      </c>
      <c r="C10" s="1" t="s">
        <v>162</v>
      </c>
      <c r="D10" s="8" t="s">
        <v>156</v>
      </c>
      <c r="E10" s="8">
        <f>4.5*100</f>
        <v>450</v>
      </c>
      <c r="F10" s="8">
        <f>3.8*100</f>
        <v>380</v>
      </c>
      <c r="G10" s="8">
        <v>1.46</v>
      </c>
      <c r="H10" s="8" t="s">
        <v>147</v>
      </c>
      <c r="I10" s="8" t="s">
        <v>148</v>
      </c>
      <c r="J10" s="1" t="s">
        <v>248</v>
      </c>
      <c r="K10" s="1" t="s">
        <v>259</v>
      </c>
    </row>
    <row r="11" spans="1:11" x14ac:dyDescent="0.4">
      <c r="A11" s="1" t="s">
        <v>216</v>
      </c>
      <c r="B11" s="1" t="s">
        <v>217</v>
      </c>
      <c r="C11" s="1" t="s">
        <v>236</v>
      </c>
      <c r="D11" s="16" t="s">
        <v>220</v>
      </c>
      <c r="E11" s="8">
        <v>250</v>
      </c>
      <c r="F11" s="8">
        <v>250</v>
      </c>
      <c r="G11" s="8">
        <v>1.46</v>
      </c>
      <c r="H11" s="8" t="s">
        <v>221</v>
      </c>
      <c r="I11" s="1" t="s">
        <v>111</v>
      </c>
      <c r="J11" s="15" t="s">
        <v>260</v>
      </c>
      <c r="K11" s="1" t="s">
        <v>261</v>
      </c>
    </row>
    <row r="12" spans="1:11" ht="85" x14ac:dyDescent="0.4">
      <c r="A12" s="1" t="s">
        <v>216</v>
      </c>
      <c r="B12" s="1" t="s">
        <v>217</v>
      </c>
      <c r="C12" s="1" t="s">
        <v>235</v>
      </c>
      <c r="D12" s="16" t="s">
        <v>222</v>
      </c>
      <c r="E12" s="8">
        <v>250</v>
      </c>
      <c r="F12" s="8">
        <v>200</v>
      </c>
      <c r="G12" s="8">
        <v>1.46</v>
      </c>
      <c r="H12" s="8" t="s">
        <v>221</v>
      </c>
      <c r="I12" s="1" t="s">
        <v>111</v>
      </c>
      <c r="J12" s="15" t="s">
        <v>262</v>
      </c>
      <c r="K12" s="1" t="s">
        <v>123</v>
      </c>
    </row>
    <row r="13" spans="1:11" x14ac:dyDescent="0.4">
      <c r="A13" s="8"/>
      <c r="B13" s="8"/>
      <c r="C13" s="8"/>
      <c r="D13" s="8"/>
      <c r="E13" s="8"/>
      <c r="F13" s="8"/>
      <c r="G13" s="8"/>
      <c r="H13" s="8"/>
      <c r="I13" s="8"/>
      <c r="J13" s="1"/>
      <c r="K13" s="1"/>
    </row>
    <row r="14" spans="1:11" x14ac:dyDescent="0.4">
      <c r="A14" s="8"/>
      <c r="B14" s="8"/>
      <c r="C14" s="8"/>
      <c r="D14" s="8"/>
      <c r="E14" s="8"/>
      <c r="F14" s="8"/>
      <c r="G14" s="8"/>
      <c r="H14" s="8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</v>
      </c>
      <c r="C18" s="8" t="s">
        <v>157</v>
      </c>
      <c r="D18" s="2" t="s">
        <v>131</v>
      </c>
    </row>
    <row r="19" spans="1:4" x14ac:dyDescent="0.4">
      <c r="A19" s="1" t="s">
        <v>5</v>
      </c>
      <c r="B19" s="1" t="s">
        <v>1</v>
      </c>
      <c r="C19" s="5" t="s">
        <v>241</v>
      </c>
      <c r="D19" s="2" t="s">
        <v>132</v>
      </c>
    </row>
    <row r="20" spans="1:4" x14ac:dyDescent="0.4">
      <c r="A20" s="1" t="s">
        <v>5</v>
      </c>
      <c r="B20" s="1" t="s">
        <v>1</v>
      </c>
      <c r="C20" s="5" t="s">
        <v>242</v>
      </c>
      <c r="D20" s="2" t="s">
        <v>163</v>
      </c>
    </row>
    <row r="21" spans="1:4" x14ac:dyDescent="0.4">
      <c r="A21" s="1" t="s">
        <v>5</v>
      </c>
      <c r="B21" s="1" t="s">
        <v>155</v>
      </c>
      <c r="C21" s="8" t="s">
        <v>161</v>
      </c>
      <c r="D21" s="2" t="s">
        <v>164</v>
      </c>
    </row>
    <row r="22" spans="1:4" x14ac:dyDescent="0.4">
      <c r="A22" s="1" t="s">
        <v>5</v>
      </c>
      <c r="B22" s="1" t="s">
        <v>153</v>
      </c>
      <c r="C22" s="8" t="s">
        <v>159</v>
      </c>
      <c r="D22" s="2" t="s">
        <v>165</v>
      </c>
    </row>
    <row r="23" spans="1:4" x14ac:dyDescent="0.4">
      <c r="A23" s="1" t="s">
        <v>5</v>
      </c>
      <c r="B23" s="1" t="s">
        <v>153</v>
      </c>
      <c r="C23" s="8" t="s">
        <v>160</v>
      </c>
      <c r="D23" s="2" t="s">
        <v>166</v>
      </c>
    </row>
    <row r="24" spans="1:4" x14ac:dyDescent="0.4">
      <c r="A24" s="1" t="s">
        <v>5</v>
      </c>
      <c r="B24" s="1" t="s">
        <v>153</v>
      </c>
      <c r="C24" s="8" t="s">
        <v>158</v>
      </c>
      <c r="D24" s="2" t="s">
        <v>167</v>
      </c>
    </row>
    <row r="25" spans="1:4" x14ac:dyDescent="0.4">
      <c r="A25" s="1" t="s">
        <v>5</v>
      </c>
      <c r="B25" s="1" t="s">
        <v>155</v>
      </c>
      <c r="C25" s="1" t="s">
        <v>162</v>
      </c>
      <c r="D25" s="2" t="s">
        <v>168</v>
      </c>
    </row>
    <row r="26" spans="1:4" x14ac:dyDescent="0.4">
      <c r="A26" s="1" t="s">
        <v>216</v>
      </c>
      <c r="B26" s="1" t="s">
        <v>217</v>
      </c>
      <c r="C26" s="1" t="s">
        <v>236</v>
      </c>
      <c r="D26" s="2" t="s">
        <v>218</v>
      </c>
    </row>
    <row r="27" spans="1:4" x14ac:dyDescent="0.4">
      <c r="A27" s="1" t="s">
        <v>216</v>
      </c>
      <c r="B27" s="1" t="s">
        <v>217</v>
      </c>
      <c r="C27" s="1" t="s">
        <v>235</v>
      </c>
      <c r="D27" s="2" t="s">
        <v>219</v>
      </c>
    </row>
    <row r="98" spans="3:3" ht="261" customHeight="1" x14ac:dyDescent="0.4">
      <c r="C98" s="22" t="s">
        <v>282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"/>
  <sheetViews>
    <sheetView zoomScale="85" zoomScaleNormal="85" workbookViewId="0">
      <selection activeCell="J7" sqref="J7:K8"/>
    </sheetView>
  </sheetViews>
  <sheetFormatPr defaultRowHeight="17" x14ac:dyDescent="0.4"/>
  <cols>
    <col min="1" max="1" width="11.26953125" customWidth="1"/>
    <col min="3" max="3" width="27.7265625" customWidth="1"/>
    <col min="4" max="4" width="28.36328125" customWidth="1"/>
    <col min="5" max="6" width="16.6328125" customWidth="1"/>
    <col min="7" max="7" width="24.26953125" customWidth="1"/>
    <col min="10" max="10" width="26" customWidth="1"/>
    <col min="11" max="11" width="27.453125" customWidth="1"/>
  </cols>
  <sheetData>
    <row r="1" spans="1:11" ht="50.25" customHeight="1" x14ac:dyDescent="0.4">
      <c r="A1" s="3" t="s">
        <v>0</v>
      </c>
      <c r="B1" s="1" t="s">
        <v>46</v>
      </c>
      <c r="C1" s="3" t="s">
        <v>11</v>
      </c>
      <c r="D1" s="1" t="s">
        <v>12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x14ac:dyDescent="0.4">
      <c r="A3" s="1" t="s">
        <v>5</v>
      </c>
      <c r="B3" s="1" t="s">
        <v>1</v>
      </c>
      <c r="C3" s="11" t="s">
        <v>180</v>
      </c>
      <c r="D3" s="8" t="s">
        <v>194</v>
      </c>
      <c r="E3" s="8">
        <f>4.5*100</f>
        <v>450</v>
      </c>
      <c r="F3" s="8">
        <f>3.8*100</f>
        <v>380</v>
      </c>
      <c r="G3" s="8">
        <v>1.1599999999999999</v>
      </c>
      <c r="H3" s="8" t="s">
        <v>147</v>
      </c>
      <c r="I3" s="8" t="s">
        <v>148</v>
      </c>
      <c r="J3" s="15"/>
      <c r="K3" s="1"/>
    </row>
    <row r="4" spans="1:11" ht="238" x14ac:dyDescent="0.4">
      <c r="A4" s="1" t="s">
        <v>5</v>
      </c>
      <c r="B4" s="1" t="s">
        <v>1</v>
      </c>
      <c r="C4" s="8" t="s">
        <v>245</v>
      </c>
      <c r="D4" s="8" t="s">
        <v>176</v>
      </c>
      <c r="E4" s="8">
        <v>150</v>
      </c>
      <c r="F4" s="8">
        <v>160</v>
      </c>
      <c r="G4" s="8">
        <v>1.1599999999999999</v>
      </c>
      <c r="H4" s="8" t="s">
        <v>151</v>
      </c>
      <c r="I4" s="1" t="s">
        <v>111</v>
      </c>
      <c r="J4" s="15" t="s">
        <v>249</v>
      </c>
      <c r="K4" s="15" t="s">
        <v>250</v>
      </c>
    </row>
    <row r="5" spans="1:11" x14ac:dyDescent="0.4">
      <c r="A5" s="1" t="s">
        <v>5</v>
      </c>
      <c r="B5" s="1" t="s">
        <v>1</v>
      </c>
      <c r="C5" s="8" t="s">
        <v>246</v>
      </c>
      <c r="D5" s="8" t="s">
        <v>175</v>
      </c>
      <c r="E5" s="8">
        <v>120</v>
      </c>
      <c r="F5" s="8">
        <v>100</v>
      </c>
      <c r="G5" s="8">
        <v>1.1599999999999999</v>
      </c>
      <c r="H5" s="8" t="s">
        <v>151</v>
      </c>
      <c r="I5" s="1" t="s">
        <v>111</v>
      </c>
      <c r="J5" s="1" t="s">
        <v>251</v>
      </c>
      <c r="K5" s="1"/>
    </row>
    <row r="6" spans="1:11" x14ac:dyDescent="0.4">
      <c r="A6" s="1" t="s">
        <v>5</v>
      </c>
      <c r="B6" s="8" t="s">
        <v>174</v>
      </c>
      <c r="C6" s="8" t="s">
        <v>181</v>
      </c>
      <c r="D6" s="8" t="s">
        <v>179</v>
      </c>
      <c r="E6" s="8">
        <v>150</v>
      </c>
      <c r="F6" s="8">
        <v>100</v>
      </c>
      <c r="G6" s="8">
        <v>1.1599999999999999</v>
      </c>
      <c r="H6" s="8" t="s">
        <v>151</v>
      </c>
      <c r="I6" s="1" t="s">
        <v>111</v>
      </c>
      <c r="J6" s="15" t="s">
        <v>256</v>
      </c>
      <c r="K6" s="1" t="s">
        <v>255</v>
      </c>
    </row>
    <row r="7" spans="1:11" x14ac:dyDescent="0.4">
      <c r="A7" s="1" t="s">
        <v>5</v>
      </c>
      <c r="B7" s="1" t="s">
        <v>172</v>
      </c>
      <c r="C7" s="11" t="s">
        <v>182</v>
      </c>
      <c r="D7" s="8" t="s">
        <v>177</v>
      </c>
      <c r="E7" s="8">
        <v>150</v>
      </c>
      <c r="F7" s="8">
        <v>120</v>
      </c>
      <c r="G7" s="8">
        <v>1.1599999999999999</v>
      </c>
      <c r="H7" s="8" t="s">
        <v>151</v>
      </c>
      <c r="I7" s="1" t="s">
        <v>111</v>
      </c>
      <c r="J7" s="15" t="s">
        <v>257</v>
      </c>
      <c r="K7" s="1" t="s">
        <v>252</v>
      </c>
    </row>
    <row r="8" spans="1:11" x14ac:dyDescent="0.4">
      <c r="A8" s="1" t="s">
        <v>5</v>
      </c>
      <c r="B8" s="8" t="s">
        <v>173</v>
      </c>
      <c r="C8" s="11" t="s">
        <v>183</v>
      </c>
      <c r="D8" s="8" t="s">
        <v>178</v>
      </c>
      <c r="E8" s="8">
        <v>150</v>
      </c>
      <c r="F8" s="8">
        <v>200</v>
      </c>
      <c r="G8" s="8">
        <v>1.1599999999999999</v>
      </c>
      <c r="H8" s="8" t="s">
        <v>151</v>
      </c>
      <c r="I8" s="1" t="s">
        <v>111</v>
      </c>
      <c r="J8" s="1" t="s">
        <v>253</v>
      </c>
      <c r="K8" s="1" t="s">
        <v>258</v>
      </c>
    </row>
    <row r="9" spans="1:11" x14ac:dyDescent="0.4">
      <c r="A9" s="8"/>
      <c r="B9" s="8"/>
      <c r="C9" s="8"/>
      <c r="D9" s="8"/>
      <c r="E9" s="8"/>
      <c r="F9" s="8"/>
      <c r="G9" s="8"/>
      <c r="H9" s="8"/>
      <c r="I9" s="1"/>
      <c r="J9" s="1"/>
      <c r="K9" s="1"/>
    </row>
    <row r="10" spans="1:11" x14ac:dyDescent="0.4">
      <c r="A10" s="8"/>
      <c r="B10" s="8"/>
      <c r="C10" s="8"/>
      <c r="D10" s="11"/>
      <c r="E10" s="8"/>
      <c r="F10" s="8"/>
      <c r="G10" s="8"/>
      <c r="H10" s="8"/>
      <c r="I10" s="8"/>
      <c r="J10" s="1"/>
      <c r="K10" s="1"/>
    </row>
    <row r="11" spans="1:11" x14ac:dyDescent="0.4">
      <c r="A11" s="8"/>
      <c r="B11" s="8"/>
      <c r="C11" s="11"/>
      <c r="D11" s="8"/>
      <c r="E11" s="11"/>
      <c r="F11" s="11"/>
      <c r="G11" s="8"/>
      <c r="H11" s="8"/>
      <c r="I11" s="8"/>
      <c r="J11" s="15"/>
      <c r="K11" s="1"/>
    </row>
    <row r="12" spans="1:11" x14ac:dyDescent="0.4">
      <c r="A12" s="1"/>
      <c r="B12" s="8"/>
      <c r="C12" s="8"/>
      <c r="D12" s="8"/>
      <c r="E12" s="8"/>
      <c r="F12" s="8"/>
      <c r="G12" s="8"/>
      <c r="H12" s="8"/>
      <c r="I12" s="8"/>
      <c r="J12" s="15"/>
      <c r="K12" s="1"/>
    </row>
    <row r="13" spans="1:11" x14ac:dyDescent="0.4">
      <c r="A13" s="8"/>
      <c r="B13" s="8"/>
      <c r="C13" s="8"/>
      <c r="D13" s="8"/>
      <c r="E13" s="8"/>
      <c r="F13" s="8"/>
      <c r="G13" s="8"/>
      <c r="H13" s="8"/>
      <c r="I13" s="8"/>
      <c r="J13" s="1"/>
      <c r="K13" s="1"/>
    </row>
    <row r="14" spans="1:11" x14ac:dyDescent="0.4">
      <c r="A14" s="8"/>
      <c r="B14" s="8"/>
      <c r="C14" s="8"/>
      <c r="D14" s="11"/>
      <c r="E14" s="8"/>
      <c r="F14" s="8"/>
      <c r="G14" s="8"/>
      <c r="H14" s="8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</v>
      </c>
      <c r="C18" s="8" t="s">
        <v>157</v>
      </c>
      <c r="D18" s="2" t="s">
        <v>131</v>
      </c>
    </row>
    <row r="19" spans="1:4" x14ac:dyDescent="0.4">
      <c r="A19" s="1" t="s">
        <v>5</v>
      </c>
      <c r="B19" s="1" t="s">
        <v>1</v>
      </c>
      <c r="C19" s="8" t="s">
        <v>245</v>
      </c>
      <c r="D19" s="2" t="s">
        <v>132</v>
      </c>
    </row>
    <row r="20" spans="1:4" x14ac:dyDescent="0.4">
      <c r="A20" s="1" t="s">
        <v>5</v>
      </c>
      <c r="B20" s="1" t="s">
        <v>1</v>
      </c>
      <c r="C20" s="8" t="s">
        <v>246</v>
      </c>
      <c r="D20" s="2" t="s">
        <v>163</v>
      </c>
    </row>
    <row r="21" spans="1:4" x14ac:dyDescent="0.4">
      <c r="A21" s="1" t="s">
        <v>5</v>
      </c>
      <c r="B21" s="1" t="s">
        <v>155</v>
      </c>
      <c r="C21" s="8" t="s">
        <v>161</v>
      </c>
      <c r="D21" s="2" t="s">
        <v>164</v>
      </c>
    </row>
    <row r="22" spans="1:4" x14ac:dyDescent="0.4">
      <c r="A22" s="1" t="s">
        <v>5</v>
      </c>
      <c r="B22" s="1" t="s">
        <v>153</v>
      </c>
      <c r="C22" s="8" t="s">
        <v>159</v>
      </c>
      <c r="D22" s="2" t="s">
        <v>165</v>
      </c>
    </row>
    <row r="23" spans="1:4" x14ac:dyDescent="0.4">
      <c r="A23" s="1" t="s">
        <v>5</v>
      </c>
      <c r="B23" s="1" t="s">
        <v>153</v>
      </c>
      <c r="C23" s="8" t="s">
        <v>160</v>
      </c>
      <c r="D23" s="2" t="s">
        <v>166</v>
      </c>
    </row>
    <row r="24" spans="1:4" x14ac:dyDescent="0.4">
      <c r="A24" s="1" t="s">
        <v>5</v>
      </c>
      <c r="B24" s="1" t="s">
        <v>153</v>
      </c>
      <c r="C24" s="8" t="s">
        <v>158</v>
      </c>
      <c r="D24" s="2" t="s">
        <v>167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4"/>
  <sheetViews>
    <sheetView topLeftCell="A16" zoomScale="70" zoomScaleNormal="70" workbookViewId="0">
      <selection activeCell="J4" sqref="J4"/>
    </sheetView>
  </sheetViews>
  <sheetFormatPr defaultRowHeight="17" x14ac:dyDescent="0.4"/>
  <cols>
    <col min="1" max="1" width="15.36328125" bestFit="1" customWidth="1"/>
    <col min="2" max="2" width="11.6328125" bestFit="1" customWidth="1"/>
    <col min="3" max="3" width="33.6328125" customWidth="1"/>
    <col min="4" max="4" width="36.6328125" customWidth="1"/>
    <col min="5" max="5" width="14.26953125" bestFit="1" customWidth="1"/>
    <col min="6" max="6" width="13.90625" customWidth="1"/>
    <col min="7" max="7" width="24" customWidth="1"/>
    <col min="9" max="9" width="10.453125" customWidth="1"/>
    <col min="10" max="10" width="27.08984375" customWidth="1"/>
    <col min="11" max="11" width="26.90625" customWidth="1"/>
  </cols>
  <sheetData>
    <row r="1" spans="1:11" ht="50.25" customHeight="1" x14ac:dyDescent="0.4">
      <c r="A1" s="3" t="s">
        <v>0</v>
      </c>
      <c r="B1" s="1" t="s">
        <v>17</v>
      </c>
      <c r="C1" s="3" t="s">
        <v>11</v>
      </c>
      <c r="D1" s="1" t="s">
        <v>12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3" t="s">
        <v>14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ht="68" x14ac:dyDescent="0.4">
      <c r="A3" s="1" t="s">
        <v>5</v>
      </c>
      <c r="B3" s="1" t="s">
        <v>155</v>
      </c>
      <c r="C3" s="2" t="s">
        <v>184</v>
      </c>
      <c r="D3" s="1" t="s">
        <v>195</v>
      </c>
      <c r="E3" s="8">
        <f>4.5*100</f>
        <v>450</v>
      </c>
      <c r="F3" s="8">
        <f>3.8*100</f>
        <v>380</v>
      </c>
      <c r="G3" s="1">
        <v>1.1819999999999999</v>
      </c>
      <c r="H3" s="8" t="s">
        <v>147</v>
      </c>
      <c r="I3" s="8" t="s">
        <v>148</v>
      </c>
      <c r="J3" s="1" t="s">
        <v>273</v>
      </c>
      <c r="K3" s="15" t="s">
        <v>272</v>
      </c>
    </row>
    <row r="4" spans="1:11" x14ac:dyDescent="0.4">
      <c r="A4" s="1" t="s">
        <v>5</v>
      </c>
      <c r="B4" s="1" t="s">
        <v>185</v>
      </c>
      <c r="C4" t="s">
        <v>187</v>
      </c>
      <c r="D4" s="1" t="s">
        <v>196</v>
      </c>
      <c r="E4" s="5">
        <v>150</v>
      </c>
      <c r="F4" s="5">
        <v>380</v>
      </c>
      <c r="G4" s="1">
        <v>1.1819999999999999</v>
      </c>
      <c r="H4" s="8" t="s">
        <v>147</v>
      </c>
      <c r="I4" s="8" t="s">
        <v>148</v>
      </c>
      <c r="J4" s="1" t="s">
        <v>269</v>
      </c>
      <c r="K4" s="1" t="s">
        <v>270</v>
      </c>
    </row>
    <row r="5" spans="1:11" x14ac:dyDescent="0.4">
      <c r="A5" s="1" t="s">
        <v>5</v>
      </c>
      <c r="B5" s="1" t="s">
        <v>186</v>
      </c>
      <c r="C5" t="s">
        <v>188</v>
      </c>
      <c r="D5" s="1" t="s">
        <v>197</v>
      </c>
      <c r="E5" s="5">
        <v>150</v>
      </c>
      <c r="F5" s="5">
        <v>380</v>
      </c>
      <c r="G5" s="1">
        <v>1.1819999999999999</v>
      </c>
      <c r="H5" s="8" t="s">
        <v>147</v>
      </c>
      <c r="I5" s="8" t="s">
        <v>148</v>
      </c>
      <c r="J5" s="1" t="s">
        <v>269</v>
      </c>
      <c r="K5" s="1" t="s">
        <v>271</v>
      </c>
    </row>
    <row r="6" spans="1:11" x14ac:dyDescent="0.4">
      <c r="A6" s="1" t="s">
        <v>216</v>
      </c>
      <c r="B6" s="1" t="s">
        <v>223</v>
      </c>
      <c r="C6" s="1" t="s">
        <v>238</v>
      </c>
      <c r="D6" s="16" t="s">
        <v>224</v>
      </c>
      <c r="E6" s="8">
        <v>250</v>
      </c>
      <c r="F6" s="8">
        <v>250</v>
      </c>
      <c r="G6" s="1">
        <v>1.1819999999999999</v>
      </c>
      <c r="H6" s="8" t="s">
        <v>221</v>
      </c>
      <c r="I6" s="1" t="s">
        <v>111</v>
      </c>
      <c r="J6" s="1" t="s">
        <v>125</v>
      </c>
      <c r="K6" s="1" t="s">
        <v>267</v>
      </c>
    </row>
    <row r="7" spans="1:11" ht="51" x14ac:dyDescent="0.4">
      <c r="A7" s="1" t="s">
        <v>216</v>
      </c>
      <c r="B7" s="1" t="s">
        <v>223</v>
      </c>
      <c r="C7" s="1" t="s">
        <v>237</v>
      </c>
      <c r="D7" s="16" t="s">
        <v>225</v>
      </c>
      <c r="E7" s="8">
        <v>250</v>
      </c>
      <c r="F7" s="8">
        <v>200</v>
      </c>
      <c r="G7" s="1">
        <v>1.1819999999999999</v>
      </c>
      <c r="H7" s="8" t="s">
        <v>221</v>
      </c>
      <c r="I7" s="1" t="s">
        <v>111</v>
      </c>
      <c r="J7" s="15" t="s">
        <v>268</v>
      </c>
      <c r="K7" s="1" t="s">
        <v>123</v>
      </c>
    </row>
    <row r="8" spans="1:11" x14ac:dyDescent="0.4">
      <c r="A8" s="1"/>
      <c r="B8" s="1"/>
      <c r="C8" s="7"/>
      <c r="D8" s="1"/>
      <c r="E8" s="1"/>
      <c r="F8" s="1"/>
      <c r="G8" s="1"/>
      <c r="H8" s="1"/>
      <c r="I8" s="1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4">
      <c r="A11" s="1"/>
      <c r="B11" s="1"/>
      <c r="C11" s="2"/>
      <c r="D11" s="1"/>
      <c r="E11" s="1"/>
      <c r="F11" s="1"/>
      <c r="G11" s="1"/>
      <c r="H11" s="1"/>
      <c r="I11" s="1"/>
      <c r="J11" s="15"/>
      <c r="K11" s="1"/>
    </row>
    <row r="12" spans="1:11" x14ac:dyDescent="0.4">
      <c r="A12" s="1"/>
      <c r="B12" s="1"/>
      <c r="C12" s="7"/>
      <c r="D12" s="1"/>
      <c r="E12" s="1"/>
      <c r="F12" s="1"/>
      <c r="G12" s="1"/>
      <c r="H12" s="1"/>
      <c r="I12" s="1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155</v>
      </c>
      <c r="C18" s="2" t="s">
        <v>184</v>
      </c>
      <c r="D18" s="2" t="s">
        <v>131</v>
      </c>
    </row>
    <row r="19" spans="1:4" x14ac:dyDescent="0.4">
      <c r="A19" s="1" t="s">
        <v>5</v>
      </c>
      <c r="B19" s="1" t="s">
        <v>185</v>
      </c>
      <c r="C19" s="8" t="s">
        <v>187</v>
      </c>
      <c r="D19" s="2" t="s">
        <v>190</v>
      </c>
    </row>
    <row r="20" spans="1:4" x14ac:dyDescent="0.4">
      <c r="A20" s="1" t="s">
        <v>5</v>
      </c>
      <c r="B20" s="1" t="s">
        <v>186</v>
      </c>
      <c r="C20" s="8" t="s">
        <v>188</v>
      </c>
      <c r="D20" s="2" t="s">
        <v>189</v>
      </c>
    </row>
    <row r="21" spans="1:4" x14ac:dyDescent="0.4">
      <c r="A21" s="1" t="s">
        <v>216</v>
      </c>
      <c r="B21" s="1" t="s">
        <v>226</v>
      </c>
      <c r="C21" s="1" t="s">
        <v>238</v>
      </c>
      <c r="D21" s="2" t="s">
        <v>165</v>
      </c>
    </row>
    <row r="22" spans="1:4" x14ac:dyDescent="0.4">
      <c r="A22" s="1" t="s">
        <v>216</v>
      </c>
      <c r="B22" s="1" t="s">
        <v>223</v>
      </c>
      <c r="C22" s="1" t="s">
        <v>237</v>
      </c>
      <c r="D22" s="2" t="s">
        <v>166</v>
      </c>
    </row>
    <row r="23" spans="1:4" x14ac:dyDescent="0.4">
      <c r="A23" s="1"/>
      <c r="B23" s="1"/>
      <c r="C23" s="8"/>
      <c r="D23" s="2"/>
    </row>
    <row r="24" spans="1:4" x14ac:dyDescent="0.4">
      <c r="A24" s="1"/>
      <c r="B24" s="1"/>
      <c r="C24" s="8"/>
      <c r="D24" s="2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"/>
  <sheetViews>
    <sheetView topLeftCell="A13" zoomScale="85" zoomScaleNormal="85" workbookViewId="0">
      <selection activeCell="L5" sqref="L5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41</v>
      </c>
      <c r="B1" s="1" t="s">
        <v>42</v>
      </c>
      <c r="C1" s="3" t="s">
        <v>43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x14ac:dyDescent="0.4">
      <c r="A3" s="1" t="s">
        <v>5</v>
      </c>
      <c r="B3" s="1" t="s">
        <v>1</v>
      </c>
      <c r="C3" s="1" t="s">
        <v>191</v>
      </c>
      <c r="D3" s="8" t="s">
        <v>198</v>
      </c>
      <c r="E3" s="8">
        <v>450</v>
      </c>
      <c r="F3" s="8">
        <f>3.8*100</f>
        <v>380</v>
      </c>
      <c r="G3" s="1">
        <v>1.36</v>
      </c>
      <c r="H3" s="8" t="s">
        <v>147</v>
      </c>
      <c r="I3" s="8" t="s">
        <v>148</v>
      </c>
      <c r="J3" s="1" t="s">
        <v>269</v>
      </c>
      <c r="K3" s="1" t="s">
        <v>274</v>
      </c>
    </row>
    <row r="4" spans="1:11" x14ac:dyDescent="0.4">
      <c r="A4" s="1" t="s">
        <v>216</v>
      </c>
      <c r="B4" s="1" t="s">
        <v>227</v>
      </c>
      <c r="C4" s="1" t="s">
        <v>240</v>
      </c>
      <c r="D4" s="16" t="s">
        <v>230</v>
      </c>
      <c r="E4" s="8">
        <v>250</v>
      </c>
      <c r="F4" s="8">
        <v>250</v>
      </c>
      <c r="G4" s="1">
        <v>1.36</v>
      </c>
      <c r="H4" s="8" t="s">
        <v>221</v>
      </c>
      <c r="I4" s="1" t="s">
        <v>111</v>
      </c>
      <c r="J4" s="15" t="s">
        <v>260</v>
      </c>
      <c r="K4" s="1" t="s">
        <v>264</v>
      </c>
    </row>
    <row r="5" spans="1:11" ht="153" x14ac:dyDescent="0.4">
      <c r="A5" s="1" t="s">
        <v>216</v>
      </c>
      <c r="B5" s="1" t="s">
        <v>228</v>
      </c>
      <c r="C5" s="1" t="s">
        <v>239</v>
      </c>
      <c r="D5" s="16" t="s">
        <v>231</v>
      </c>
      <c r="E5" s="8">
        <v>250</v>
      </c>
      <c r="F5" s="8">
        <v>200</v>
      </c>
      <c r="G5" s="1">
        <v>1.36</v>
      </c>
      <c r="H5" s="8" t="s">
        <v>221</v>
      </c>
      <c r="I5" s="1" t="s">
        <v>111</v>
      </c>
      <c r="J5" s="15" t="s">
        <v>265</v>
      </c>
      <c r="K5" s="1" t="s">
        <v>266</v>
      </c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</v>
      </c>
      <c r="C18" s="1" t="s">
        <v>191</v>
      </c>
      <c r="D18" s="8" t="s">
        <v>131</v>
      </c>
    </row>
    <row r="19" spans="1:4" x14ac:dyDescent="0.4">
      <c r="A19" s="1" t="s">
        <v>216</v>
      </c>
      <c r="B19" s="1" t="s">
        <v>227</v>
      </c>
      <c r="C19" s="1" t="s">
        <v>240</v>
      </c>
      <c r="D19" s="8" t="s">
        <v>229</v>
      </c>
    </row>
    <row r="20" spans="1:4" x14ac:dyDescent="0.4">
      <c r="A20" s="1" t="s">
        <v>216</v>
      </c>
      <c r="B20" s="1" t="s">
        <v>228</v>
      </c>
      <c r="C20" s="1" t="s">
        <v>239</v>
      </c>
      <c r="D20" s="8" t="s">
        <v>163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zoomScale="85" zoomScaleNormal="85" workbookViewId="0">
      <selection activeCell="J3" sqref="J3:K3"/>
    </sheetView>
  </sheetViews>
  <sheetFormatPr defaultRowHeight="17" x14ac:dyDescent="0.4"/>
  <cols>
    <col min="3" max="3" width="31.453125" customWidth="1"/>
    <col min="4" max="4" width="35.26953125" customWidth="1"/>
    <col min="5" max="6" width="16.6328125" customWidth="1"/>
    <col min="7" max="7" width="22.7265625" customWidth="1"/>
    <col min="10" max="10" width="29.6328125" customWidth="1"/>
    <col min="11" max="11" width="29.08984375" customWidth="1"/>
    <col min="12" max="12" width="24.90625" customWidth="1"/>
  </cols>
  <sheetData>
    <row r="1" spans="1:11" ht="50.25" customHeight="1" x14ac:dyDescent="0.4">
      <c r="A1" s="3" t="s">
        <v>0</v>
      </c>
      <c r="B1" s="1" t="s">
        <v>42</v>
      </c>
      <c r="C1" s="3" t="s">
        <v>11</v>
      </c>
      <c r="D1" s="1" t="s">
        <v>44</v>
      </c>
      <c r="E1" s="1"/>
      <c r="F1" s="1"/>
      <c r="G1" s="1"/>
    </row>
    <row r="2" spans="1:11" ht="50.25" customHeight="1" x14ac:dyDescent="0.4">
      <c r="A2" s="3" t="s">
        <v>4</v>
      </c>
      <c r="B2" s="3" t="s">
        <v>6</v>
      </c>
      <c r="C2" s="3" t="s">
        <v>8</v>
      </c>
      <c r="D2" s="4" t="s">
        <v>16</v>
      </c>
      <c r="E2" s="3" t="s">
        <v>15</v>
      </c>
      <c r="F2" s="3" t="s">
        <v>9</v>
      </c>
      <c r="G2" s="3" t="s">
        <v>10</v>
      </c>
      <c r="H2" s="4" t="s">
        <v>96</v>
      </c>
      <c r="I2" s="4" t="s">
        <v>109</v>
      </c>
      <c r="J2" s="15" t="s">
        <v>117</v>
      </c>
      <c r="K2" s="16" t="s">
        <v>114</v>
      </c>
    </row>
    <row r="3" spans="1:11" ht="34" x14ac:dyDescent="0.4">
      <c r="A3" s="1" t="s">
        <v>5</v>
      </c>
      <c r="B3" s="1" t="s">
        <v>1</v>
      </c>
      <c r="C3" s="1" t="s">
        <v>192</v>
      </c>
      <c r="D3" s="8" t="s">
        <v>199</v>
      </c>
      <c r="E3" s="8">
        <v>380</v>
      </c>
      <c r="F3" s="8">
        <v>200</v>
      </c>
      <c r="G3" s="1">
        <v>1.19</v>
      </c>
      <c r="H3" s="8" t="s">
        <v>147</v>
      </c>
      <c r="I3" s="8" t="s">
        <v>148</v>
      </c>
      <c r="J3" s="15" t="s">
        <v>276</v>
      </c>
      <c r="K3" s="15" t="s">
        <v>275</v>
      </c>
    </row>
    <row r="4" spans="1:11" x14ac:dyDescent="0.4">
      <c r="A4" s="1"/>
      <c r="B4" s="1"/>
      <c r="C4" s="1"/>
      <c r="D4" s="2"/>
      <c r="E4" s="1"/>
      <c r="F4" s="1"/>
      <c r="G4" s="1"/>
      <c r="H4" s="1"/>
      <c r="I4" s="8"/>
      <c r="J4" s="15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8"/>
      <c r="J5" s="1"/>
      <c r="K5" s="1"/>
    </row>
    <row r="6" spans="1:11" x14ac:dyDescent="0.4">
      <c r="A6" s="1"/>
      <c r="B6" s="1"/>
      <c r="C6" s="1"/>
      <c r="D6" s="2"/>
      <c r="E6" s="1"/>
      <c r="F6" s="1"/>
      <c r="G6" s="1"/>
      <c r="H6" s="1"/>
      <c r="I6" s="8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8"/>
      <c r="J7" s="15"/>
      <c r="K7" s="1"/>
    </row>
    <row r="8" spans="1:11" x14ac:dyDescent="0.4">
      <c r="A8" s="1"/>
      <c r="B8" s="1"/>
      <c r="C8" s="1"/>
      <c r="D8" s="2"/>
      <c r="E8" s="1"/>
      <c r="F8" s="1"/>
      <c r="G8" s="1"/>
      <c r="H8" s="1"/>
      <c r="I8" s="8"/>
      <c r="J8" s="15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8"/>
      <c r="J9" s="1"/>
      <c r="K9" s="1"/>
    </row>
    <row r="10" spans="1:11" x14ac:dyDescent="0.4">
      <c r="A10" s="1"/>
      <c r="B10" s="1"/>
      <c r="C10" s="1"/>
      <c r="D10" s="2"/>
      <c r="E10" s="1"/>
      <c r="F10" s="1"/>
      <c r="G10" s="1"/>
      <c r="H10" s="1"/>
      <c r="I10" s="8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8"/>
      <c r="J11" s="15"/>
      <c r="K11" s="1"/>
    </row>
    <row r="12" spans="1:11" x14ac:dyDescent="0.4">
      <c r="A12" s="1"/>
      <c r="B12" s="1"/>
      <c r="C12" s="1"/>
      <c r="D12" s="2"/>
      <c r="E12" s="1"/>
      <c r="F12" s="1"/>
      <c r="G12" s="1"/>
      <c r="H12" s="1"/>
      <c r="I12" s="8"/>
      <c r="J12" s="15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8"/>
      <c r="J13" s="1"/>
      <c r="K13" s="1"/>
    </row>
    <row r="14" spans="1:11" x14ac:dyDescent="0.4">
      <c r="A14" s="1"/>
      <c r="B14" s="1"/>
      <c r="C14" s="1"/>
      <c r="D14" s="2"/>
      <c r="E14" s="1"/>
      <c r="F14" s="1"/>
      <c r="G14" s="1"/>
      <c r="H14" s="1"/>
      <c r="I14" s="8"/>
      <c r="J14" s="1"/>
      <c r="K14" s="1"/>
    </row>
    <row r="16" spans="1:11" x14ac:dyDescent="0.4">
      <c r="A16" t="s">
        <v>130</v>
      </c>
    </row>
    <row r="17" spans="1:4" x14ac:dyDescent="0.4">
      <c r="A17" t="s">
        <v>137</v>
      </c>
      <c r="B17" t="s">
        <v>138</v>
      </c>
      <c r="C17" t="s">
        <v>139</v>
      </c>
      <c r="D17" t="s">
        <v>136</v>
      </c>
    </row>
    <row r="18" spans="1:4" x14ac:dyDescent="0.4">
      <c r="A18" s="1" t="s">
        <v>5</v>
      </c>
      <c r="B18" s="1" t="s">
        <v>1</v>
      </c>
      <c r="C18" s="1" t="s">
        <v>192</v>
      </c>
      <c r="D18" s="8" t="s">
        <v>131</v>
      </c>
    </row>
    <row r="19" spans="1:4" x14ac:dyDescent="0.4">
      <c r="A19" s="1"/>
      <c r="B19" s="1"/>
      <c r="C19" s="8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iFM 及間材 命名</vt:lpstr>
      <vt:lpstr>FAC2_水務NaOH範例</vt:lpstr>
      <vt:lpstr>FAC2_空調NaOCl範例</vt:lpstr>
      <vt:lpstr>FAC8 空調Na2S</vt:lpstr>
      <vt:lpstr>FAC 8 NaOH_水務空調</vt:lpstr>
      <vt:lpstr>FAC8 HCL_水務 </vt:lpstr>
      <vt:lpstr>FAC8 NaOCl_水務空調</vt:lpstr>
      <vt:lpstr>FAC8 H2SO4_水務空調</vt:lpstr>
      <vt:lpstr>FAC8 PAC_水務</vt:lpstr>
      <vt:lpstr>FAC8 甲醇_水務 </vt:lpstr>
      <vt:lpstr>FAC8 氯化鈣_水務</vt:lpstr>
      <vt:lpstr>FAC8 Na2S2O3_水務</vt:lpstr>
      <vt:lpstr>FAC8 陰性polymer_水務 </vt:lpstr>
      <vt:lpstr>FAC8 陽性polymer_水務  </vt:lpstr>
      <vt:lpstr>FAC8 正酸_水務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CMOF8</dc:creator>
  <cp:lastModifiedBy>俊宇 駱</cp:lastModifiedBy>
  <dcterms:created xsi:type="dcterms:W3CDTF">2018-06-12T02:54:37Z</dcterms:created>
  <dcterms:modified xsi:type="dcterms:W3CDTF">2025-06-26T07:26:11Z</dcterms:modified>
</cp:coreProperties>
</file>