
<file path=[Content_Types].xml><?xml version="1.0" encoding="utf-8"?>
<Types xmlns="http://schemas.openxmlformats.org/package/2006/content-types"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0" windowWidth="15480" windowHeight="8190" tabRatio="985" activeTab="1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6" i="1"/>
  <c r="E16" s="1"/>
  <c r="A16"/>
  <c r="B15"/>
  <c r="E15" s="1"/>
  <c r="A15"/>
  <c r="B14"/>
  <c r="E14" s="1"/>
  <c r="A14"/>
  <c r="B13"/>
  <c r="E13" s="1"/>
  <c r="A13"/>
  <c r="B12"/>
  <c r="E12" s="1"/>
  <c r="A12"/>
  <c r="B11"/>
  <c r="E11" s="1"/>
  <c r="A11"/>
  <c r="B10"/>
  <c r="E10" s="1"/>
  <c r="A10"/>
  <c r="B9"/>
  <c r="E9" s="1"/>
  <c r="A9"/>
  <c r="B8"/>
  <c r="E8" s="1"/>
  <c r="A8"/>
  <c r="B7"/>
  <c r="E7" s="1"/>
  <c r="A7"/>
  <c r="B6"/>
  <c r="E6" s="1"/>
  <c r="A6"/>
  <c r="B5"/>
  <c r="E5" s="1"/>
  <c r="A5"/>
  <c r="B4"/>
  <c r="E4" s="1"/>
  <c r="A4"/>
  <c r="B3"/>
  <c r="E3" s="1"/>
  <c r="A3"/>
  <c r="B2"/>
  <c r="B21" s="1"/>
  <c r="A2"/>
  <c r="D2" l="1"/>
  <c r="D3"/>
  <c r="D4"/>
  <c r="D5"/>
  <c r="D6"/>
  <c r="D7"/>
  <c r="D8"/>
  <c r="D9"/>
  <c r="D10"/>
  <c r="D11"/>
  <c r="D12"/>
  <c r="D13"/>
  <c r="D14"/>
  <c r="D15"/>
  <c r="D16"/>
  <c r="C2"/>
  <c r="E2"/>
  <c r="C3"/>
  <c r="C4"/>
  <c r="C5"/>
  <c r="C6"/>
  <c r="C7"/>
  <c r="C8"/>
  <c r="C9"/>
  <c r="C10"/>
  <c r="C11"/>
  <c r="C12"/>
  <c r="C13"/>
  <c r="C14"/>
  <c r="C15"/>
  <c r="C16"/>
  <c r="B17"/>
  <c r="B18"/>
  <c r="B19"/>
  <c r="B20"/>
  <c r="F2"/>
  <c r="F5"/>
  <c r="F9"/>
  <c r="F13"/>
  <c r="F4"/>
  <c r="F8"/>
  <c r="F12"/>
  <c r="F16"/>
  <c r="F3"/>
  <c r="F7"/>
  <c r="F11"/>
  <c r="F15"/>
  <c r="F6"/>
  <c r="F10"/>
  <c r="F14"/>
  <c r="E21" l="1"/>
  <c r="E20"/>
  <c r="E19"/>
  <c r="E18"/>
  <c r="E17"/>
  <c r="D21"/>
  <c r="D20"/>
  <c r="D19"/>
  <c r="D18"/>
  <c r="D17"/>
  <c r="C21"/>
  <c r="C20"/>
  <c r="C19"/>
  <c r="C18"/>
  <c r="C17"/>
</calcChain>
</file>

<file path=xl/sharedStrings.xml><?xml version="1.0" encoding="utf-8"?>
<sst xmlns="http://schemas.openxmlformats.org/spreadsheetml/2006/main" count="23" uniqueCount="18">
  <si>
    <t>№ п/п</t>
  </si>
  <si>
    <t>x</t>
  </si>
  <si>
    <t>Cos(x)</t>
  </si>
  <si>
    <t>Atan(x)</t>
  </si>
  <si>
    <t>Sqrt(x)</t>
  </si>
  <si>
    <t>Atan</t>
  </si>
  <si>
    <t>х</t>
  </si>
  <si>
    <t>Крок</t>
  </si>
  <si>
    <t>Ім'я функції 1</t>
  </si>
  <si>
    <t>Ім'я функції 2</t>
  </si>
  <si>
    <t>Ім'я функції 3</t>
  </si>
  <si>
    <t>Кількість</t>
  </si>
  <si>
    <t>Сума</t>
  </si>
  <si>
    <t>Порівн. значення</t>
  </si>
  <si>
    <t>Максимум</t>
  </si>
  <si>
    <t>Мінімум</t>
  </si>
  <si>
    <t>No п/п</t>
  </si>
  <si>
    <t>y</t>
  </si>
</sst>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2">
    <font>
      <sz val="10"/>
      <name val="Arial"/>
      <family val="2"/>
    </font>
    <font>
      <sz val="10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0" fontId="0" fillId="0" borderId="1" xfId="0" applyBorder="1"/>
  </cellXfs>
  <cellStyles count="2">
    <cellStyle name="Обычный" xfId="0" builtinId="0"/>
    <cellStyle name="Пояснение" xfId="1" builtinId="53" customBuiltin="1"/>
  </cellStyles>
  <dxfs count="1">
    <dxf>
      <fill>
        <patternFill>
          <fgColor indexed="64"/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Cos(x)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0.98006657784124163</c:v>
                </c:pt>
                <c:pt idx="1">
                  <c:v>1</c:v>
                </c:pt>
                <c:pt idx="2">
                  <c:v>0.98006657784124163</c:v>
                </c:pt>
                <c:pt idx="3">
                  <c:v>0.9210609940028851</c:v>
                </c:pt>
                <c:pt idx="4">
                  <c:v>0.82533561490967822</c:v>
                </c:pt>
                <c:pt idx="5">
                  <c:v>0.69670670934716539</c:v>
                </c:pt>
                <c:pt idx="6">
                  <c:v>0.54030230586813954</c:v>
                </c:pt>
                <c:pt idx="7">
                  <c:v>0.3623577544766734</c:v>
                </c:pt>
                <c:pt idx="8">
                  <c:v>0.16996714290024081</c:v>
                </c:pt>
                <c:pt idx="9">
                  <c:v>-2.9199522301288815E-2</c:v>
                </c:pt>
                <c:pt idx="10">
                  <c:v>-0.22720209469308711</c:v>
                </c:pt>
                <c:pt idx="11">
                  <c:v>-0.41614683654714241</c:v>
                </c:pt>
                <c:pt idx="12">
                  <c:v>-0.58850111725534582</c:v>
                </c:pt>
                <c:pt idx="13">
                  <c:v>-0.73739371554124544</c:v>
                </c:pt>
                <c:pt idx="14">
                  <c:v>-0.85688875336894732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Atan(x)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-0.19739555984988078</c:v>
                </c:pt>
                <c:pt idx="1">
                  <c:v>0</c:v>
                </c:pt>
                <c:pt idx="2">
                  <c:v>0.19739555984988078</c:v>
                </c:pt>
                <c:pt idx="3">
                  <c:v>0.38050637711236496</c:v>
                </c:pt>
                <c:pt idx="4">
                  <c:v>0.54041950027058427</c:v>
                </c:pt>
                <c:pt idx="5">
                  <c:v>0.67474094222355274</c:v>
                </c:pt>
                <c:pt idx="6">
                  <c:v>0.78539816339744839</c:v>
                </c:pt>
                <c:pt idx="7">
                  <c:v>0.87605805059819353</c:v>
                </c:pt>
                <c:pt idx="8">
                  <c:v>0.95054684081207519</c:v>
                </c:pt>
                <c:pt idx="9">
                  <c:v>1.0121970114513341</c:v>
                </c:pt>
                <c:pt idx="10">
                  <c:v>1.0636978224025597</c:v>
                </c:pt>
                <c:pt idx="11">
                  <c:v>1.1071487177940904</c:v>
                </c:pt>
                <c:pt idx="12">
                  <c:v>1.1441688336680205</c:v>
                </c:pt>
                <c:pt idx="13">
                  <c:v>1.176005207095135</c:v>
                </c:pt>
                <c:pt idx="14">
                  <c:v>1.2036224929766774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Sqrt(x)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 formatCode="&quot;TRUE&quot;;&quot;TRUE&quot;;&quot;FALSE&quot;">
                  <c:v>0</c:v>
                </c:pt>
                <c:pt idx="1">
                  <c:v>0</c:v>
                </c:pt>
                <c:pt idx="2">
                  <c:v>0.44721359549995793</c:v>
                </c:pt>
                <c:pt idx="3">
                  <c:v>0.63245553203367588</c:v>
                </c:pt>
                <c:pt idx="4">
                  <c:v>0.7745966692414834</c:v>
                </c:pt>
                <c:pt idx="5">
                  <c:v>0.89442719099991586</c:v>
                </c:pt>
                <c:pt idx="6">
                  <c:v>1</c:v>
                </c:pt>
                <c:pt idx="7">
                  <c:v>1.0954451150103324</c:v>
                </c:pt>
                <c:pt idx="8">
                  <c:v>1.1832159566199232</c:v>
                </c:pt>
                <c:pt idx="9">
                  <c:v>1.2649110640673518</c:v>
                </c:pt>
                <c:pt idx="10">
                  <c:v>1.3416407864998738</c:v>
                </c:pt>
                <c:pt idx="11">
                  <c:v>1.4142135623730951</c:v>
                </c:pt>
                <c:pt idx="12">
                  <c:v>1.4832396974191326</c:v>
                </c:pt>
                <c:pt idx="13">
                  <c:v>1.5491933384829668</c:v>
                </c:pt>
                <c:pt idx="14">
                  <c:v>1.61245154965971</c:v>
                </c:pt>
              </c:numCache>
            </c:numRef>
          </c:yVal>
          <c:smooth val="1"/>
        </c:ser>
        <c:axId val="64419712"/>
        <c:axId val="64421248"/>
      </c:scatterChart>
      <c:valAx>
        <c:axId val="6441971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4421248"/>
        <c:crosses val="autoZero"/>
        <c:crossBetween val="midCat"/>
      </c:valAx>
      <c:valAx>
        <c:axId val="644212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4419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  <c:dispBlanksAs val="span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Sheet2!$B$2:$B$16</c:f>
              <c:numCache>
                <c:formatCode>General</c:formatCode>
                <c:ptCount val="1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0.3</c:v>
                </c:pt>
                <c:pt idx="1">
                  <c:v>0.4</c:v>
                </c:pt>
                <c:pt idx="2">
                  <c:v>0.48</c:v>
                </c:pt>
                <c:pt idx="3">
                  <c:v>0.54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0.74</c:v>
                </c:pt>
                <c:pt idx="8">
                  <c:v>0.78</c:v>
                </c:pt>
                <c:pt idx="9">
                  <c:v>0.81</c:v>
                </c:pt>
                <c:pt idx="10">
                  <c:v>0.85</c:v>
                </c:pt>
                <c:pt idx="11">
                  <c:v>0.88</c:v>
                </c:pt>
                <c:pt idx="12">
                  <c:v>0.9</c:v>
                </c:pt>
                <c:pt idx="13">
                  <c:v>0.93</c:v>
                </c:pt>
                <c:pt idx="14">
                  <c:v>0.95</c:v>
                </c:pt>
              </c:numCache>
            </c:numRef>
          </c:yVal>
          <c:smooth val="1"/>
        </c:ser>
        <c:axId val="68552576"/>
        <c:axId val="64477440"/>
      </c:scatterChart>
      <c:valAx>
        <c:axId val="68552576"/>
        <c:scaling>
          <c:orientation val="minMax"/>
        </c:scaling>
        <c:axPos val="b"/>
        <c:numFmt formatCode="General" sourceLinked="1"/>
        <c:tickLblPos val="nextTo"/>
        <c:crossAx val="64477440"/>
        <c:crosses val="autoZero"/>
        <c:crossBetween val="midCat"/>
      </c:valAx>
      <c:valAx>
        <c:axId val="64477440"/>
        <c:scaling>
          <c:orientation val="minMax"/>
        </c:scaling>
        <c:axPos val="l"/>
        <c:majorGridlines/>
        <c:numFmt formatCode="General" sourceLinked="1"/>
        <c:tickLblPos val="nextTo"/>
        <c:crossAx val="6855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56160</xdr:colOff>
      <xdr:row>2</xdr:row>
      <xdr:rowOff>16920</xdr:rowOff>
    </xdr:from>
    <xdr:to>
      <xdr:col>13</xdr:col>
      <xdr:colOff>22320</xdr:colOff>
      <xdr:row>19</xdr:row>
      <xdr:rowOff>112680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47625</xdr:rowOff>
    </xdr:from>
    <xdr:to>
      <xdr:col>9</xdr:col>
      <xdr:colOff>95250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M21"/>
  <sheetViews>
    <sheetView topLeftCell="C1" workbookViewId="0">
      <selection activeCell="E2" sqref="E2"/>
    </sheetView>
  </sheetViews>
  <sheetFormatPr defaultRowHeight="12.75"/>
  <cols>
    <col min="1" max="1" width="16"/>
    <col min="2" max="2" width="4.85546875"/>
    <col min="3" max="3" width="16"/>
    <col min="4" max="4" width="13.7109375"/>
    <col min="5" max="6" width="13.140625"/>
    <col min="7" max="7" width="11.5703125"/>
    <col min="8" max="8" width="6.85546875"/>
    <col min="9" max="9" width="4.85546875"/>
    <col min="10" max="10" width="5.7109375"/>
    <col min="11" max="13" width="13.140625"/>
    <col min="14" max="1025" width="11.57031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>
        <f t="shared" ref="A2:A16" si="0">ROW()-1</f>
        <v>1</v>
      </c>
      <c r="B2" s="1">
        <f t="shared" ref="B2:B16" si="1">-0.2+(A2-1)*0.2</f>
        <v>-0.2</v>
      </c>
      <c r="C2" s="1">
        <f t="shared" ref="C2:C16" si="2">COS(B2)</f>
        <v>0.98006657784124163</v>
      </c>
      <c r="D2" s="1">
        <f t="shared" ref="D2:D16" si="3">ATAN(B2)</f>
        <v>-0.19739555984988078</v>
      </c>
      <c r="E2" s="2" t="str">
        <f t="shared" ref="E2:E16" si="4">IF(B2&gt;=0,SQRT(B2),"Не існ.")</f>
        <v>Не існ.</v>
      </c>
      <c r="F2" t="str">
        <f ca="1">IF(INDIRECT("D"&amp;(ROW()))=MIN(D1:D15),"min",IF(INDIRECT("D"&amp;(ROW()))=MAX(D1:D15),"max",""))</f>
        <v>min</v>
      </c>
      <c r="H2">
        <v>9</v>
      </c>
      <c r="I2">
        <v>-0.2</v>
      </c>
      <c r="J2">
        <v>0.2</v>
      </c>
      <c r="K2" t="s">
        <v>2</v>
      </c>
      <c r="L2" t="s">
        <v>3</v>
      </c>
      <c r="M2" t="s">
        <v>4</v>
      </c>
    </row>
    <row r="3" spans="1:13">
      <c r="A3" s="1">
        <f t="shared" si="0"/>
        <v>2</v>
      </c>
      <c r="B3" s="1">
        <f t="shared" si="1"/>
        <v>0</v>
      </c>
      <c r="C3" s="1">
        <f t="shared" si="2"/>
        <v>1</v>
      </c>
      <c r="D3" s="1">
        <f t="shared" si="3"/>
        <v>0</v>
      </c>
      <c r="E3" s="3">
        <f t="shared" si="4"/>
        <v>0</v>
      </c>
      <c r="F3" t="str">
        <f ca="1">IF(INDIRECT("D"&amp;(ROW()))=MIN(D1:D15),"min",IF(INDIRECT("D"&amp;(ROW()))=MAX(D1:D15),"max",""))</f>
        <v/>
      </c>
    </row>
    <row r="4" spans="1:13">
      <c r="A4" s="1">
        <f t="shared" si="0"/>
        <v>3</v>
      </c>
      <c r="B4" s="1">
        <f t="shared" si="1"/>
        <v>0.2</v>
      </c>
      <c r="C4" s="1">
        <f t="shared" si="2"/>
        <v>0.98006657784124163</v>
      </c>
      <c r="D4" s="1">
        <f t="shared" si="3"/>
        <v>0.19739555984988078</v>
      </c>
      <c r="E4" s="3">
        <f t="shared" si="4"/>
        <v>0.44721359549995793</v>
      </c>
      <c r="F4" t="str">
        <f ca="1">IF(INDIRECT("D"&amp;(ROW()))=MIN(D1:D15),"min",IF(INDIRECT("D"&amp;(ROW()))=MAX(D1:D15),"max",""))</f>
        <v/>
      </c>
    </row>
    <row r="5" spans="1:13">
      <c r="A5" s="1">
        <f t="shared" si="0"/>
        <v>4</v>
      </c>
      <c r="B5" s="1">
        <f t="shared" si="1"/>
        <v>0.40000000000000008</v>
      </c>
      <c r="C5" s="1">
        <f t="shared" si="2"/>
        <v>0.9210609940028851</v>
      </c>
      <c r="D5" s="1">
        <f t="shared" si="3"/>
        <v>0.38050637711236496</v>
      </c>
      <c r="E5" s="3">
        <f t="shared" si="4"/>
        <v>0.63245553203367588</v>
      </c>
      <c r="F5" t="str">
        <f ca="1">IF(INDIRECT("D"&amp;(ROW()))=MIN(D1:D15),"min",IF(INDIRECT("D"&amp;(ROW()))=MAX(D1:D15),"max",""))</f>
        <v/>
      </c>
    </row>
    <row r="6" spans="1:13">
      <c r="A6" s="1">
        <f t="shared" si="0"/>
        <v>5</v>
      </c>
      <c r="B6" s="1">
        <f t="shared" si="1"/>
        <v>0.60000000000000009</v>
      </c>
      <c r="C6" s="1">
        <f t="shared" si="2"/>
        <v>0.82533561490967822</v>
      </c>
      <c r="D6" s="1">
        <f t="shared" si="3"/>
        <v>0.54041950027058427</v>
      </c>
      <c r="E6" s="3">
        <f t="shared" si="4"/>
        <v>0.7745966692414834</v>
      </c>
      <c r="F6" t="str">
        <f ca="1">IF(INDIRECT("D"&amp;(ROW()))=MIN(D1:D15),"min",IF(INDIRECT("D"&amp;(ROW()))=MAX(D1:D15),"max",""))</f>
        <v/>
      </c>
    </row>
    <row r="7" spans="1:13">
      <c r="A7" s="1">
        <f t="shared" si="0"/>
        <v>6</v>
      </c>
      <c r="B7" s="1">
        <f t="shared" si="1"/>
        <v>0.8</v>
      </c>
      <c r="C7" s="1">
        <f t="shared" si="2"/>
        <v>0.69670670934716539</v>
      </c>
      <c r="D7" s="1">
        <f t="shared" si="3"/>
        <v>0.67474094222355274</v>
      </c>
      <c r="E7" s="3">
        <f t="shared" si="4"/>
        <v>0.89442719099991586</v>
      </c>
      <c r="F7" t="str">
        <f ca="1">IF(INDIRECT("D"&amp;(ROW()))=MIN(D1:D15),"min",IF(INDIRECT("D"&amp;(ROW()))=MAX(D1:D15),"max",""))</f>
        <v/>
      </c>
    </row>
    <row r="8" spans="1:13">
      <c r="A8" s="1">
        <f t="shared" si="0"/>
        <v>7</v>
      </c>
      <c r="B8" s="1">
        <f t="shared" si="1"/>
        <v>1.0000000000000002</v>
      </c>
      <c r="C8" s="1">
        <f t="shared" si="2"/>
        <v>0.54030230586813954</v>
      </c>
      <c r="D8" s="1">
        <f t="shared" si="3"/>
        <v>0.78539816339744839</v>
      </c>
      <c r="E8" s="3">
        <f t="shared" si="4"/>
        <v>1</v>
      </c>
      <c r="F8" t="str">
        <f ca="1">IF(INDIRECT("D"&amp;(ROW()))=MIN(D1:D15),"min",IF(INDIRECT("D"&amp;(ROW()))=MAX(D1:D15),"max",""))</f>
        <v/>
      </c>
    </row>
    <row r="9" spans="1:13">
      <c r="A9" s="1">
        <f t="shared" si="0"/>
        <v>8</v>
      </c>
      <c r="B9" s="1">
        <f t="shared" si="1"/>
        <v>1.2000000000000002</v>
      </c>
      <c r="C9" s="1">
        <f t="shared" si="2"/>
        <v>0.3623577544766734</v>
      </c>
      <c r="D9" s="1">
        <f t="shared" si="3"/>
        <v>0.87605805059819353</v>
      </c>
      <c r="E9" s="3">
        <f t="shared" si="4"/>
        <v>1.0954451150103324</v>
      </c>
      <c r="F9" t="str">
        <f ca="1">IF(INDIRECT("D"&amp;(ROW()))=MIN(D1:D15),"min",IF(INDIRECT("D"&amp;(ROW()))=MAX(D1:D15),"max",""))</f>
        <v/>
      </c>
    </row>
    <row r="10" spans="1:13">
      <c r="A10" s="1">
        <f t="shared" si="0"/>
        <v>9</v>
      </c>
      <c r="B10" s="1">
        <f t="shared" si="1"/>
        <v>1.4000000000000001</v>
      </c>
      <c r="C10" s="1">
        <f t="shared" si="2"/>
        <v>0.16996714290024081</v>
      </c>
      <c r="D10" s="1">
        <f t="shared" si="3"/>
        <v>0.95054684081207519</v>
      </c>
      <c r="E10" s="3">
        <f t="shared" si="4"/>
        <v>1.1832159566199232</v>
      </c>
      <c r="F10" t="str">
        <f ca="1">IF(INDIRECT("D"&amp;(ROW()))=MIN(D1:D15),"min",IF(INDIRECT("D"&amp;(ROW()))=MAX(D1:D15),"max",""))</f>
        <v/>
      </c>
    </row>
    <row r="11" spans="1:13">
      <c r="A11" s="1">
        <f t="shared" si="0"/>
        <v>10</v>
      </c>
      <c r="B11" s="1">
        <f t="shared" si="1"/>
        <v>1.6</v>
      </c>
      <c r="C11" s="1">
        <f t="shared" si="2"/>
        <v>-2.9199522301288815E-2</v>
      </c>
      <c r="D11" s="1">
        <f t="shared" si="3"/>
        <v>1.0121970114513341</v>
      </c>
      <c r="E11" s="3">
        <f t="shared" si="4"/>
        <v>1.2649110640673518</v>
      </c>
      <c r="F11" t="str">
        <f ca="1">IF(INDIRECT("D"&amp;(ROW()))=MIN(D1:D15),"min",IF(INDIRECT("D"&amp;(ROW()))=MAX(D1:D15),"max",""))</f>
        <v/>
      </c>
    </row>
    <row r="12" spans="1:13">
      <c r="A12" s="1">
        <f t="shared" si="0"/>
        <v>11</v>
      </c>
      <c r="B12" s="1">
        <f t="shared" si="1"/>
        <v>1.8</v>
      </c>
      <c r="C12" s="1">
        <f t="shared" si="2"/>
        <v>-0.22720209469308711</v>
      </c>
      <c r="D12" s="1">
        <f t="shared" si="3"/>
        <v>1.0636978224025597</v>
      </c>
      <c r="E12" s="3">
        <f t="shared" si="4"/>
        <v>1.3416407864998738</v>
      </c>
      <c r="F12" t="str">
        <f ca="1">IF(INDIRECT("D"&amp;(ROW()))=MIN(D1:D15),"min",IF(INDIRECT("D"&amp;(ROW()))=MAX(D1:D15),"max",""))</f>
        <v/>
      </c>
    </row>
    <row r="13" spans="1:13">
      <c r="A13" s="1">
        <f t="shared" si="0"/>
        <v>12</v>
      </c>
      <c r="B13" s="1">
        <f t="shared" si="1"/>
        <v>2</v>
      </c>
      <c r="C13" s="1">
        <f t="shared" si="2"/>
        <v>-0.41614683654714241</v>
      </c>
      <c r="D13" s="1">
        <f t="shared" si="3"/>
        <v>1.1071487177940904</v>
      </c>
      <c r="E13" s="3">
        <f t="shared" si="4"/>
        <v>1.4142135623730951</v>
      </c>
      <c r="F13" t="str">
        <f ca="1">IF(INDIRECT("D"&amp;(ROW()))=MIN(D1:D15),"min",IF(INDIRECT("D"&amp;(ROW()))=MAX(D1:D15),"max",""))</f>
        <v/>
      </c>
    </row>
    <row r="14" spans="1:13">
      <c r="A14" s="1">
        <f t="shared" si="0"/>
        <v>13</v>
      </c>
      <c r="B14" s="1">
        <f t="shared" si="1"/>
        <v>2.2000000000000002</v>
      </c>
      <c r="C14" s="1">
        <f t="shared" si="2"/>
        <v>-0.58850111725534582</v>
      </c>
      <c r="D14" s="1">
        <f t="shared" si="3"/>
        <v>1.1441688336680205</v>
      </c>
      <c r="E14" s="3">
        <f t="shared" si="4"/>
        <v>1.4832396974191326</v>
      </c>
      <c r="F14" t="str">
        <f ca="1">IF(INDIRECT("D"&amp;(ROW()))=MIN(D1:D15),"min",IF(INDIRECT("D"&amp;(ROW()))=MAX(D1:D15),"max",""))</f>
        <v/>
      </c>
    </row>
    <row r="15" spans="1:13">
      <c r="A15" s="1">
        <f t="shared" si="0"/>
        <v>14</v>
      </c>
      <c r="B15" s="1">
        <f t="shared" si="1"/>
        <v>2.4</v>
      </c>
      <c r="C15" s="1">
        <f t="shared" si="2"/>
        <v>-0.73739371554124544</v>
      </c>
      <c r="D15" s="1">
        <f t="shared" si="3"/>
        <v>1.176005207095135</v>
      </c>
      <c r="E15" s="3">
        <f t="shared" si="4"/>
        <v>1.5491933384829668</v>
      </c>
      <c r="F15" t="str">
        <f ca="1">IF(INDIRECT("D"&amp;(ROW()))=MIN(D1:D15),"min",IF(INDIRECT("D"&amp;(ROW()))=MAX(D1:D15),"max",""))</f>
        <v>max</v>
      </c>
    </row>
    <row r="16" spans="1:13">
      <c r="A16" s="1">
        <f t="shared" si="0"/>
        <v>15</v>
      </c>
      <c r="B16" s="1">
        <f t="shared" si="1"/>
        <v>2.6</v>
      </c>
      <c r="C16" s="1">
        <f t="shared" si="2"/>
        <v>-0.85688875336894732</v>
      </c>
      <c r="D16" s="1">
        <f t="shared" si="3"/>
        <v>1.2036224929766774</v>
      </c>
      <c r="E16" s="3">
        <f t="shared" si="4"/>
        <v>1.61245154965971</v>
      </c>
      <c r="F16" t="str">
        <f ca="1">IF(INDIRECT("D"&amp;(ROW()))=MIN(D1:D15),"min",IF(INDIRECT("D"&amp;(ROW()))=MAX(D1:D15),"max",""))</f>
        <v/>
      </c>
    </row>
    <row r="17" spans="1:5">
      <c r="A17" s="1" t="s">
        <v>11</v>
      </c>
      <c r="B17" s="1">
        <f>COUNT(B2:B16)</f>
        <v>15</v>
      </c>
      <c r="C17" s="1">
        <f>COUNT(C2:C16)</f>
        <v>15</v>
      </c>
      <c r="D17" s="1">
        <f>COUNT(D2:D16)</f>
        <v>15</v>
      </c>
      <c r="E17" s="1">
        <f>COUNT(E2:E16)</f>
        <v>14</v>
      </c>
    </row>
    <row r="18" spans="1:5">
      <c r="A18" s="1" t="s">
        <v>12</v>
      </c>
      <c r="B18" s="1">
        <f>SUM(B1:B16)</f>
        <v>18.000000000000004</v>
      </c>
      <c r="C18" s="1">
        <f>SUM(C1:C16)</f>
        <v>3.6205316374802088</v>
      </c>
      <c r="D18" s="1">
        <f>SUM(D1:D16)</f>
        <v>10.914509959802038</v>
      </c>
      <c r="E18" s="1">
        <f>SUM(E1:E16)</f>
        <v>14.693004057907419</v>
      </c>
    </row>
    <row r="19" spans="1:5">
      <c r="A19" s="1" t="s">
        <v>13</v>
      </c>
      <c r="B19" s="1">
        <f>AVERAGE(B1:B15)</f>
        <v>1.1000000000000003</v>
      </c>
      <c r="C19" s="1">
        <f>AVERAGE(C1:C15)</f>
        <v>0.31981574220351117</v>
      </c>
      <c r="D19" s="1">
        <f>AVERAGE(D1:D15)</f>
        <v>0.6936348190589543</v>
      </c>
      <c r="E19" s="1">
        <f>AVERAGE(E1:E15)</f>
        <v>1.0061963467882853</v>
      </c>
    </row>
    <row r="20" spans="1:5">
      <c r="A20" s="1" t="s">
        <v>14</v>
      </c>
      <c r="B20" s="1">
        <f>MAX(B2:B16)</f>
        <v>2.6</v>
      </c>
      <c r="C20" s="1">
        <f>MAX(C1:C15)</f>
        <v>1</v>
      </c>
      <c r="D20" s="1">
        <f>MAX(D1:D15)</f>
        <v>1.176005207095135</v>
      </c>
      <c r="E20" s="1">
        <f>MAX(E1:E15)</f>
        <v>1.5491933384829668</v>
      </c>
    </row>
    <row r="21" spans="1:5">
      <c r="A21" s="1" t="s">
        <v>15</v>
      </c>
      <c r="B21" s="1">
        <f>MIN(B2:B16)</f>
        <v>-0.2</v>
      </c>
      <c r="C21" s="1">
        <f>MIN(C2:C16)</f>
        <v>-0.85688875336894732</v>
      </c>
      <c r="D21" s="1">
        <f>MIN(D2:D16)</f>
        <v>-0.19739555984988078</v>
      </c>
      <c r="E21" s="1">
        <f>MIN(E2:E16)</f>
        <v>0</v>
      </c>
    </row>
  </sheetData>
  <conditionalFormatting sqref="E2">
    <cfRule type="containsText" dxfId="0" priority="1" operator="containsText" text="Не існ.">
      <formula>NOT(ISERROR(SEARCH("Не існ.",E2)))</formula>
    </cfRule>
  </conditionalFormatting>
  <pageMargins left="0.78749999999999998" right="0.78749999999999998" top="1.0249999999999999" bottom="1.0249999999999999" header="0.78749999999999998" footer="0.78749999999999998"/>
  <pageSetup paperSize="0" orientation="portrait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C16"/>
  <sheetViews>
    <sheetView tabSelected="1" workbookViewId="0">
      <selection activeCell="C12" sqref="C12"/>
    </sheetView>
  </sheetViews>
  <sheetFormatPr defaultRowHeight="12.75"/>
  <cols>
    <col min="1" max="1025" width="11.5703125"/>
  </cols>
  <sheetData>
    <row r="1" spans="1:3">
      <c r="A1" t="s">
        <v>16</v>
      </c>
      <c r="B1" t="s">
        <v>1</v>
      </c>
      <c r="C1" t="s">
        <v>17</v>
      </c>
    </row>
    <row r="2" spans="1:3">
      <c r="A2">
        <v>1</v>
      </c>
      <c r="B2">
        <v>2</v>
      </c>
      <c r="C2">
        <v>0.3</v>
      </c>
    </row>
    <row r="3" spans="1:3">
      <c r="A3">
        <v>2</v>
      </c>
      <c r="B3">
        <v>2.5</v>
      </c>
      <c r="C3">
        <v>0.4</v>
      </c>
    </row>
    <row r="4" spans="1:3">
      <c r="A4">
        <v>3</v>
      </c>
      <c r="B4">
        <v>3</v>
      </c>
      <c r="C4">
        <v>0.48</v>
      </c>
    </row>
    <row r="5" spans="1:3">
      <c r="A5">
        <v>4</v>
      </c>
      <c r="B5">
        <v>3.5</v>
      </c>
      <c r="C5">
        <v>0.54</v>
      </c>
    </row>
    <row r="6" spans="1:3">
      <c r="A6">
        <v>5</v>
      </c>
      <c r="B6">
        <v>4</v>
      </c>
      <c r="C6">
        <v>0.6</v>
      </c>
    </row>
    <row r="7" spans="1:3">
      <c r="A7">
        <v>6</v>
      </c>
      <c r="B7">
        <v>4.5</v>
      </c>
      <c r="C7">
        <v>0.65</v>
      </c>
    </row>
    <row r="8" spans="1:3">
      <c r="A8">
        <v>7</v>
      </c>
      <c r="B8">
        <v>5</v>
      </c>
      <c r="C8">
        <v>0.7</v>
      </c>
    </row>
    <row r="9" spans="1:3">
      <c r="A9">
        <v>8</v>
      </c>
      <c r="B9">
        <v>5.5</v>
      </c>
      <c r="C9">
        <v>0.74</v>
      </c>
    </row>
    <row r="10" spans="1:3">
      <c r="A10">
        <v>9</v>
      </c>
      <c r="B10">
        <v>6</v>
      </c>
      <c r="C10">
        <v>0.78</v>
      </c>
    </row>
    <row r="11" spans="1:3">
      <c r="A11">
        <v>10</v>
      </c>
      <c r="B11">
        <v>6.5</v>
      </c>
      <c r="C11">
        <v>0.81</v>
      </c>
    </row>
    <row r="12" spans="1:3">
      <c r="A12">
        <v>11</v>
      </c>
      <c r="B12">
        <v>7</v>
      </c>
      <c r="C12">
        <v>0.85</v>
      </c>
    </row>
    <row r="13" spans="1:3">
      <c r="A13">
        <v>12</v>
      </c>
      <c r="B13">
        <v>7.5</v>
      </c>
      <c r="C13">
        <v>0.88</v>
      </c>
    </row>
    <row r="14" spans="1:3">
      <c r="A14">
        <v>13</v>
      </c>
      <c r="B14">
        <v>8</v>
      </c>
      <c r="C14">
        <v>0.9</v>
      </c>
    </row>
    <row r="15" spans="1:3">
      <c r="A15">
        <v>14</v>
      </c>
      <c r="B15">
        <v>8.5</v>
      </c>
      <c r="C15">
        <v>0.93</v>
      </c>
    </row>
    <row r="16" spans="1:3">
      <c r="A16">
        <v>15</v>
      </c>
      <c r="B16">
        <v>9</v>
      </c>
      <c r="C16">
        <v>0.95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/>
  <headerFooter>
    <oddHeader>&amp;C&amp;A</oddHeader>
    <oddFooter>&amp;CPage &amp;P</oddFooter>
  </headerFooter>
  <drawing r:id="rId1"/>
  <legacyDrawing r:id="rId2"/>
  <oleObjects>
    <oleObject progId="Equation.3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 LibreOffice_project/10m0$Build-2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Egor Panasenko</cp:lastModifiedBy>
  <cp:revision>17</cp:revision>
  <dcterms:created xsi:type="dcterms:W3CDTF">2018-06-13T08:47:05Z</dcterms:created>
  <dcterms:modified xsi:type="dcterms:W3CDTF">2018-06-13T09:51:15Z</dcterms:modified>
  <dc:language>en-US</dc:language>
</cp:coreProperties>
</file>