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carro/Dropbox/Graficas/EvaluacionEncuestasElecciones/"/>
    </mc:Choice>
  </mc:AlternateContent>
  <xr:revisionPtr revIDLastSave="0" documentId="13_ncr:1_{63C46FE7-FCC3-DC4E-9CE9-08D1640889C5}" xr6:coauthVersionLast="36" xr6:coauthVersionMax="36" xr10:uidLastSave="{00000000-0000-0000-0000-000000000000}"/>
  <bookViews>
    <workbookView xWindow="120" yWindow="460" windowWidth="24720" windowHeight="1336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D4" i="2" l="1"/>
  <c r="G4" i="2"/>
  <c r="H4" i="2"/>
  <c r="I4" i="2"/>
  <c r="J4" i="2"/>
  <c r="K4" i="2"/>
  <c r="L4" i="2"/>
  <c r="N4" i="2"/>
  <c r="C4" i="2"/>
  <c r="O4" i="2"/>
  <c r="B4" i="2" s="1"/>
  <c r="D5" i="2"/>
  <c r="G5" i="2"/>
  <c r="H5" i="2"/>
  <c r="I5" i="2"/>
  <c r="J5" i="2"/>
  <c r="K5" i="2"/>
  <c r="L5" i="2"/>
  <c r="C5" i="2"/>
  <c r="D6" i="2"/>
  <c r="G6" i="2"/>
  <c r="H6" i="2"/>
  <c r="I6" i="2"/>
  <c r="J6" i="2"/>
  <c r="K6" i="2"/>
  <c r="L6" i="2"/>
  <c r="N6" i="2"/>
  <c r="C6" i="2"/>
  <c r="O6" i="2"/>
  <c r="B6" i="2" s="1"/>
  <c r="D7" i="2"/>
  <c r="G7" i="2"/>
  <c r="H7" i="2"/>
  <c r="I7" i="2"/>
  <c r="J7" i="2"/>
  <c r="K7" i="2"/>
  <c r="L7" i="2"/>
  <c r="C7" i="2"/>
  <c r="D8" i="2"/>
  <c r="G8" i="2"/>
  <c r="H8" i="2"/>
  <c r="I8" i="2"/>
  <c r="J8" i="2"/>
  <c r="K8" i="2"/>
  <c r="L8" i="2"/>
  <c r="N8" i="2"/>
  <c r="C8" i="2"/>
  <c r="O8" i="2"/>
  <c r="B8" i="2" s="1"/>
  <c r="D9" i="2"/>
  <c r="G9" i="2"/>
  <c r="H9" i="2"/>
  <c r="I9" i="2"/>
  <c r="J9" i="2"/>
  <c r="K9" i="2"/>
  <c r="L9" i="2"/>
  <c r="C9" i="2"/>
  <c r="D10" i="2"/>
  <c r="G10" i="2"/>
  <c r="H10" i="2"/>
  <c r="I10" i="2"/>
  <c r="J10" i="2"/>
  <c r="K10" i="2"/>
  <c r="L10" i="2"/>
  <c r="N10" i="2"/>
  <c r="C10" i="2"/>
  <c r="O10" i="2"/>
  <c r="B10" i="2" s="1"/>
  <c r="D11" i="2"/>
  <c r="G11" i="2"/>
  <c r="H11" i="2"/>
  <c r="I11" i="2"/>
  <c r="J11" i="2"/>
  <c r="K11" i="2"/>
  <c r="L11" i="2"/>
  <c r="C11" i="2"/>
  <c r="D12" i="2"/>
  <c r="G12" i="2"/>
  <c r="H12" i="2"/>
  <c r="I12" i="2"/>
  <c r="J12" i="2"/>
  <c r="K12" i="2"/>
  <c r="L12" i="2"/>
  <c r="N12" i="2"/>
  <c r="C12" i="2"/>
  <c r="O12" i="2"/>
  <c r="B12" i="2" s="1"/>
  <c r="D13" i="2"/>
  <c r="G13" i="2"/>
  <c r="H13" i="2"/>
  <c r="I13" i="2"/>
  <c r="J13" i="2"/>
  <c r="K13" i="2"/>
  <c r="L13" i="2"/>
  <c r="C13" i="2"/>
  <c r="D14" i="2"/>
  <c r="G14" i="2"/>
  <c r="H14" i="2"/>
  <c r="I14" i="2"/>
  <c r="J14" i="2"/>
  <c r="K14" i="2"/>
  <c r="L14" i="2"/>
  <c r="N14" i="2"/>
  <c r="C14" i="2"/>
  <c r="O14" i="2"/>
  <c r="B14" i="2" s="1"/>
  <c r="D15" i="2"/>
  <c r="G15" i="2"/>
  <c r="H15" i="2"/>
  <c r="I15" i="2"/>
  <c r="J15" i="2"/>
  <c r="K15" i="2"/>
  <c r="L15" i="2"/>
  <c r="C15" i="2"/>
  <c r="D16" i="2"/>
  <c r="G16" i="2"/>
  <c r="H16" i="2"/>
  <c r="I16" i="2"/>
  <c r="J16" i="2"/>
  <c r="K16" i="2"/>
  <c r="L16" i="2"/>
  <c r="N16" i="2"/>
  <c r="C16" i="2"/>
  <c r="O16" i="2"/>
  <c r="B16" i="2" s="1"/>
  <c r="D17" i="2"/>
  <c r="G17" i="2"/>
  <c r="H17" i="2"/>
  <c r="I17" i="2"/>
  <c r="J17" i="2"/>
  <c r="K17" i="2"/>
  <c r="L17" i="2"/>
  <c r="C17" i="2"/>
  <c r="D18" i="2"/>
  <c r="G18" i="2"/>
  <c r="H18" i="2"/>
  <c r="I18" i="2"/>
  <c r="J18" i="2"/>
  <c r="K18" i="2"/>
  <c r="L18" i="2"/>
  <c r="N18" i="2"/>
  <c r="C18" i="2"/>
  <c r="O18" i="2"/>
  <c r="B18" i="2" s="1"/>
  <c r="D19" i="2"/>
  <c r="G19" i="2"/>
  <c r="H19" i="2"/>
  <c r="I19" i="2"/>
  <c r="J19" i="2"/>
  <c r="K19" i="2"/>
  <c r="L19" i="2"/>
  <c r="C19" i="2"/>
  <c r="D20" i="2"/>
  <c r="G20" i="2"/>
  <c r="H20" i="2"/>
  <c r="I20" i="2"/>
  <c r="J20" i="2"/>
  <c r="K20" i="2"/>
  <c r="L20" i="2"/>
  <c r="N20" i="2"/>
  <c r="C20" i="2"/>
  <c r="O20" i="2"/>
  <c r="B20" i="2" s="1"/>
  <c r="D21" i="2"/>
  <c r="G21" i="2"/>
  <c r="H21" i="2"/>
  <c r="I21" i="2"/>
  <c r="J21" i="2"/>
  <c r="K21" i="2"/>
  <c r="L21" i="2"/>
  <c r="C21" i="2"/>
  <c r="D22" i="2"/>
  <c r="G22" i="2"/>
  <c r="H22" i="2"/>
  <c r="I22" i="2"/>
  <c r="J22" i="2"/>
  <c r="K22" i="2"/>
  <c r="L22" i="2"/>
  <c r="N22" i="2"/>
  <c r="C22" i="2"/>
  <c r="O22" i="2"/>
  <c r="B22" i="2" s="1"/>
  <c r="D23" i="2"/>
  <c r="G23" i="2"/>
  <c r="H23" i="2"/>
  <c r="I23" i="2"/>
  <c r="J23" i="2"/>
  <c r="K23" i="2"/>
  <c r="L23" i="2"/>
  <c r="C23" i="2"/>
  <c r="D24" i="2"/>
  <c r="G24" i="2"/>
  <c r="H24" i="2"/>
  <c r="I24" i="2"/>
  <c r="J24" i="2"/>
  <c r="K24" i="2"/>
  <c r="L24" i="2"/>
  <c r="N24" i="2"/>
  <c r="C24" i="2"/>
  <c r="O24" i="2"/>
  <c r="B24" i="2" s="1"/>
  <c r="D25" i="2"/>
  <c r="G25" i="2"/>
  <c r="H25" i="2"/>
  <c r="I25" i="2"/>
  <c r="J25" i="2"/>
  <c r="K25" i="2"/>
  <c r="L25" i="2"/>
  <c r="C25" i="2"/>
  <c r="D26" i="2"/>
  <c r="G26" i="2"/>
  <c r="H26" i="2"/>
  <c r="I26" i="2"/>
  <c r="J26" i="2"/>
  <c r="K26" i="2"/>
  <c r="L26" i="2"/>
  <c r="N26" i="2"/>
  <c r="C26" i="2"/>
  <c r="O26" i="2"/>
  <c r="B26" i="2" s="1"/>
  <c r="D27" i="2"/>
  <c r="G27" i="2"/>
  <c r="H27" i="2"/>
  <c r="I27" i="2"/>
  <c r="J27" i="2"/>
  <c r="K27" i="2"/>
  <c r="L27" i="2"/>
  <c r="C27" i="2"/>
  <c r="D28" i="2"/>
  <c r="G28" i="2"/>
  <c r="H28" i="2"/>
  <c r="I28" i="2"/>
  <c r="J28" i="2"/>
  <c r="K28" i="2"/>
  <c r="L28" i="2"/>
  <c r="N28" i="2"/>
  <c r="C28" i="2"/>
  <c r="O28" i="2"/>
  <c r="B28" i="2" s="1"/>
  <c r="D29" i="2"/>
  <c r="G29" i="2"/>
  <c r="H29" i="2"/>
  <c r="I29" i="2"/>
  <c r="J29" i="2"/>
  <c r="K29" i="2"/>
  <c r="L29" i="2"/>
  <c r="C29" i="2"/>
  <c r="D30" i="2"/>
  <c r="G30" i="2"/>
  <c r="H30" i="2"/>
  <c r="I30" i="2"/>
  <c r="J30" i="2"/>
  <c r="K30" i="2"/>
  <c r="L30" i="2"/>
  <c r="N30" i="2"/>
  <c r="C30" i="2"/>
  <c r="O30" i="2"/>
  <c r="B30" i="2" s="1"/>
  <c r="D31" i="2"/>
  <c r="G31" i="2"/>
  <c r="H31" i="2"/>
  <c r="I31" i="2"/>
  <c r="J31" i="2"/>
  <c r="K31" i="2"/>
  <c r="L31" i="2"/>
  <c r="C31" i="2"/>
  <c r="D32" i="2"/>
  <c r="G32" i="2"/>
  <c r="H32" i="2"/>
  <c r="I32" i="2"/>
  <c r="J32" i="2"/>
  <c r="K32" i="2"/>
  <c r="L32" i="2"/>
  <c r="N32" i="2"/>
  <c r="C32" i="2"/>
  <c r="O32" i="2"/>
  <c r="B32" i="2" s="1"/>
  <c r="D33" i="2"/>
  <c r="G33" i="2"/>
  <c r="H33" i="2"/>
  <c r="I33" i="2"/>
  <c r="J33" i="2"/>
  <c r="K33" i="2"/>
  <c r="L33" i="2"/>
  <c r="C33" i="2"/>
  <c r="D34" i="2"/>
  <c r="G34" i="2"/>
  <c r="H34" i="2"/>
  <c r="I34" i="2"/>
  <c r="J34" i="2"/>
  <c r="K34" i="2"/>
  <c r="L34" i="2"/>
  <c r="N34" i="2"/>
  <c r="C34" i="2"/>
  <c r="O34" i="2"/>
  <c r="B34" i="2" s="1"/>
  <c r="D35" i="2"/>
  <c r="G35" i="2"/>
  <c r="H35" i="2"/>
  <c r="I35" i="2"/>
  <c r="J35" i="2"/>
  <c r="K35" i="2"/>
  <c r="L35" i="2"/>
  <c r="C35" i="2"/>
  <c r="D36" i="2"/>
  <c r="G36" i="2"/>
  <c r="H36" i="2"/>
  <c r="I36" i="2"/>
  <c r="J36" i="2"/>
  <c r="K36" i="2"/>
  <c r="L36" i="2"/>
  <c r="N36" i="2"/>
  <c r="C36" i="2"/>
  <c r="O36" i="2"/>
  <c r="B36" i="2" s="1"/>
  <c r="D37" i="2"/>
  <c r="G37" i="2"/>
  <c r="H37" i="2"/>
  <c r="I37" i="2"/>
  <c r="J37" i="2"/>
  <c r="K37" i="2"/>
  <c r="L37" i="2"/>
  <c r="C37" i="2"/>
  <c r="D38" i="2"/>
  <c r="G38" i="2"/>
  <c r="H38" i="2"/>
  <c r="I38" i="2"/>
  <c r="J38" i="2"/>
  <c r="K38" i="2"/>
  <c r="L38" i="2"/>
  <c r="N38" i="2"/>
  <c r="C38" i="2"/>
  <c r="O38" i="2"/>
  <c r="B38" i="2" s="1"/>
  <c r="D39" i="2"/>
  <c r="G39" i="2"/>
  <c r="H39" i="2"/>
  <c r="I39" i="2"/>
  <c r="J39" i="2"/>
  <c r="K39" i="2"/>
  <c r="L39" i="2"/>
  <c r="C39" i="2"/>
  <c r="D40" i="2"/>
  <c r="G40" i="2"/>
  <c r="H40" i="2"/>
  <c r="I40" i="2"/>
  <c r="J40" i="2"/>
  <c r="K40" i="2"/>
  <c r="L40" i="2"/>
  <c r="N40" i="2"/>
  <c r="C40" i="2"/>
  <c r="O40" i="2"/>
  <c r="B40" i="2" s="1"/>
  <c r="D41" i="2"/>
  <c r="G41" i="2"/>
  <c r="H41" i="2"/>
  <c r="I41" i="2"/>
  <c r="J41" i="2"/>
  <c r="K41" i="2"/>
  <c r="L41" i="2"/>
  <c r="C41" i="2"/>
  <c r="D42" i="2"/>
  <c r="G42" i="2"/>
  <c r="H42" i="2"/>
  <c r="I42" i="2"/>
  <c r="J42" i="2"/>
  <c r="K42" i="2"/>
  <c r="L42" i="2"/>
  <c r="N42" i="2"/>
  <c r="O42" i="2" s="1"/>
  <c r="B42" i="2" s="1"/>
  <c r="C42" i="2"/>
  <c r="D43" i="2"/>
  <c r="G43" i="2"/>
  <c r="H43" i="2"/>
  <c r="I43" i="2"/>
  <c r="J43" i="2"/>
  <c r="K43" i="2"/>
  <c r="L43" i="2"/>
  <c r="C43" i="2"/>
  <c r="D44" i="2"/>
  <c r="G44" i="2"/>
  <c r="H44" i="2"/>
  <c r="I44" i="2"/>
  <c r="J44" i="2"/>
  <c r="K44" i="2"/>
  <c r="L44" i="2"/>
  <c r="N44" i="2"/>
  <c r="O44" i="2" s="1"/>
  <c r="B44" i="2" s="1"/>
  <c r="C44" i="2"/>
  <c r="D45" i="2"/>
  <c r="G45" i="2"/>
  <c r="H45" i="2"/>
  <c r="I45" i="2"/>
  <c r="J45" i="2"/>
  <c r="K45" i="2"/>
  <c r="L45" i="2"/>
  <c r="C45" i="2"/>
  <c r="D46" i="2"/>
  <c r="G46" i="2"/>
  <c r="H46" i="2"/>
  <c r="I46" i="2"/>
  <c r="J46" i="2"/>
  <c r="K46" i="2"/>
  <c r="L46" i="2"/>
  <c r="N46" i="2"/>
  <c r="O46" i="2" s="1"/>
  <c r="B46" i="2" s="1"/>
  <c r="C46" i="2"/>
  <c r="D47" i="2"/>
  <c r="G47" i="2"/>
  <c r="H47" i="2"/>
  <c r="I47" i="2"/>
  <c r="J47" i="2"/>
  <c r="K47" i="2"/>
  <c r="L47" i="2"/>
  <c r="C47" i="2"/>
  <c r="D48" i="2"/>
  <c r="G48" i="2"/>
  <c r="H48" i="2"/>
  <c r="I48" i="2"/>
  <c r="J48" i="2"/>
  <c r="K48" i="2"/>
  <c r="L48" i="2"/>
  <c r="N48" i="2"/>
  <c r="O48" i="2" s="1"/>
  <c r="B48" i="2" s="1"/>
  <c r="C48" i="2"/>
  <c r="D49" i="2"/>
  <c r="G49" i="2"/>
  <c r="H49" i="2"/>
  <c r="I49" i="2"/>
  <c r="J49" i="2"/>
  <c r="K49" i="2"/>
  <c r="L49" i="2"/>
  <c r="C49" i="2"/>
  <c r="D50" i="2"/>
  <c r="G50" i="2"/>
  <c r="H50" i="2"/>
  <c r="I50" i="2"/>
  <c r="J50" i="2"/>
  <c r="K50" i="2"/>
  <c r="L50" i="2"/>
  <c r="N50" i="2"/>
  <c r="O50" i="2" s="1"/>
  <c r="B50" i="2" s="1"/>
  <c r="C50" i="2"/>
  <c r="D51" i="2"/>
  <c r="G51" i="2"/>
  <c r="H51" i="2"/>
  <c r="I51" i="2"/>
  <c r="J51" i="2"/>
  <c r="K51" i="2"/>
  <c r="L51" i="2"/>
  <c r="C51" i="2"/>
  <c r="D52" i="2"/>
  <c r="G52" i="2"/>
  <c r="H52" i="2"/>
  <c r="I52" i="2"/>
  <c r="J52" i="2"/>
  <c r="K52" i="2"/>
  <c r="L52" i="2"/>
  <c r="N52" i="2"/>
  <c r="O52" i="2" s="1"/>
  <c r="B52" i="2" s="1"/>
  <c r="C52" i="2"/>
  <c r="D53" i="2"/>
  <c r="G53" i="2"/>
  <c r="H53" i="2"/>
  <c r="I53" i="2"/>
  <c r="J53" i="2"/>
  <c r="K53" i="2"/>
  <c r="L53" i="2"/>
  <c r="C53" i="2"/>
  <c r="D54" i="2"/>
  <c r="G54" i="2"/>
  <c r="H54" i="2"/>
  <c r="I54" i="2"/>
  <c r="J54" i="2"/>
  <c r="K54" i="2"/>
  <c r="L54" i="2"/>
  <c r="N54" i="2"/>
  <c r="O54" i="2" s="1"/>
  <c r="B54" i="2" s="1"/>
  <c r="C54" i="2"/>
  <c r="D55" i="2"/>
  <c r="G55" i="2"/>
  <c r="H55" i="2"/>
  <c r="I55" i="2"/>
  <c r="J55" i="2"/>
  <c r="K55" i="2"/>
  <c r="L55" i="2"/>
  <c r="C55" i="2"/>
  <c r="D56" i="2"/>
  <c r="G56" i="2"/>
  <c r="H56" i="2"/>
  <c r="I56" i="2"/>
  <c r="J56" i="2"/>
  <c r="K56" i="2"/>
  <c r="C56" i="2"/>
  <c r="D57" i="2"/>
  <c r="G57" i="2"/>
  <c r="H57" i="2"/>
  <c r="I57" i="2"/>
  <c r="J57" i="2"/>
  <c r="K57" i="2"/>
  <c r="C57" i="2"/>
  <c r="D58" i="2"/>
  <c r="G58" i="2"/>
  <c r="H58" i="2"/>
  <c r="I58" i="2"/>
  <c r="J58" i="2"/>
  <c r="K58" i="2"/>
  <c r="C58" i="2"/>
  <c r="D3" i="2"/>
  <c r="G3" i="2"/>
  <c r="H3" i="2"/>
  <c r="I3" i="2"/>
  <c r="J3" i="2"/>
  <c r="K3" i="2"/>
  <c r="L3" i="2"/>
  <c r="C3" i="2"/>
  <c r="E52" i="2"/>
  <c r="F52" i="2"/>
  <c r="E54" i="2"/>
  <c r="F54" i="2"/>
  <c r="F55" i="2"/>
  <c r="E55" i="2"/>
  <c r="A3" i="2"/>
  <c r="E3" i="2"/>
  <c r="F3" i="2"/>
  <c r="A4" i="2"/>
  <c r="E4" i="2"/>
  <c r="F4" i="2"/>
  <c r="A5" i="2"/>
  <c r="E5" i="2"/>
  <c r="F5" i="2"/>
  <c r="A6" i="2"/>
  <c r="E6" i="2"/>
  <c r="F6" i="2"/>
  <c r="A7" i="2"/>
  <c r="E7" i="2"/>
  <c r="F7" i="2"/>
  <c r="A8" i="2"/>
  <c r="E8" i="2"/>
  <c r="F8" i="2"/>
  <c r="A9" i="2"/>
  <c r="E9" i="2"/>
  <c r="F9" i="2"/>
  <c r="A10" i="2"/>
  <c r="E10" i="2"/>
  <c r="F10" i="2"/>
  <c r="A11" i="2"/>
  <c r="E11" i="2"/>
  <c r="F11" i="2"/>
  <c r="A12" i="2"/>
  <c r="E12" i="2"/>
  <c r="F12" i="2"/>
  <c r="A13" i="2"/>
  <c r="E13" i="2"/>
  <c r="F13" i="2"/>
  <c r="A14" i="2"/>
  <c r="E14" i="2"/>
  <c r="F14" i="2"/>
  <c r="A15" i="2"/>
  <c r="E15" i="2"/>
  <c r="F15" i="2"/>
  <c r="A16" i="2"/>
  <c r="E16" i="2"/>
  <c r="F16" i="2"/>
  <c r="A17" i="2"/>
  <c r="E17" i="2"/>
  <c r="F17" i="2"/>
  <c r="A18" i="2"/>
  <c r="E18" i="2"/>
  <c r="F18" i="2"/>
  <c r="A19" i="2"/>
  <c r="E19" i="2"/>
  <c r="F19" i="2"/>
  <c r="A20" i="2"/>
  <c r="E20" i="2"/>
  <c r="F20" i="2"/>
  <c r="A21" i="2"/>
  <c r="E21" i="2"/>
  <c r="F21" i="2"/>
  <c r="A22" i="2"/>
  <c r="E22" i="2"/>
  <c r="F22" i="2"/>
  <c r="A23" i="2"/>
  <c r="E23" i="2"/>
  <c r="F23" i="2"/>
  <c r="A24" i="2"/>
  <c r="E24" i="2"/>
  <c r="F24" i="2"/>
  <c r="A25" i="2"/>
  <c r="E25" i="2"/>
  <c r="F25" i="2"/>
  <c r="A26" i="2"/>
  <c r="E26" i="2"/>
  <c r="F26" i="2"/>
  <c r="A27" i="2"/>
  <c r="E27" i="2"/>
  <c r="F27" i="2"/>
  <c r="A28" i="2"/>
  <c r="E28" i="2"/>
  <c r="F28" i="2"/>
  <c r="A29" i="2"/>
  <c r="E29" i="2"/>
  <c r="F29" i="2"/>
  <c r="A30" i="2"/>
  <c r="E30" i="2"/>
  <c r="F30" i="2"/>
  <c r="A31" i="2"/>
  <c r="E31" i="2"/>
  <c r="F31" i="2"/>
  <c r="A32" i="2"/>
  <c r="E32" i="2"/>
  <c r="F32" i="2"/>
  <c r="A33" i="2"/>
  <c r="E33" i="2"/>
  <c r="F33" i="2"/>
  <c r="A34" i="2"/>
  <c r="E34" i="2"/>
  <c r="F34" i="2"/>
  <c r="A35" i="2"/>
  <c r="E35" i="2"/>
  <c r="F35" i="2"/>
  <c r="A36" i="2"/>
  <c r="E36" i="2"/>
  <c r="F36" i="2"/>
  <c r="A37" i="2"/>
  <c r="E37" i="2"/>
  <c r="F37" i="2"/>
  <c r="A38" i="2"/>
  <c r="E38" i="2"/>
  <c r="F38" i="2"/>
  <c r="A39" i="2"/>
  <c r="E39" i="2"/>
  <c r="F39" i="2"/>
  <c r="A40" i="2"/>
  <c r="E40" i="2"/>
  <c r="F40" i="2"/>
  <c r="A41" i="2"/>
  <c r="E41" i="2"/>
  <c r="F41" i="2"/>
  <c r="A42" i="2"/>
  <c r="E42" i="2"/>
  <c r="F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3" i="2"/>
  <c r="F53" i="2"/>
  <c r="E56" i="2"/>
  <c r="F56" i="2"/>
  <c r="E57" i="2"/>
  <c r="F57" i="2"/>
  <c r="E58" i="2"/>
  <c r="F58" i="2"/>
  <c r="E2" i="2"/>
  <c r="F2" i="2"/>
  <c r="G2" i="2"/>
  <c r="H2" i="2"/>
  <c r="I2" i="2"/>
  <c r="J2" i="2"/>
  <c r="K2" i="2"/>
  <c r="D2" i="2"/>
  <c r="N3" i="2" l="1"/>
  <c r="O3" i="2" s="1"/>
  <c r="B3" i="2" s="1"/>
  <c r="N58" i="2"/>
  <c r="O58" i="2" s="1"/>
  <c r="B58" i="2" s="1"/>
  <c r="N57" i="2"/>
  <c r="O57" i="2" s="1"/>
  <c r="B57" i="2" s="1"/>
  <c r="N56" i="2"/>
  <c r="O56" i="2" s="1"/>
  <c r="B56" i="2" s="1"/>
  <c r="N55" i="2"/>
  <c r="O55" i="2" s="1"/>
  <c r="B55" i="2" s="1"/>
  <c r="N51" i="2"/>
  <c r="O51" i="2" s="1"/>
  <c r="B51" i="2" s="1"/>
  <c r="N47" i="2"/>
  <c r="O47" i="2" s="1"/>
  <c r="B47" i="2" s="1"/>
  <c r="N43" i="2"/>
  <c r="O43" i="2" s="1"/>
  <c r="B43" i="2" s="1"/>
  <c r="N39" i="2"/>
  <c r="O39" i="2" s="1"/>
  <c r="B39" i="2" s="1"/>
  <c r="N35" i="2"/>
  <c r="O35" i="2" s="1"/>
  <c r="B35" i="2" s="1"/>
  <c r="N31" i="2"/>
  <c r="O31" i="2" s="1"/>
  <c r="B31" i="2" s="1"/>
  <c r="N27" i="2"/>
  <c r="O27" i="2" s="1"/>
  <c r="B27" i="2" s="1"/>
  <c r="N23" i="2"/>
  <c r="O23" i="2" s="1"/>
  <c r="B23" i="2" s="1"/>
  <c r="N19" i="2"/>
  <c r="O19" i="2" s="1"/>
  <c r="B19" i="2" s="1"/>
  <c r="N15" i="2"/>
  <c r="O15" i="2" s="1"/>
  <c r="B15" i="2" s="1"/>
  <c r="N11" i="2"/>
  <c r="O11" i="2" s="1"/>
  <c r="B11" i="2" s="1"/>
  <c r="N7" i="2"/>
  <c r="O7" i="2" s="1"/>
  <c r="B7" i="2" s="1"/>
  <c r="N53" i="2"/>
  <c r="O53" i="2" s="1"/>
  <c r="B53" i="2" s="1"/>
  <c r="N49" i="2"/>
  <c r="O49" i="2" s="1"/>
  <c r="B49" i="2" s="1"/>
  <c r="N45" i="2"/>
  <c r="O45" i="2" s="1"/>
  <c r="B45" i="2" s="1"/>
  <c r="N41" i="2"/>
  <c r="O41" i="2" s="1"/>
  <c r="B41" i="2" s="1"/>
  <c r="N37" i="2"/>
  <c r="O37" i="2" s="1"/>
  <c r="B37" i="2" s="1"/>
  <c r="N33" i="2"/>
  <c r="O33" i="2" s="1"/>
  <c r="B33" i="2" s="1"/>
  <c r="N29" i="2"/>
  <c r="O29" i="2" s="1"/>
  <c r="B29" i="2" s="1"/>
  <c r="N25" i="2"/>
  <c r="O25" i="2" s="1"/>
  <c r="B25" i="2" s="1"/>
  <c r="N21" i="2"/>
  <c r="O21" i="2" s="1"/>
  <c r="B21" i="2" s="1"/>
  <c r="N17" i="2"/>
  <c r="O17" i="2" s="1"/>
  <c r="B17" i="2" s="1"/>
  <c r="N13" i="2"/>
  <c r="O13" i="2" s="1"/>
  <c r="B13" i="2" s="1"/>
  <c r="N9" i="2"/>
  <c r="O9" i="2" s="1"/>
  <c r="B9" i="2" s="1"/>
  <c r="N5" i="2"/>
  <c r="O5" i="2" s="1"/>
  <c r="B5" i="2" s="1"/>
</calcChain>
</file>

<file path=xl/sharedStrings.xml><?xml version="1.0" encoding="utf-8"?>
<sst xmlns="http://schemas.openxmlformats.org/spreadsheetml/2006/main" count="40" uniqueCount="30">
  <si>
    <t>Fecha Inicio</t>
  </si>
  <si>
    <t>Fecha Fin</t>
  </si>
  <si>
    <t>Muestra</t>
  </si>
  <si>
    <t>Encuestador</t>
  </si>
  <si>
    <t>CUP</t>
  </si>
  <si>
    <t>CeC</t>
  </si>
  <si>
    <t>PSC</t>
  </si>
  <si>
    <t>C's</t>
  </si>
  <si>
    <t>PP</t>
  </si>
  <si>
    <t>NC Report</t>
  </si>
  <si>
    <t>Celeste-Tel</t>
  </si>
  <si>
    <t>SocioMétrica</t>
  </si>
  <si>
    <t>JxSí</t>
  </si>
  <si>
    <t>GAD3</t>
  </si>
  <si>
    <t>GESOP</t>
  </si>
  <si>
    <t>DYM</t>
  </si>
  <si>
    <t>Feedback</t>
  </si>
  <si>
    <t>Técnicas Demoscópicas</t>
  </si>
  <si>
    <t>SigmaDos</t>
  </si>
  <si>
    <t>Distancia</t>
  </si>
  <si>
    <t>Error</t>
  </si>
  <si>
    <t>Error Medio</t>
  </si>
  <si>
    <t>Diff Error</t>
  </si>
  <si>
    <t>Opinòmetre</t>
  </si>
  <si>
    <t>Sondaxe</t>
  </si>
  <si>
    <t>CIS</t>
  </si>
  <si>
    <t>GAPS</t>
  </si>
  <si>
    <t>Otros</t>
  </si>
  <si>
    <t>40dB</t>
  </si>
  <si>
    <t>Metroscopia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</si>
</sst>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Hoja2!$O$2</c:f>
              <c:strCache>
                <c:ptCount val="1"/>
                <c:pt idx="0">
                  <c:v>Diff Error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strRef>
              <c:f>Hoja2!$A$32:$A$58</c:f>
              <c:strCache>
                <c:ptCount val="24"/>
                <c:pt idx="0">
                  <c:v>#¡REF!</c:v>
                </c:pt>
                <c:pt idx="1">
                  <c:v>#¡REF!</c:v>
                </c:pt>
                <c:pt idx="2">
                  <c:v>#¡REF!</c:v>
                </c:pt>
                <c:pt idx="3">
                  <c:v>#¡REF!</c:v>
                </c:pt>
                <c:pt idx="4">
                  <c:v>#¡REF!</c:v>
                </c:pt>
                <c:pt idx="5">
                  <c:v>#¡REF!</c:v>
                </c:pt>
                <c:pt idx="6">
                  <c:v>#¡REF!</c:v>
                </c:pt>
                <c:pt idx="7">
                  <c:v>#¡REF!</c:v>
                </c:pt>
                <c:pt idx="8">
                  <c:v>#¡REF!</c:v>
                </c:pt>
                <c:pt idx="9">
                  <c:v>#¡REF!</c:v>
                </c:pt>
                <c:pt idx="10">
                  <c:v>#¡REF!</c:v>
                </c:pt>
                <c:pt idx="11">
                  <c:v>#¡REF!</c:v>
                </c:pt>
                <c:pt idx="12">
                  <c:v>#¡REF!</c:v>
                </c:pt>
                <c:pt idx="13">
                  <c:v>#¡REF!</c:v>
                </c:pt>
                <c:pt idx="14">
                  <c:v>#¡REF!</c:v>
                </c:pt>
                <c:pt idx="15">
                  <c:v>#¡REF!</c:v>
                </c:pt>
                <c:pt idx="16">
                  <c:v>#¡REF!</c:v>
                </c:pt>
                <c:pt idx="17">
                  <c:v>#¡REF!</c:v>
                </c:pt>
                <c:pt idx="18">
                  <c:v>#¡REF!</c:v>
                </c:pt>
                <c:pt idx="19">
                  <c:v>#¡REF!</c:v>
                </c:pt>
                <c:pt idx="20">
                  <c:v>#¡REF!</c:v>
                </c:pt>
                <c:pt idx="21">
                  <c:v>#¡REF!</c:v>
                </c:pt>
                <c:pt idx="22">
                  <c:v>#¡REF!</c:v>
                </c:pt>
                <c:pt idx="23">
                  <c:v>#¡REF!</c:v>
                </c:pt>
              </c:strCache>
            </c:strRef>
          </c:xVal>
          <c:yVal>
            <c:numRef>
              <c:f>Hoja2!$O$32:$O$58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2-8242-BCBE-AD595D60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13280"/>
        <c:axId val="389314816"/>
      </c:scatterChart>
      <c:valAx>
        <c:axId val="3893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89314816"/>
        <c:crosses val="autoZero"/>
        <c:crossBetween val="midCat"/>
      </c:valAx>
      <c:valAx>
        <c:axId val="3893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31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25</xdr:row>
      <xdr:rowOff>171450</xdr:rowOff>
    </xdr:from>
    <xdr:to>
      <xdr:col>21</xdr:col>
      <xdr:colOff>133350</xdr:colOff>
      <xdr:row>40</xdr:row>
      <xdr:rowOff>57150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D2" sqref="D2"/>
    </sheetView>
  </sheetViews>
  <sheetFormatPr baseColWidth="10" defaultRowHeight="15" x14ac:dyDescent="0.2"/>
  <cols>
    <col min="1" max="2" width="11.5" style="1"/>
    <col min="4" max="4" width="12.5" bestFit="1" customWidth="1"/>
    <col min="5" max="9" width="11.5" style="2"/>
    <col min="10" max="10" width="11.5" style="3"/>
  </cols>
  <sheetData>
    <row r="1" spans="1:11" x14ac:dyDescent="0.2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12</v>
      </c>
    </row>
    <row r="2" spans="1:11" x14ac:dyDescent="0.2">
      <c r="A2" s="1">
        <v>42268</v>
      </c>
      <c r="B2" s="1">
        <v>42268</v>
      </c>
      <c r="C2">
        <v>1200</v>
      </c>
      <c r="D2" t="s">
        <v>17</v>
      </c>
      <c r="E2" s="2">
        <v>7</v>
      </c>
      <c r="F2" s="2">
        <v>12</v>
      </c>
      <c r="G2" s="2">
        <v>12</v>
      </c>
      <c r="H2" s="2">
        <v>13</v>
      </c>
      <c r="I2" s="2">
        <v>11</v>
      </c>
      <c r="J2" s="3">
        <v>41</v>
      </c>
      <c r="K2" s="6"/>
    </row>
    <row r="3" spans="1:11" x14ac:dyDescent="0.2">
      <c r="A3" s="1">
        <v>42261</v>
      </c>
      <c r="B3" s="1">
        <v>42272</v>
      </c>
      <c r="C3">
        <v>3000</v>
      </c>
      <c r="D3" t="s">
        <v>13</v>
      </c>
      <c r="E3" s="2">
        <v>8</v>
      </c>
      <c r="F3" s="2">
        <v>9.5</v>
      </c>
      <c r="G3" s="2">
        <v>13.5</v>
      </c>
      <c r="H3" s="2">
        <v>14.5</v>
      </c>
      <c r="I3" s="2">
        <v>9</v>
      </c>
      <c r="J3" s="3">
        <v>40</v>
      </c>
      <c r="K3" s="6"/>
    </row>
    <row r="4" spans="1:11" x14ac:dyDescent="0.2">
      <c r="A4" s="1">
        <v>42257</v>
      </c>
      <c r="B4" s="1">
        <v>42264</v>
      </c>
      <c r="C4">
        <v>1000</v>
      </c>
      <c r="D4" t="s">
        <v>28</v>
      </c>
      <c r="E4" s="2">
        <v>8.1</v>
      </c>
      <c r="F4" s="2">
        <v>12.6</v>
      </c>
      <c r="G4" s="2">
        <v>11.7</v>
      </c>
      <c r="H4" s="2">
        <v>15.4</v>
      </c>
      <c r="I4" s="2">
        <v>8.8000000000000007</v>
      </c>
      <c r="J4" s="3">
        <v>40.1</v>
      </c>
      <c r="K4" s="6"/>
    </row>
    <row r="5" spans="1:11" x14ac:dyDescent="0.2">
      <c r="A5" s="1">
        <v>42258</v>
      </c>
      <c r="B5" s="1">
        <v>42266</v>
      </c>
      <c r="C5">
        <v>1255</v>
      </c>
      <c r="D5" t="s">
        <v>9</v>
      </c>
      <c r="E5" s="2">
        <v>6.2</v>
      </c>
      <c r="F5" s="2">
        <v>12.4</v>
      </c>
      <c r="G5" s="2">
        <v>12.1</v>
      </c>
      <c r="H5" s="2">
        <v>15.3</v>
      </c>
      <c r="I5" s="2">
        <v>9.9</v>
      </c>
      <c r="J5" s="3">
        <v>38</v>
      </c>
      <c r="K5" s="6"/>
    </row>
    <row r="6" spans="1:11" x14ac:dyDescent="0.2">
      <c r="A6" s="1">
        <v>42263</v>
      </c>
      <c r="B6" s="1">
        <v>42264</v>
      </c>
      <c r="C6">
        <v>1400</v>
      </c>
      <c r="D6" t="s">
        <v>18</v>
      </c>
      <c r="E6" s="2">
        <v>7.3</v>
      </c>
      <c r="F6" s="2">
        <v>11.2</v>
      </c>
      <c r="G6" s="2">
        <v>10.8</v>
      </c>
      <c r="H6" s="2">
        <v>14.8</v>
      </c>
      <c r="I6" s="2">
        <v>9.6</v>
      </c>
      <c r="J6" s="3">
        <v>40.5</v>
      </c>
      <c r="K6" s="6"/>
    </row>
    <row r="7" spans="1:11" x14ac:dyDescent="0.2">
      <c r="A7" s="1">
        <v>42261</v>
      </c>
      <c r="B7" s="1">
        <v>42265</v>
      </c>
      <c r="C7">
        <v>1100</v>
      </c>
      <c r="D7" t="s">
        <v>10</v>
      </c>
      <c r="E7" s="2">
        <v>6.2</v>
      </c>
      <c r="F7" s="2">
        <v>12.6</v>
      </c>
      <c r="G7" s="2">
        <v>12.1</v>
      </c>
      <c r="H7" s="2">
        <v>14.6</v>
      </c>
      <c r="I7" s="2">
        <v>9.9</v>
      </c>
      <c r="J7" s="3">
        <v>38.799999999999997</v>
      </c>
      <c r="K7" s="6"/>
    </row>
    <row r="8" spans="1:11" x14ac:dyDescent="0.2">
      <c r="A8" s="1">
        <v>42261</v>
      </c>
      <c r="B8" s="1">
        <v>42265</v>
      </c>
      <c r="C8">
        <v>800</v>
      </c>
      <c r="D8" t="s">
        <v>13</v>
      </c>
      <c r="E8" s="2">
        <v>6.4</v>
      </c>
      <c r="F8" s="2">
        <v>10.3</v>
      </c>
      <c r="G8" s="2">
        <v>11.9</v>
      </c>
      <c r="H8" s="2">
        <v>14.1</v>
      </c>
      <c r="I8" s="2">
        <v>10.199999999999999</v>
      </c>
      <c r="J8" s="3">
        <v>40.700000000000003</v>
      </c>
      <c r="K8" s="6"/>
    </row>
    <row r="9" spans="1:11" x14ac:dyDescent="0.2">
      <c r="A9" s="1">
        <v>42261</v>
      </c>
      <c r="B9" s="1">
        <v>42264</v>
      </c>
      <c r="C9">
        <v>1000</v>
      </c>
      <c r="D9" t="s">
        <v>16</v>
      </c>
      <c r="E9" s="2">
        <v>6.4</v>
      </c>
      <c r="F9" s="2">
        <v>11.1</v>
      </c>
      <c r="G9" s="2">
        <v>10.1</v>
      </c>
      <c r="H9" s="2">
        <v>14.4</v>
      </c>
      <c r="I9" s="2">
        <v>10.6</v>
      </c>
      <c r="J9" s="3">
        <v>40.700000000000003</v>
      </c>
      <c r="K9" s="6"/>
    </row>
    <row r="10" spans="1:11" x14ac:dyDescent="0.2">
      <c r="A10" s="1">
        <v>42261</v>
      </c>
      <c r="B10" s="1">
        <v>42263</v>
      </c>
      <c r="C10">
        <v>1717</v>
      </c>
      <c r="D10" t="s">
        <v>29</v>
      </c>
      <c r="E10" s="2">
        <v>8.4</v>
      </c>
      <c r="F10" s="2">
        <v>11.4</v>
      </c>
      <c r="G10" s="2">
        <v>11.7</v>
      </c>
      <c r="H10" s="2">
        <v>14.9</v>
      </c>
      <c r="I10" s="2">
        <v>7.3</v>
      </c>
      <c r="J10" s="3">
        <v>41.2</v>
      </c>
      <c r="K10" s="6"/>
    </row>
    <row r="11" spans="1:11" x14ac:dyDescent="0.2">
      <c r="A11" s="1">
        <v>42261</v>
      </c>
      <c r="B11" s="1">
        <v>42263</v>
      </c>
      <c r="C11">
        <v>1157</v>
      </c>
      <c r="D11" t="s">
        <v>15</v>
      </c>
      <c r="E11" s="2">
        <v>7.5</v>
      </c>
      <c r="F11" s="2">
        <v>10.4</v>
      </c>
      <c r="G11" s="2">
        <v>7.5</v>
      </c>
      <c r="H11" s="2">
        <v>18.3</v>
      </c>
      <c r="I11" s="2">
        <v>11.9</v>
      </c>
      <c r="J11" s="3">
        <v>42.4</v>
      </c>
      <c r="K11" s="6"/>
    </row>
    <row r="12" spans="1:11" x14ac:dyDescent="0.2">
      <c r="A12" s="1">
        <v>42261</v>
      </c>
      <c r="B12" s="1">
        <v>42263</v>
      </c>
      <c r="C12">
        <v>1000</v>
      </c>
      <c r="D12" t="s">
        <v>23</v>
      </c>
      <c r="E12" s="2">
        <v>6.4</v>
      </c>
      <c r="F12" s="2">
        <v>11.1</v>
      </c>
      <c r="G12" s="2">
        <v>13.2</v>
      </c>
      <c r="H12" s="2">
        <v>15</v>
      </c>
      <c r="I12" s="2">
        <v>8.9</v>
      </c>
      <c r="J12" s="3">
        <v>39.200000000000003</v>
      </c>
      <c r="K12" s="6"/>
    </row>
    <row r="13" spans="1:11" x14ac:dyDescent="0.2">
      <c r="A13" s="1">
        <v>42254</v>
      </c>
      <c r="B13" s="1">
        <v>42262</v>
      </c>
      <c r="C13">
        <v>1255</v>
      </c>
      <c r="D13" t="s">
        <v>9</v>
      </c>
      <c r="E13" s="2">
        <v>5.2</v>
      </c>
      <c r="F13" s="2">
        <v>12.7</v>
      </c>
      <c r="G13" s="2">
        <v>11.4</v>
      </c>
      <c r="H13" s="2">
        <v>16.5</v>
      </c>
      <c r="I13" s="2">
        <v>9.4</v>
      </c>
      <c r="J13" s="3">
        <v>37.6</v>
      </c>
      <c r="K13" s="6"/>
    </row>
    <row r="14" spans="1:11" x14ac:dyDescent="0.2">
      <c r="A14" s="1">
        <v>42248</v>
      </c>
      <c r="B14" s="1">
        <v>42255</v>
      </c>
      <c r="C14">
        <v>1200</v>
      </c>
      <c r="D14" t="s">
        <v>11</v>
      </c>
      <c r="E14" s="2">
        <v>7.2</v>
      </c>
      <c r="F14" s="2">
        <v>11.4</v>
      </c>
      <c r="G14" s="2">
        <v>11.1</v>
      </c>
      <c r="H14" s="2">
        <v>13.4</v>
      </c>
      <c r="I14" s="2">
        <v>10.199999999999999</v>
      </c>
      <c r="J14" s="3">
        <v>38.299999999999997</v>
      </c>
      <c r="K14" s="6"/>
    </row>
    <row r="15" spans="1:11" x14ac:dyDescent="0.2">
      <c r="A15" s="1">
        <v>42250</v>
      </c>
      <c r="B15" s="1">
        <v>42255</v>
      </c>
      <c r="C15">
        <v>750</v>
      </c>
      <c r="D15" t="s">
        <v>24</v>
      </c>
      <c r="E15" s="2">
        <v>7.4</v>
      </c>
      <c r="F15" s="2">
        <v>10.199999999999999</v>
      </c>
      <c r="G15" s="2">
        <v>12.6</v>
      </c>
      <c r="H15" s="2">
        <v>11.6</v>
      </c>
      <c r="I15" s="2">
        <v>11.5</v>
      </c>
      <c r="J15" s="3">
        <v>42.1</v>
      </c>
      <c r="K15" s="6"/>
    </row>
    <row r="16" spans="1:11" x14ac:dyDescent="0.2">
      <c r="A16" s="1">
        <v>42246</v>
      </c>
      <c r="B16" s="1">
        <v>42251</v>
      </c>
      <c r="C16">
        <v>2999</v>
      </c>
      <c r="D16" t="s">
        <v>25</v>
      </c>
      <c r="E16" s="2">
        <v>5.9</v>
      </c>
      <c r="F16" s="2">
        <v>13.9</v>
      </c>
      <c r="G16" s="2">
        <v>12.2</v>
      </c>
      <c r="H16" s="2">
        <v>14.8</v>
      </c>
      <c r="I16" s="2">
        <v>9.4</v>
      </c>
      <c r="J16" s="3">
        <v>38.1</v>
      </c>
      <c r="K16" s="6"/>
    </row>
    <row r="17" spans="1:11" x14ac:dyDescent="0.2">
      <c r="A17" s="1">
        <v>42247</v>
      </c>
      <c r="B17" s="1">
        <v>42250</v>
      </c>
      <c r="C17">
        <v>1400</v>
      </c>
      <c r="D17" t="s">
        <v>18</v>
      </c>
      <c r="E17" s="2">
        <v>6.7</v>
      </c>
      <c r="F17" s="2">
        <v>12.4</v>
      </c>
      <c r="G17" s="2">
        <v>11.1</v>
      </c>
      <c r="H17" s="2">
        <v>12.7</v>
      </c>
      <c r="I17" s="2">
        <v>9.8000000000000007</v>
      </c>
      <c r="J17" s="3">
        <v>39.4</v>
      </c>
      <c r="K17" s="6"/>
    </row>
    <row r="18" spans="1:11" x14ac:dyDescent="0.2">
      <c r="A18" s="1">
        <v>42247</v>
      </c>
      <c r="B18" s="1">
        <v>42249</v>
      </c>
      <c r="C18">
        <v>800</v>
      </c>
      <c r="D18" t="s">
        <v>14</v>
      </c>
      <c r="E18" s="2">
        <v>6</v>
      </c>
      <c r="F18" s="2">
        <v>12.4</v>
      </c>
      <c r="G18" s="2">
        <v>10.3</v>
      </c>
      <c r="H18" s="2">
        <v>19.899999999999999</v>
      </c>
      <c r="I18" s="2">
        <v>7.9</v>
      </c>
      <c r="J18" s="3">
        <v>38.799999999999997</v>
      </c>
      <c r="K18" s="6"/>
    </row>
    <row r="19" spans="1:11" x14ac:dyDescent="0.2">
      <c r="A19" s="1">
        <v>42248</v>
      </c>
      <c r="B19" s="1">
        <v>42250</v>
      </c>
      <c r="C19">
        <v>1221</v>
      </c>
      <c r="D19" t="s">
        <v>26</v>
      </c>
      <c r="E19" s="2">
        <v>7.5</v>
      </c>
      <c r="F19" s="2">
        <v>11.5</v>
      </c>
      <c r="G19" s="2">
        <v>9.5</v>
      </c>
      <c r="H19" s="2">
        <v>12.6</v>
      </c>
      <c r="I19" s="2">
        <v>11.8</v>
      </c>
      <c r="J19" s="3">
        <v>43.5</v>
      </c>
      <c r="K19" s="6"/>
    </row>
    <row r="20" spans="1:11" x14ac:dyDescent="0.2">
      <c r="A20" s="1">
        <v>42233</v>
      </c>
      <c r="B20" s="1">
        <v>42238</v>
      </c>
      <c r="C20">
        <v>955</v>
      </c>
      <c r="D20" t="s">
        <v>9</v>
      </c>
      <c r="E20" s="2">
        <v>4.7</v>
      </c>
      <c r="F20" s="2">
        <v>12.3</v>
      </c>
      <c r="G20" s="2">
        <v>11.7</v>
      </c>
      <c r="H20" s="2">
        <v>17.899999999999999</v>
      </c>
      <c r="I20" s="2">
        <v>9.3000000000000007</v>
      </c>
      <c r="J20" s="3">
        <v>36.299999999999997</v>
      </c>
      <c r="K20" s="6"/>
    </row>
    <row r="21" spans="1:11" x14ac:dyDescent="0.2">
      <c r="A21" s="1">
        <v>42201</v>
      </c>
      <c r="B21" s="1">
        <v>42208</v>
      </c>
      <c r="C21">
        <v>1255</v>
      </c>
      <c r="D21" t="s">
        <v>9</v>
      </c>
      <c r="E21" s="2">
        <v>4.2</v>
      </c>
      <c r="F21" s="2">
        <v>12.8</v>
      </c>
      <c r="G21" s="2">
        <v>12</v>
      </c>
      <c r="H21" s="2">
        <v>19.100000000000001</v>
      </c>
      <c r="I21" s="2">
        <v>8.1999999999999993</v>
      </c>
      <c r="J21" s="3">
        <v>35.799999999999997</v>
      </c>
      <c r="K21" s="6"/>
    </row>
    <row r="22" spans="1:11" x14ac:dyDescent="0.2">
      <c r="A22" s="1">
        <v>42191</v>
      </c>
      <c r="B22" s="1">
        <v>42194</v>
      </c>
      <c r="C22">
        <v>1000</v>
      </c>
      <c r="D22" t="s">
        <v>16</v>
      </c>
      <c r="E22" s="2">
        <v>7</v>
      </c>
      <c r="F22" s="2">
        <v>16.5</v>
      </c>
      <c r="G22" s="2">
        <v>9.6</v>
      </c>
      <c r="H22" s="2">
        <v>16</v>
      </c>
      <c r="I22" s="2">
        <v>7.3</v>
      </c>
      <c r="K22" s="6"/>
    </row>
    <row r="23" spans="1:11" x14ac:dyDescent="0.2">
      <c r="A23" s="1">
        <v>42186</v>
      </c>
      <c r="B23" s="1">
        <v>42188</v>
      </c>
      <c r="C23">
        <v>820</v>
      </c>
      <c r="D23" t="s">
        <v>26</v>
      </c>
      <c r="E23" s="2">
        <v>8</v>
      </c>
      <c r="F23" s="2">
        <v>20</v>
      </c>
      <c r="G23" s="2">
        <v>9</v>
      </c>
      <c r="H23" s="2">
        <v>16</v>
      </c>
      <c r="I23" s="2">
        <v>9</v>
      </c>
      <c r="J23" s="3">
        <v>32</v>
      </c>
      <c r="K23" s="6"/>
    </row>
    <row r="24" spans="1:11" x14ac:dyDescent="0.2">
      <c r="A24" s="1">
        <v>42202</v>
      </c>
      <c r="B24" s="1">
        <v>42206</v>
      </c>
      <c r="C24">
        <v>800</v>
      </c>
      <c r="D24" t="s">
        <v>14</v>
      </c>
      <c r="E24" s="2">
        <v>9.4</v>
      </c>
      <c r="F24" s="2">
        <v>18</v>
      </c>
      <c r="G24" s="2">
        <v>7.8</v>
      </c>
      <c r="H24" s="2">
        <v>15.1</v>
      </c>
      <c r="I24" s="2">
        <v>5.9</v>
      </c>
      <c r="K24" s="6"/>
    </row>
    <row r="25" spans="1:11" x14ac:dyDescent="0.2">
      <c r="A25" s="1">
        <v>42121</v>
      </c>
      <c r="B25" s="1">
        <v>42123</v>
      </c>
      <c r="C25">
        <v>1000</v>
      </c>
      <c r="D25" t="s">
        <v>16</v>
      </c>
      <c r="E25" s="2">
        <v>7.9</v>
      </c>
      <c r="F25" s="2">
        <v>12.9</v>
      </c>
      <c r="G25" s="2">
        <v>9.9</v>
      </c>
      <c r="H25" s="2">
        <v>19.100000000000001</v>
      </c>
      <c r="I25" s="2">
        <v>6.4</v>
      </c>
      <c r="K25" s="6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workbookViewId="0">
      <selection activeCell="B55" sqref="A32:B55"/>
    </sheetView>
  </sheetViews>
  <sheetFormatPr baseColWidth="10" defaultRowHeight="15" x14ac:dyDescent="0.2"/>
  <cols>
    <col min="14" max="14" width="11.83203125" bestFit="1" customWidth="1"/>
  </cols>
  <sheetData>
    <row r="1" spans="1:15" x14ac:dyDescent="0.2">
      <c r="A1" t="s">
        <v>19</v>
      </c>
      <c r="C1" t="s">
        <v>2</v>
      </c>
      <c r="D1" t="s">
        <v>20</v>
      </c>
    </row>
    <row r="2" spans="1:15" x14ac:dyDescent="0.2">
      <c r="D2" t="str">
        <f>Hoja1!E1</f>
        <v>CUP</v>
      </c>
      <c r="E2" t="e">
        <f>Hoja1!#REF!</f>
        <v>#REF!</v>
      </c>
      <c r="F2" t="e">
        <f>Hoja1!#REF!</f>
        <v>#REF!</v>
      </c>
      <c r="G2" t="str">
        <f>Hoja1!F1</f>
        <v>CeC</v>
      </c>
      <c r="H2" t="str">
        <f>Hoja1!G1</f>
        <v>PSC</v>
      </c>
      <c r="I2" t="str">
        <f>Hoja1!H1</f>
        <v>C's</v>
      </c>
      <c r="J2" t="str">
        <f>Hoja1!I1</f>
        <v>PP</v>
      </c>
      <c r="K2" t="str">
        <f>Hoja1!J1</f>
        <v>JxSí</v>
      </c>
      <c r="L2" t="s">
        <v>27</v>
      </c>
      <c r="N2" t="s">
        <v>21</v>
      </c>
      <c r="O2" t="s">
        <v>22</v>
      </c>
    </row>
    <row r="3" spans="1:15" x14ac:dyDescent="0.2">
      <c r="A3" s="4" t="e">
        <f>IF(C3=0,"",ROUND((Hoja1!#REF!+Hoja1!#REF!)/2,0)-Hoja1!#REF!)</f>
        <v>#REF!</v>
      </c>
      <c r="B3" t="e">
        <f>REPLACE(O3,FIND(",",O3),1,".")</f>
        <v>#REF!</v>
      </c>
      <c r="C3" t="e">
        <f>Hoja1!#REF!</f>
        <v>#REF!</v>
      </c>
      <c r="D3" t="e">
        <f>IF(OR(Hoja1!#REF!="",Hoja1!#REF!=""),"",Hoja1!#REF!-Hoja1!#REF!)</f>
        <v>#REF!</v>
      </c>
      <c r="E3" t="e">
        <f>IF(OR(Hoja1!#REF!="",Hoja1!#REF!=""),"",Hoja1!#REF!-Hoja1!#REF!)</f>
        <v>#REF!</v>
      </c>
      <c r="F3" t="e">
        <f>IF(OR(Hoja1!#REF!="",Hoja1!#REF!=""),"",Hoja1!#REF!-Hoja1!#REF!)</f>
        <v>#REF!</v>
      </c>
      <c r="G3" t="e">
        <f>IF(OR(Hoja1!#REF!="",Hoja1!#REF!=""),"",Hoja1!#REF!-Hoja1!#REF!)</f>
        <v>#REF!</v>
      </c>
      <c r="H3" t="e">
        <f>IF(OR(Hoja1!#REF!="",Hoja1!#REF!=""),"",Hoja1!#REF!-Hoja1!#REF!)</f>
        <v>#REF!</v>
      </c>
      <c r="I3" t="e">
        <f>IF(OR(Hoja1!#REF!="",Hoja1!#REF!=""),"",Hoja1!#REF!-Hoja1!#REF!)</f>
        <v>#REF!</v>
      </c>
      <c r="J3" t="e">
        <f>IF(OR(Hoja1!#REF!="",Hoja1!#REF!=""),"",Hoja1!#REF!-Hoja1!#REF!)</f>
        <v>#REF!</v>
      </c>
      <c r="K3" t="e">
        <f>IF(OR(Hoja1!#REF!="",Hoja1!#REF!=""),"",Hoja1!#REF!-Hoja1!#REF!)</f>
        <v>#REF!</v>
      </c>
      <c r="L3" t="e">
        <f>(100-SUM(Hoja1!#REF!))-(100-SUM(Hoja1!#REF!))</f>
        <v>#REF!</v>
      </c>
      <c r="N3" s="5" t="e">
        <f>SUM(ABS(D3),ABS(G3),ABS(H3),ABS(I3),ABS(J3),ABS(K3),ABS(L3))/2</f>
        <v>#REF!</v>
      </c>
      <c r="O3" t="e">
        <f>N3-(SQRT(0.25/C3)*100)</f>
        <v>#REF!</v>
      </c>
    </row>
    <row r="4" spans="1:15" x14ac:dyDescent="0.2">
      <c r="A4" s="4" t="e">
        <f>IF(C4=0,"",ROUND((Hoja1!#REF!+Hoja1!#REF!)/2,0)-Hoja1!#REF!)</f>
        <v>#REF!</v>
      </c>
      <c r="B4" t="e">
        <f t="shared" ref="B4:B58" si="0">REPLACE(O4,FIND(",",O4),1,".")</f>
        <v>#REF!</v>
      </c>
      <c r="C4" t="e">
        <f>Hoja1!#REF!</f>
        <v>#REF!</v>
      </c>
      <c r="D4" t="e">
        <f>IF(OR(Hoja1!#REF!="",Hoja1!#REF!=""),"",Hoja1!#REF!-Hoja1!#REF!)</f>
        <v>#REF!</v>
      </c>
      <c r="E4" t="e">
        <f>IF(OR(Hoja1!#REF!="",Hoja1!#REF!=""),"",Hoja1!#REF!-Hoja1!#REF!)</f>
        <v>#REF!</v>
      </c>
      <c r="F4" t="e">
        <f>IF(OR(Hoja1!#REF!="",Hoja1!#REF!=""),"",Hoja1!#REF!-Hoja1!#REF!)</f>
        <v>#REF!</v>
      </c>
      <c r="G4" t="e">
        <f>IF(OR(Hoja1!#REF!="",Hoja1!#REF!=""),"",Hoja1!#REF!-Hoja1!#REF!)</f>
        <v>#REF!</v>
      </c>
      <c r="H4" t="e">
        <f>IF(OR(Hoja1!#REF!="",Hoja1!#REF!=""),"",Hoja1!#REF!-Hoja1!#REF!)</f>
        <v>#REF!</v>
      </c>
      <c r="I4" t="e">
        <f>IF(OR(Hoja1!#REF!="",Hoja1!#REF!=""),"",Hoja1!#REF!-Hoja1!#REF!)</f>
        <v>#REF!</v>
      </c>
      <c r="J4" t="e">
        <f>IF(OR(Hoja1!#REF!="",Hoja1!#REF!=""),"",Hoja1!#REF!-Hoja1!#REF!)</f>
        <v>#REF!</v>
      </c>
      <c r="K4" t="e">
        <f>IF(OR(Hoja1!#REF!="",Hoja1!#REF!=""),"",Hoja1!#REF!-Hoja1!#REF!)</f>
        <v>#REF!</v>
      </c>
      <c r="L4" t="e">
        <f>(100-SUM(Hoja1!#REF!))-(100-SUM(Hoja1!#REF!))</f>
        <v>#REF!</v>
      </c>
      <c r="N4" s="5" t="e">
        <f t="shared" ref="N4:N58" si="1">SUM(ABS(D4),ABS(G4),ABS(H4),ABS(I4),ABS(J4),ABS(K4),ABS(L4))/2</f>
        <v>#REF!</v>
      </c>
      <c r="O4" t="e">
        <f t="shared" ref="O4:O58" si="2">N4-(SQRT(0.25/C4)*100)</f>
        <v>#REF!</v>
      </c>
    </row>
    <row r="5" spans="1:15" x14ac:dyDescent="0.2">
      <c r="A5" s="4" t="e">
        <f>IF(C5=0,"",ROUND((Hoja1!#REF!+Hoja1!#REF!)/2,0)-Hoja1!#REF!)</f>
        <v>#REF!</v>
      </c>
      <c r="B5" t="e">
        <f t="shared" si="0"/>
        <v>#REF!</v>
      </c>
      <c r="C5" t="e">
        <f>Hoja1!#REF!</f>
        <v>#REF!</v>
      </c>
      <c r="D5" t="e">
        <f>IF(OR(Hoja1!#REF!="",Hoja1!#REF!=""),"",Hoja1!#REF!-Hoja1!#REF!)</f>
        <v>#REF!</v>
      </c>
      <c r="E5" t="e">
        <f>IF(OR(Hoja1!#REF!="",Hoja1!#REF!=""),"",Hoja1!#REF!-Hoja1!#REF!)</f>
        <v>#REF!</v>
      </c>
      <c r="F5" t="e">
        <f>IF(OR(Hoja1!#REF!="",Hoja1!#REF!=""),"",Hoja1!#REF!-Hoja1!#REF!)</f>
        <v>#REF!</v>
      </c>
      <c r="G5" t="e">
        <f>IF(OR(Hoja1!#REF!="",Hoja1!#REF!=""),"",Hoja1!#REF!-Hoja1!#REF!)</f>
        <v>#REF!</v>
      </c>
      <c r="H5" t="e">
        <f>IF(OR(Hoja1!#REF!="",Hoja1!#REF!=""),"",Hoja1!#REF!-Hoja1!#REF!)</f>
        <v>#REF!</v>
      </c>
      <c r="I5" t="e">
        <f>IF(OR(Hoja1!#REF!="",Hoja1!#REF!=""),"",Hoja1!#REF!-Hoja1!#REF!)</f>
        <v>#REF!</v>
      </c>
      <c r="J5" t="e">
        <f>IF(OR(Hoja1!#REF!="",Hoja1!#REF!=""),"",Hoja1!#REF!-Hoja1!#REF!)</f>
        <v>#REF!</v>
      </c>
      <c r="K5" t="e">
        <f>IF(OR(Hoja1!#REF!="",Hoja1!#REF!=""),"",Hoja1!#REF!-Hoja1!#REF!)</f>
        <v>#REF!</v>
      </c>
      <c r="L5" t="e">
        <f>(100-SUM(Hoja1!#REF!))-(100-SUM(Hoja1!#REF!))</f>
        <v>#REF!</v>
      </c>
      <c r="N5" s="5" t="e">
        <f t="shared" si="1"/>
        <v>#REF!</v>
      </c>
      <c r="O5" t="e">
        <f t="shared" si="2"/>
        <v>#REF!</v>
      </c>
    </row>
    <row r="6" spans="1:15" x14ac:dyDescent="0.2">
      <c r="A6" s="4" t="e">
        <f>IF(C6=0,"",ROUND((Hoja1!#REF!+Hoja1!#REF!)/2,0)-Hoja1!#REF!)</f>
        <v>#REF!</v>
      </c>
      <c r="B6" t="e">
        <f t="shared" si="0"/>
        <v>#REF!</v>
      </c>
      <c r="C6" t="e">
        <f>Hoja1!#REF!</f>
        <v>#REF!</v>
      </c>
      <c r="D6" t="e">
        <f>IF(OR(Hoja1!#REF!="",Hoja1!#REF!=""),"",Hoja1!#REF!-Hoja1!#REF!)</f>
        <v>#REF!</v>
      </c>
      <c r="E6" t="e">
        <f>IF(OR(Hoja1!#REF!="",Hoja1!#REF!=""),"",Hoja1!#REF!-Hoja1!#REF!)</f>
        <v>#REF!</v>
      </c>
      <c r="F6" t="e">
        <f>IF(OR(Hoja1!#REF!="",Hoja1!#REF!=""),"",Hoja1!#REF!-Hoja1!#REF!)</f>
        <v>#REF!</v>
      </c>
      <c r="G6" t="e">
        <f>IF(OR(Hoja1!#REF!="",Hoja1!#REF!=""),"",Hoja1!#REF!-Hoja1!#REF!)</f>
        <v>#REF!</v>
      </c>
      <c r="H6" t="e">
        <f>IF(OR(Hoja1!#REF!="",Hoja1!#REF!=""),"",Hoja1!#REF!-Hoja1!#REF!)</f>
        <v>#REF!</v>
      </c>
      <c r="I6" t="e">
        <f>IF(OR(Hoja1!#REF!="",Hoja1!#REF!=""),"",Hoja1!#REF!-Hoja1!#REF!)</f>
        <v>#REF!</v>
      </c>
      <c r="J6" t="e">
        <f>IF(OR(Hoja1!#REF!="",Hoja1!#REF!=""),"",Hoja1!#REF!-Hoja1!#REF!)</f>
        <v>#REF!</v>
      </c>
      <c r="K6" t="e">
        <f>IF(OR(Hoja1!#REF!="",Hoja1!#REF!=""),"",Hoja1!#REF!-Hoja1!#REF!)</f>
        <v>#REF!</v>
      </c>
      <c r="L6" t="e">
        <f>(100-SUM(Hoja1!#REF!))-(100-SUM(Hoja1!#REF!))</f>
        <v>#REF!</v>
      </c>
      <c r="N6" s="5" t="e">
        <f t="shared" si="1"/>
        <v>#REF!</v>
      </c>
      <c r="O6" t="e">
        <f t="shared" si="2"/>
        <v>#REF!</v>
      </c>
    </row>
    <row r="7" spans="1:15" x14ac:dyDescent="0.2">
      <c r="A7" s="4" t="e">
        <f>IF(C7=0,"",ROUND((Hoja1!#REF!+Hoja1!#REF!)/2,0)-Hoja1!#REF!)</f>
        <v>#REF!</v>
      </c>
      <c r="B7" t="e">
        <f t="shared" si="0"/>
        <v>#REF!</v>
      </c>
      <c r="C7" t="e">
        <f>Hoja1!#REF!</f>
        <v>#REF!</v>
      </c>
      <c r="D7" t="e">
        <f>IF(OR(Hoja1!#REF!="",Hoja1!#REF!=""),"",Hoja1!#REF!-Hoja1!#REF!)</f>
        <v>#REF!</v>
      </c>
      <c r="E7" t="e">
        <f>IF(OR(Hoja1!#REF!="",Hoja1!#REF!=""),"",Hoja1!#REF!-Hoja1!#REF!)</f>
        <v>#REF!</v>
      </c>
      <c r="F7" t="e">
        <f>IF(OR(Hoja1!#REF!="",Hoja1!#REF!=""),"",Hoja1!#REF!-Hoja1!#REF!)</f>
        <v>#REF!</v>
      </c>
      <c r="G7" t="e">
        <f>IF(OR(Hoja1!#REF!="",Hoja1!#REF!=""),"",Hoja1!#REF!-Hoja1!#REF!)</f>
        <v>#REF!</v>
      </c>
      <c r="H7" t="e">
        <f>IF(OR(Hoja1!#REF!="",Hoja1!#REF!=""),"",Hoja1!#REF!-Hoja1!#REF!)</f>
        <v>#REF!</v>
      </c>
      <c r="I7" t="e">
        <f>IF(OR(Hoja1!#REF!="",Hoja1!#REF!=""),"",Hoja1!#REF!-Hoja1!#REF!)</f>
        <v>#REF!</v>
      </c>
      <c r="J7" t="e">
        <f>IF(OR(Hoja1!#REF!="",Hoja1!#REF!=""),"",Hoja1!#REF!-Hoja1!#REF!)</f>
        <v>#REF!</v>
      </c>
      <c r="K7" t="e">
        <f>IF(OR(Hoja1!#REF!="",Hoja1!#REF!=""),"",Hoja1!#REF!-Hoja1!#REF!)</f>
        <v>#REF!</v>
      </c>
      <c r="L7" t="e">
        <f>(100-SUM(Hoja1!#REF!))-(100-SUM(Hoja1!#REF!))</f>
        <v>#REF!</v>
      </c>
      <c r="N7" s="5" t="e">
        <f t="shared" si="1"/>
        <v>#REF!</v>
      </c>
      <c r="O7" t="e">
        <f t="shared" si="2"/>
        <v>#REF!</v>
      </c>
    </row>
    <row r="8" spans="1:15" x14ac:dyDescent="0.2">
      <c r="A8" s="4" t="e">
        <f>IF(C8=0,"",ROUND((Hoja1!#REF!+Hoja1!#REF!)/2,0)-Hoja1!#REF!)</f>
        <v>#REF!</v>
      </c>
      <c r="B8" t="e">
        <f t="shared" si="0"/>
        <v>#REF!</v>
      </c>
      <c r="C8" t="e">
        <f>Hoja1!#REF!</f>
        <v>#REF!</v>
      </c>
      <c r="D8" t="e">
        <f>IF(OR(Hoja1!#REF!="",Hoja1!#REF!=""),"",Hoja1!#REF!-Hoja1!#REF!)</f>
        <v>#REF!</v>
      </c>
      <c r="E8" t="e">
        <f>IF(OR(Hoja1!#REF!="",Hoja1!#REF!=""),"",Hoja1!#REF!-Hoja1!#REF!)</f>
        <v>#REF!</v>
      </c>
      <c r="F8" t="e">
        <f>IF(OR(Hoja1!#REF!="",Hoja1!#REF!=""),"",Hoja1!#REF!-Hoja1!#REF!)</f>
        <v>#REF!</v>
      </c>
      <c r="G8" t="e">
        <f>IF(OR(Hoja1!#REF!="",Hoja1!#REF!=""),"",Hoja1!#REF!-Hoja1!#REF!)</f>
        <v>#REF!</v>
      </c>
      <c r="H8" t="e">
        <f>IF(OR(Hoja1!#REF!="",Hoja1!#REF!=""),"",Hoja1!#REF!-Hoja1!#REF!)</f>
        <v>#REF!</v>
      </c>
      <c r="I8" t="e">
        <f>IF(OR(Hoja1!#REF!="",Hoja1!#REF!=""),"",Hoja1!#REF!-Hoja1!#REF!)</f>
        <v>#REF!</v>
      </c>
      <c r="J8" t="e">
        <f>IF(OR(Hoja1!#REF!="",Hoja1!#REF!=""),"",Hoja1!#REF!-Hoja1!#REF!)</f>
        <v>#REF!</v>
      </c>
      <c r="K8" t="e">
        <f>IF(OR(Hoja1!#REF!="",Hoja1!#REF!=""),"",Hoja1!#REF!-Hoja1!#REF!)</f>
        <v>#REF!</v>
      </c>
      <c r="L8" t="e">
        <f>(100-SUM(Hoja1!#REF!))-(100-SUM(Hoja1!#REF!))</f>
        <v>#REF!</v>
      </c>
      <c r="N8" s="5" t="e">
        <f t="shared" si="1"/>
        <v>#REF!</v>
      </c>
      <c r="O8" t="e">
        <f t="shared" si="2"/>
        <v>#REF!</v>
      </c>
    </row>
    <row r="9" spans="1:15" x14ac:dyDescent="0.2">
      <c r="A9" s="4" t="e">
        <f>IF(C9=0,"",ROUND((Hoja1!#REF!+Hoja1!#REF!)/2,0)-Hoja1!#REF!)</f>
        <v>#REF!</v>
      </c>
      <c r="B9" t="e">
        <f t="shared" si="0"/>
        <v>#REF!</v>
      </c>
      <c r="C9" t="e">
        <f>Hoja1!#REF!</f>
        <v>#REF!</v>
      </c>
      <c r="D9" t="e">
        <f>IF(OR(Hoja1!#REF!="",Hoja1!#REF!=""),"",Hoja1!#REF!-Hoja1!#REF!)</f>
        <v>#REF!</v>
      </c>
      <c r="E9" t="e">
        <f>IF(OR(Hoja1!#REF!="",Hoja1!#REF!=""),"",Hoja1!#REF!-Hoja1!#REF!)</f>
        <v>#REF!</v>
      </c>
      <c r="F9" t="e">
        <f>IF(OR(Hoja1!#REF!="",Hoja1!#REF!=""),"",Hoja1!#REF!-Hoja1!#REF!)</f>
        <v>#REF!</v>
      </c>
      <c r="G9" t="e">
        <f>IF(OR(Hoja1!#REF!="",Hoja1!#REF!=""),"",Hoja1!#REF!-Hoja1!#REF!)</f>
        <v>#REF!</v>
      </c>
      <c r="H9" t="e">
        <f>IF(OR(Hoja1!#REF!="",Hoja1!#REF!=""),"",Hoja1!#REF!-Hoja1!#REF!)</f>
        <v>#REF!</v>
      </c>
      <c r="I9" t="e">
        <f>IF(OR(Hoja1!#REF!="",Hoja1!#REF!=""),"",Hoja1!#REF!-Hoja1!#REF!)</f>
        <v>#REF!</v>
      </c>
      <c r="J9" t="e">
        <f>IF(OR(Hoja1!#REF!="",Hoja1!#REF!=""),"",Hoja1!#REF!-Hoja1!#REF!)</f>
        <v>#REF!</v>
      </c>
      <c r="K9" t="e">
        <f>IF(OR(Hoja1!#REF!="",Hoja1!#REF!=""),"",Hoja1!#REF!-Hoja1!#REF!)</f>
        <v>#REF!</v>
      </c>
      <c r="L9" t="e">
        <f>(100-SUM(Hoja1!#REF!))-(100-SUM(Hoja1!#REF!))</f>
        <v>#REF!</v>
      </c>
      <c r="N9" s="5" t="e">
        <f t="shared" si="1"/>
        <v>#REF!</v>
      </c>
      <c r="O9" t="e">
        <f t="shared" si="2"/>
        <v>#REF!</v>
      </c>
    </row>
    <row r="10" spans="1:15" x14ac:dyDescent="0.2">
      <c r="A10" s="4" t="e">
        <f>IF(C10=0,"",ROUND((Hoja1!#REF!+Hoja1!#REF!)/2,0)-Hoja1!#REF!)</f>
        <v>#REF!</v>
      </c>
      <c r="B10" t="e">
        <f t="shared" si="0"/>
        <v>#REF!</v>
      </c>
      <c r="C10" t="e">
        <f>Hoja1!#REF!</f>
        <v>#REF!</v>
      </c>
      <c r="D10" t="e">
        <f>IF(OR(Hoja1!#REF!="",Hoja1!#REF!=""),"",Hoja1!#REF!-Hoja1!#REF!)</f>
        <v>#REF!</v>
      </c>
      <c r="E10" t="e">
        <f>IF(OR(Hoja1!#REF!="",Hoja1!#REF!=""),"",Hoja1!#REF!-Hoja1!#REF!)</f>
        <v>#REF!</v>
      </c>
      <c r="F10" t="e">
        <f>IF(OR(Hoja1!#REF!="",Hoja1!#REF!=""),"",Hoja1!#REF!-Hoja1!#REF!)</f>
        <v>#REF!</v>
      </c>
      <c r="G10" t="e">
        <f>IF(OR(Hoja1!#REF!="",Hoja1!#REF!=""),"",Hoja1!#REF!-Hoja1!#REF!)</f>
        <v>#REF!</v>
      </c>
      <c r="H10" t="e">
        <f>IF(OR(Hoja1!#REF!="",Hoja1!#REF!=""),"",Hoja1!#REF!-Hoja1!#REF!)</f>
        <v>#REF!</v>
      </c>
      <c r="I10" t="e">
        <f>IF(OR(Hoja1!#REF!="",Hoja1!#REF!=""),"",Hoja1!#REF!-Hoja1!#REF!)</f>
        <v>#REF!</v>
      </c>
      <c r="J10" t="e">
        <f>IF(OR(Hoja1!#REF!="",Hoja1!#REF!=""),"",Hoja1!#REF!-Hoja1!#REF!)</f>
        <v>#REF!</v>
      </c>
      <c r="K10" t="e">
        <f>IF(OR(Hoja1!#REF!="",Hoja1!#REF!=""),"",Hoja1!#REF!-Hoja1!#REF!)</f>
        <v>#REF!</v>
      </c>
      <c r="L10" t="e">
        <f>(100-SUM(Hoja1!#REF!))-(100-SUM(Hoja1!#REF!))</f>
        <v>#REF!</v>
      </c>
      <c r="N10" s="5" t="e">
        <f t="shared" si="1"/>
        <v>#REF!</v>
      </c>
      <c r="O10" t="e">
        <f t="shared" si="2"/>
        <v>#REF!</v>
      </c>
    </row>
    <row r="11" spans="1:15" x14ac:dyDescent="0.2">
      <c r="A11" s="4" t="e">
        <f>IF(C11=0,"",ROUND((Hoja1!#REF!+Hoja1!#REF!)/2,0)-Hoja1!#REF!)</f>
        <v>#REF!</v>
      </c>
      <c r="B11" t="e">
        <f t="shared" si="0"/>
        <v>#REF!</v>
      </c>
      <c r="C11" t="e">
        <f>Hoja1!#REF!</f>
        <v>#REF!</v>
      </c>
      <c r="D11" t="e">
        <f>IF(OR(Hoja1!#REF!="",Hoja1!#REF!=""),"",Hoja1!#REF!-Hoja1!#REF!)</f>
        <v>#REF!</v>
      </c>
      <c r="E11" t="e">
        <f>IF(OR(Hoja1!#REF!="",Hoja1!#REF!=""),"",Hoja1!#REF!-Hoja1!#REF!)</f>
        <v>#REF!</v>
      </c>
      <c r="F11" t="e">
        <f>IF(OR(Hoja1!#REF!="",Hoja1!#REF!=""),"",Hoja1!#REF!-Hoja1!#REF!)</f>
        <v>#REF!</v>
      </c>
      <c r="G11" t="e">
        <f>IF(OR(Hoja1!#REF!="",Hoja1!#REF!=""),"",Hoja1!#REF!-Hoja1!#REF!)</f>
        <v>#REF!</v>
      </c>
      <c r="H11" t="e">
        <f>IF(OR(Hoja1!#REF!="",Hoja1!#REF!=""),"",Hoja1!#REF!-Hoja1!#REF!)</f>
        <v>#REF!</v>
      </c>
      <c r="I11" t="e">
        <f>IF(OR(Hoja1!#REF!="",Hoja1!#REF!=""),"",Hoja1!#REF!-Hoja1!#REF!)</f>
        <v>#REF!</v>
      </c>
      <c r="J11" t="e">
        <f>IF(OR(Hoja1!#REF!="",Hoja1!#REF!=""),"",Hoja1!#REF!-Hoja1!#REF!)</f>
        <v>#REF!</v>
      </c>
      <c r="K11" t="e">
        <f>IF(OR(Hoja1!#REF!="",Hoja1!#REF!=""),"",Hoja1!#REF!-Hoja1!#REF!)</f>
        <v>#REF!</v>
      </c>
      <c r="L11" t="e">
        <f>(100-SUM(Hoja1!#REF!))-(100-SUM(Hoja1!#REF!))</f>
        <v>#REF!</v>
      </c>
      <c r="N11" s="5" t="e">
        <f t="shared" si="1"/>
        <v>#REF!</v>
      </c>
      <c r="O11" t="e">
        <f t="shared" si="2"/>
        <v>#REF!</v>
      </c>
    </row>
    <row r="12" spans="1:15" x14ac:dyDescent="0.2">
      <c r="A12" s="4" t="e">
        <f>IF(C12=0,"",ROUND((Hoja1!#REF!+Hoja1!#REF!)/2,0)-Hoja1!#REF!)</f>
        <v>#REF!</v>
      </c>
      <c r="B12" t="e">
        <f t="shared" si="0"/>
        <v>#REF!</v>
      </c>
      <c r="C12" t="e">
        <f>Hoja1!#REF!</f>
        <v>#REF!</v>
      </c>
      <c r="D12" t="e">
        <f>IF(OR(Hoja1!#REF!="",Hoja1!#REF!=""),"",Hoja1!#REF!-Hoja1!#REF!)</f>
        <v>#REF!</v>
      </c>
      <c r="E12" t="e">
        <f>IF(OR(Hoja1!#REF!="",Hoja1!#REF!=""),"",Hoja1!#REF!-Hoja1!#REF!)</f>
        <v>#REF!</v>
      </c>
      <c r="F12" t="e">
        <f>IF(OR(Hoja1!#REF!="",Hoja1!#REF!=""),"",Hoja1!#REF!-Hoja1!#REF!)</f>
        <v>#REF!</v>
      </c>
      <c r="G12" t="e">
        <f>IF(OR(Hoja1!#REF!="",Hoja1!#REF!=""),"",Hoja1!#REF!-Hoja1!#REF!)</f>
        <v>#REF!</v>
      </c>
      <c r="H12" t="e">
        <f>IF(OR(Hoja1!#REF!="",Hoja1!#REF!=""),"",Hoja1!#REF!-Hoja1!#REF!)</f>
        <v>#REF!</v>
      </c>
      <c r="I12" t="e">
        <f>IF(OR(Hoja1!#REF!="",Hoja1!#REF!=""),"",Hoja1!#REF!-Hoja1!#REF!)</f>
        <v>#REF!</v>
      </c>
      <c r="J12" t="e">
        <f>IF(OR(Hoja1!#REF!="",Hoja1!#REF!=""),"",Hoja1!#REF!-Hoja1!#REF!)</f>
        <v>#REF!</v>
      </c>
      <c r="K12" t="e">
        <f>IF(OR(Hoja1!#REF!="",Hoja1!#REF!=""),"",Hoja1!#REF!-Hoja1!#REF!)</f>
        <v>#REF!</v>
      </c>
      <c r="L12" t="e">
        <f>(100-SUM(Hoja1!#REF!))-(100-SUM(Hoja1!#REF!))</f>
        <v>#REF!</v>
      </c>
      <c r="N12" s="5" t="e">
        <f t="shared" si="1"/>
        <v>#REF!</v>
      </c>
      <c r="O12" t="e">
        <f t="shared" si="2"/>
        <v>#REF!</v>
      </c>
    </row>
    <row r="13" spans="1:15" x14ac:dyDescent="0.2">
      <c r="A13" s="4" t="e">
        <f>IF(C13=0,"",ROUND((Hoja1!#REF!+Hoja1!#REF!)/2,0)-Hoja1!#REF!)</f>
        <v>#REF!</v>
      </c>
      <c r="B13" t="e">
        <f t="shared" si="0"/>
        <v>#REF!</v>
      </c>
      <c r="C13" t="e">
        <f>Hoja1!#REF!</f>
        <v>#REF!</v>
      </c>
      <c r="D13" t="e">
        <f>IF(OR(Hoja1!#REF!="",Hoja1!#REF!=""),"",Hoja1!#REF!-Hoja1!#REF!)</f>
        <v>#REF!</v>
      </c>
      <c r="E13" t="e">
        <f>IF(OR(Hoja1!#REF!="",Hoja1!#REF!=""),"",Hoja1!#REF!-Hoja1!#REF!)</f>
        <v>#REF!</v>
      </c>
      <c r="F13" t="e">
        <f>IF(OR(Hoja1!#REF!="",Hoja1!#REF!=""),"",Hoja1!#REF!-Hoja1!#REF!)</f>
        <v>#REF!</v>
      </c>
      <c r="G13" t="e">
        <f>IF(OR(Hoja1!#REF!="",Hoja1!#REF!=""),"",Hoja1!#REF!-Hoja1!#REF!)</f>
        <v>#REF!</v>
      </c>
      <c r="H13" t="e">
        <f>IF(OR(Hoja1!#REF!="",Hoja1!#REF!=""),"",Hoja1!#REF!-Hoja1!#REF!)</f>
        <v>#REF!</v>
      </c>
      <c r="I13" t="e">
        <f>IF(OR(Hoja1!#REF!="",Hoja1!#REF!=""),"",Hoja1!#REF!-Hoja1!#REF!)</f>
        <v>#REF!</v>
      </c>
      <c r="J13" t="e">
        <f>IF(OR(Hoja1!#REF!="",Hoja1!#REF!=""),"",Hoja1!#REF!-Hoja1!#REF!)</f>
        <v>#REF!</v>
      </c>
      <c r="K13" t="e">
        <f>IF(OR(Hoja1!#REF!="",Hoja1!#REF!=""),"",Hoja1!#REF!-Hoja1!#REF!)</f>
        <v>#REF!</v>
      </c>
      <c r="L13" t="e">
        <f>(100-SUM(Hoja1!#REF!))-(100-SUM(Hoja1!#REF!))</f>
        <v>#REF!</v>
      </c>
      <c r="N13" s="5" t="e">
        <f t="shared" si="1"/>
        <v>#REF!</v>
      </c>
      <c r="O13" t="e">
        <f t="shared" si="2"/>
        <v>#REF!</v>
      </c>
    </row>
    <row r="14" spans="1:15" x14ac:dyDescent="0.2">
      <c r="A14" s="4" t="e">
        <f>IF(C14=0,"",ROUND((Hoja1!#REF!+Hoja1!#REF!)/2,0)-Hoja1!#REF!)</f>
        <v>#REF!</v>
      </c>
      <c r="B14" t="e">
        <f t="shared" si="0"/>
        <v>#REF!</v>
      </c>
      <c r="C14" t="e">
        <f>Hoja1!#REF!</f>
        <v>#REF!</v>
      </c>
      <c r="D14" t="e">
        <f>IF(OR(Hoja1!#REF!="",Hoja1!#REF!=""),"",Hoja1!#REF!-Hoja1!#REF!)</f>
        <v>#REF!</v>
      </c>
      <c r="E14" t="e">
        <f>IF(OR(Hoja1!#REF!="",Hoja1!#REF!=""),"",Hoja1!#REF!-Hoja1!#REF!)</f>
        <v>#REF!</v>
      </c>
      <c r="F14" t="e">
        <f>IF(OR(Hoja1!#REF!="",Hoja1!#REF!=""),"",Hoja1!#REF!-Hoja1!#REF!)</f>
        <v>#REF!</v>
      </c>
      <c r="G14" t="e">
        <f>IF(OR(Hoja1!#REF!="",Hoja1!#REF!=""),"",Hoja1!#REF!-Hoja1!#REF!)</f>
        <v>#REF!</v>
      </c>
      <c r="H14" t="e">
        <f>IF(OR(Hoja1!#REF!="",Hoja1!#REF!=""),"",Hoja1!#REF!-Hoja1!#REF!)</f>
        <v>#REF!</v>
      </c>
      <c r="I14" t="e">
        <f>IF(OR(Hoja1!#REF!="",Hoja1!#REF!=""),"",Hoja1!#REF!-Hoja1!#REF!)</f>
        <v>#REF!</v>
      </c>
      <c r="J14" t="e">
        <f>IF(OR(Hoja1!#REF!="",Hoja1!#REF!=""),"",Hoja1!#REF!-Hoja1!#REF!)</f>
        <v>#REF!</v>
      </c>
      <c r="K14" t="e">
        <f>IF(OR(Hoja1!#REF!="",Hoja1!#REF!=""),"",Hoja1!#REF!-Hoja1!#REF!)</f>
        <v>#REF!</v>
      </c>
      <c r="L14" t="e">
        <f>(100-SUM(Hoja1!#REF!))-(100-SUM(Hoja1!#REF!))</f>
        <v>#REF!</v>
      </c>
      <c r="N14" s="5" t="e">
        <f t="shared" si="1"/>
        <v>#REF!</v>
      </c>
      <c r="O14" t="e">
        <f t="shared" si="2"/>
        <v>#REF!</v>
      </c>
    </row>
    <row r="15" spans="1:15" x14ac:dyDescent="0.2">
      <c r="A15" s="4" t="e">
        <f>IF(C15=0,"",ROUND((Hoja1!#REF!+Hoja1!#REF!)/2,0)-Hoja1!#REF!)</f>
        <v>#REF!</v>
      </c>
      <c r="B15" t="e">
        <f t="shared" si="0"/>
        <v>#REF!</v>
      </c>
      <c r="C15" t="e">
        <f>Hoja1!#REF!</f>
        <v>#REF!</v>
      </c>
      <c r="D15" t="e">
        <f>IF(OR(Hoja1!#REF!="",Hoja1!#REF!=""),"",Hoja1!#REF!-Hoja1!#REF!)</f>
        <v>#REF!</v>
      </c>
      <c r="E15" t="e">
        <f>IF(OR(Hoja1!#REF!="",Hoja1!#REF!=""),"",Hoja1!#REF!-Hoja1!#REF!)</f>
        <v>#REF!</v>
      </c>
      <c r="F15" t="e">
        <f>IF(OR(Hoja1!#REF!="",Hoja1!#REF!=""),"",Hoja1!#REF!-Hoja1!#REF!)</f>
        <v>#REF!</v>
      </c>
      <c r="G15" t="e">
        <f>IF(OR(Hoja1!#REF!="",Hoja1!#REF!=""),"",Hoja1!#REF!-Hoja1!#REF!)</f>
        <v>#REF!</v>
      </c>
      <c r="H15" t="e">
        <f>IF(OR(Hoja1!#REF!="",Hoja1!#REF!=""),"",Hoja1!#REF!-Hoja1!#REF!)</f>
        <v>#REF!</v>
      </c>
      <c r="I15" t="e">
        <f>IF(OR(Hoja1!#REF!="",Hoja1!#REF!=""),"",Hoja1!#REF!-Hoja1!#REF!)</f>
        <v>#REF!</v>
      </c>
      <c r="J15" t="e">
        <f>IF(OR(Hoja1!#REF!="",Hoja1!#REF!=""),"",Hoja1!#REF!-Hoja1!#REF!)</f>
        <v>#REF!</v>
      </c>
      <c r="K15" t="e">
        <f>IF(OR(Hoja1!#REF!="",Hoja1!#REF!=""),"",Hoja1!#REF!-Hoja1!#REF!)</f>
        <v>#REF!</v>
      </c>
      <c r="L15" t="e">
        <f>(100-SUM(Hoja1!#REF!))-(100-SUM(Hoja1!#REF!))</f>
        <v>#REF!</v>
      </c>
      <c r="N15" s="5" t="e">
        <f t="shared" si="1"/>
        <v>#REF!</v>
      </c>
      <c r="O15" t="e">
        <f t="shared" si="2"/>
        <v>#REF!</v>
      </c>
    </row>
    <row r="16" spans="1:15" x14ac:dyDescent="0.2">
      <c r="A16" s="4" t="e">
        <f>IF(C16=0,"",ROUND((Hoja1!#REF!+Hoja1!#REF!)/2,0)-Hoja1!#REF!)</f>
        <v>#REF!</v>
      </c>
      <c r="B16" t="e">
        <f t="shared" si="0"/>
        <v>#REF!</v>
      </c>
      <c r="C16" t="e">
        <f>Hoja1!#REF!</f>
        <v>#REF!</v>
      </c>
      <c r="D16" t="e">
        <f>IF(OR(Hoja1!#REF!="",Hoja1!#REF!=""),"",Hoja1!#REF!-Hoja1!#REF!)</f>
        <v>#REF!</v>
      </c>
      <c r="E16" t="e">
        <f>IF(OR(Hoja1!#REF!="",Hoja1!#REF!=""),"",Hoja1!#REF!-Hoja1!#REF!)</f>
        <v>#REF!</v>
      </c>
      <c r="F16" t="e">
        <f>IF(OR(Hoja1!#REF!="",Hoja1!#REF!=""),"",Hoja1!#REF!-Hoja1!#REF!)</f>
        <v>#REF!</v>
      </c>
      <c r="G16" t="e">
        <f>IF(OR(Hoja1!#REF!="",Hoja1!#REF!=""),"",Hoja1!#REF!-Hoja1!#REF!)</f>
        <v>#REF!</v>
      </c>
      <c r="H16" t="e">
        <f>IF(OR(Hoja1!#REF!="",Hoja1!#REF!=""),"",Hoja1!#REF!-Hoja1!#REF!)</f>
        <v>#REF!</v>
      </c>
      <c r="I16" t="e">
        <f>IF(OR(Hoja1!#REF!="",Hoja1!#REF!=""),"",Hoja1!#REF!-Hoja1!#REF!)</f>
        <v>#REF!</v>
      </c>
      <c r="J16" t="e">
        <f>IF(OR(Hoja1!#REF!="",Hoja1!#REF!=""),"",Hoja1!#REF!-Hoja1!#REF!)</f>
        <v>#REF!</v>
      </c>
      <c r="K16" t="e">
        <f>IF(OR(Hoja1!#REF!="",Hoja1!#REF!=""),"",Hoja1!#REF!-Hoja1!#REF!)</f>
        <v>#REF!</v>
      </c>
      <c r="L16" t="e">
        <f>(100-SUM(Hoja1!#REF!))-(100-SUM(Hoja1!#REF!))</f>
        <v>#REF!</v>
      </c>
      <c r="N16" s="5" t="e">
        <f t="shared" si="1"/>
        <v>#REF!</v>
      </c>
      <c r="O16" t="e">
        <f t="shared" si="2"/>
        <v>#REF!</v>
      </c>
    </row>
    <row r="17" spans="1:15" x14ac:dyDescent="0.2">
      <c r="A17" s="4" t="e">
        <f>IF(C17=0,"",ROUND((Hoja1!#REF!+Hoja1!#REF!)/2,0)-Hoja1!#REF!)</f>
        <v>#REF!</v>
      </c>
      <c r="B17" t="e">
        <f t="shared" si="0"/>
        <v>#REF!</v>
      </c>
      <c r="C17" t="e">
        <f>Hoja1!#REF!</f>
        <v>#REF!</v>
      </c>
      <c r="D17" t="e">
        <f>IF(OR(Hoja1!#REF!="",Hoja1!#REF!=""),"",Hoja1!#REF!-Hoja1!#REF!)</f>
        <v>#REF!</v>
      </c>
      <c r="E17" t="e">
        <f>IF(OR(Hoja1!#REF!="",Hoja1!#REF!=""),"",Hoja1!#REF!-Hoja1!#REF!)</f>
        <v>#REF!</v>
      </c>
      <c r="F17" t="e">
        <f>IF(OR(Hoja1!#REF!="",Hoja1!#REF!=""),"",Hoja1!#REF!-Hoja1!#REF!)</f>
        <v>#REF!</v>
      </c>
      <c r="G17" t="e">
        <f>IF(OR(Hoja1!#REF!="",Hoja1!#REF!=""),"",Hoja1!#REF!-Hoja1!#REF!)</f>
        <v>#REF!</v>
      </c>
      <c r="H17" t="e">
        <f>IF(OR(Hoja1!#REF!="",Hoja1!#REF!=""),"",Hoja1!#REF!-Hoja1!#REF!)</f>
        <v>#REF!</v>
      </c>
      <c r="I17" t="e">
        <f>IF(OR(Hoja1!#REF!="",Hoja1!#REF!=""),"",Hoja1!#REF!-Hoja1!#REF!)</f>
        <v>#REF!</v>
      </c>
      <c r="J17" t="e">
        <f>IF(OR(Hoja1!#REF!="",Hoja1!#REF!=""),"",Hoja1!#REF!-Hoja1!#REF!)</f>
        <v>#REF!</v>
      </c>
      <c r="K17" t="e">
        <f>IF(OR(Hoja1!#REF!="",Hoja1!#REF!=""),"",Hoja1!#REF!-Hoja1!#REF!)</f>
        <v>#REF!</v>
      </c>
      <c r="L17" t="e">
        <f>(100-SUM(Hoja1!#REF!))-(100-SUM(Hoja1!#REF!))</f>
        <v>#REF!</v>
      </c>
      <c r="N17" s="5" t="e">
        <f t="shared" si="1"/>
        <v>#REF!</v>
      </c>
      <c r="O17" t="e">
        <f t="shared" si="2"/>
        <v>#REF!</v>
      </c>
    </row>
    <row r="18" spans="1:15" x14ac:dyDescent="0.2">
      <c r="A18" s="4" t="e">
        <f>IF(C18=0,"",ROUND((Hoja1!#REF!+Hoja1!#REF!)/2,0)-Hoja1!#REF!)</f>
        <v>#REF!</v>
      </c>
      <c r="B18" t="e">
        <f t="shared" si="0"/>
        <v>#REF!</v>
      </c>
      <c r="C18" t="e">
        <f>Hoja1!#REF!</f>
        <v>#REF!</v>
      </c>
      <c r="D18" t="e">
        <f>IF(OR(Hoja1!#REF!="",Hoja1!#REF!=""),"",Hoja1!#REF!-Hoja1!#REF!)</f>
        <v>#REF!</v>
      </c>
      <c r="E18" t="e">
        <f>IF(OR(Hoja1!#REF!="",Hoja1!#REF!=""),"",Hoja1!#REF!-Hoja1!#REF!)</f>
        <v>#REF!</v>
      </c>
      <c r="F18" t="e">
        <f>IF(OR(Hoja1!#REF!="",Hoja1!#REF!=""),"",Hoja1!#REF!-Hoja1!#REF!)</f>
        <v>#REF!</v>
      </c>
      <c r="G18" t="e">
        <f>IF(OR(Hoja1!#REF!="",Hoja1!#REF!=""),"",Hoja1!#REF!-Hoja1!#REF!)</f>
        <v>#REF!</v>
      </c>
      <c r="H18" t="e">
        <f>IF(OR(Hoja1!#REF!="",Hoja1!#REF!=""),"",Hoja1!#REF!-Hoja1!#REF!)</f>
        <v>#REF!</v>
      </c>
      <c r="I18" t="e">
        <f>IF(OR(Hoja1!#REF!="",Hoja1!#REF!=""),"",Hoja1!#REF!-Hoja1!#REF!)</f>
        <v>#REF!</v>
      </c>
      <c r="J18" t="e">
        <f>IF(OR(Hoja1!#REF!="",Hoja1!#REF!=""),"",Hoja1!#REF!-Hoja1!#REF!)</f>
        <v>#REF!</v>
      </c>
      <c r="K18" t="e">
        <f>IF(OR(Hoja1!#REF!="",Hoja1!#REF!=""),"",Hoja1!#REF!-Hoja1!#REF!)</f>
        <v>#REF!</v>
      </c>
      <c r="L18" t="e">
        <f>(100-SUM(Hoja1!#REF!))-(100-SUM(Hoja1!#REF!))</f>
        <v>#REF!</v>
      </c>
      <c r="N18" s="5" t="e">
        <f t="shared" si="1"/>
        <v>#REF!</v>
      </c>
      <c r="O18" t="e">
        <f t="shared" si="2"/>
        <v>#REF!</v>
      </c>
    </row>
    <row r="19" spans="1:15" x14ac:dyDescent="0.2">
      <c r="A19" s="4" t="e">
        <f>IF(C19=0,"",ROUND((Hoja1!#REF!+Hoja1!#REF!)/2,0)-Hoja1!#REF!)</f>
        <v>#REF!</v>
      </c>
      <c r="B19" t="e">
        <f t="shared" si="0"/>
        <v>#REF!</v>
      </c>
      <c r="C19" t="e">
        <f>Hoja1!#REF!</f>
        <v>#REF!</v>
      </c>
      <c r="D19" t="e">
        <f>IF(OR(Hoja1!#REF!="",Hoja1!#REF!=""),"",Hoja1!#REF!-Hoja1!#REF!)</f>
        <v>#REF!</v>
      </c>
      <c r="E19" t="e">
        <f>IF(OR(Hoja1!#REF!="",Hoja1!#REF!=""),"",Hoja1!#REF!-Hoja1!#REF!)</f>
        <v>#REF!</v>
      </c>
      <c r="F19" t="e">
        <f>IF(OR(Hoja1!#REF!="",Hoja1!#REF!=""),"",Hoja1!#REF!-Hoja1!#REF!)</f>
        <v>#REF!</v>
      </c>
      <c r="G19" t="e">
        <f>IF(OR(Hoja1!#REF!="",Hoja1!#REF!=""),"",Hoja1!#REF!-Hoja1!#REF!)</f>
        <v>#REF!</v>
      </c>
      <c r="H19" t="e">
        <f>IF(OR(Hoja1!#REF!="",Hoja1!#REF!=""),"",Hoja1!#REF!-Hoja1!#REF!)</f>
        <v>#REF!</v>
      </c>
      <c r="I19" t="e">
        <f>IF(OR(Hoja1!#REF!="",Hoja1!#REF!=""),"",Hoja1!#REF!-Hoja1!#REF!)</f>
        <v>#REF!</v>
      </c>
      <c r="J19" t="e">
        <f>IF(OR(Hoja1!#REF!="",Hoja1!#REF!=""),"",Hoja1!#REF!-Hoja1!#REF!)</f>
        <v>#REF!</v>
      </c>
      <c r="K19" t="e">
        <f>IF(OR(Hoja1!#REF!="",Hoja1!#REF!=""),"",Hoja1!#REF!-Hoja1!#REF!)</f>
        <v>#REF!</v>
      </c>
      <c r="L19" t="e">
        <f>(100-SUM(Hoja1!#REF!))-(100-SUM(Hoja1!#REF!))</f>
        <v>#REF!</v>
      </c>
      <c r="N19" s="5" t="e">
        <f t="shared" si="1"/>
        <v>#REF!</v>
      </c>
      <c r="O19" t="e">
        <f t="shared" si="2"/>
        <v>#REF!</v>
      </c>
    </row>
    <row r="20" spans="1:15" x14ac:dyDescent="0.2">
      <c r="A20" s="4" t="e">
        <f>IF(C20=0,"",ROUND((Hoja1!#REF!+Hoja1!#REF!)/2,0)-Hoja1!#REF!)</f>
        <v>#REF!</v>
      </c>
      <c r="B20" t="e">
        <f t="shared" si="0"/>
        <v>#REF!</v>
      </c>
      <c r="C20" t="e">
        <f>Hoja1!#REF!</f>
        <v>#REF!</v>
      </c>
      <c r="D20" t="e">
        <f>IF(OR(Hoja1!#REF!="",Hoja1!#REF!=""),"",Hoja1!#REF!-Hoja1!#REF!)</f>
        <v>#REF!</v>
      </c>
      <c r="E20" t="e">
        <f>IF(OR(Hoja1!#REF!="",Hoja1!#REF!=""),"",Hoja1!#REF!-Hoja1!#REF!)</f>
        <v>#REF!</v>
      </c>
      <c r="F20" t="e">
        <f>IF(OR(Hoja1!#REF!="",Hoja1!#REF!=""),"",Hoja1!#REF!-Hoja1!#REF!)</f>
        <v>#REF!</v>
      </c>
      <c r="G20" t="e">
        <f>IF(OR(Hoja1!#REF!="",Hoja1!#REF!=""),"",Hoja1!#REF!-Hoja1!#REF!)</f>
        <v>#REF!</v>
      </c>
      <c r="H20" t="e">
        <f>IF(OR(Hoja1!#REF!="",Hoja1!#REF!=""),"",Hoja1!#REF!-Hoja1!#REF!)</f>
        <v>#REF!</v>
      </c>
      <c r="I20" t="e">
        <f>IF(OR(Hoja1!#REF!="",Hoja1!#REF!=""),"",Hoja1!#REF!-Hoja1!#REF!)</f>
        <v>#REF!</v>
      </c>
      <c r="J20" t="e">
        <f>IF(OR(Hoja1!#REF!="",Hoja1!#REF!=""),"",Hoja1!#REF!-Hoja1!#REF!)</f>
        <v>#REF!</v>
      </c>
      <c r="K20" t="e">
        <f>IF(OR(Hoja1!#REF!="",Hoja1!#REF!=""),"",Hoja1!#REF!-Hoja1!#REF!)</f>
        <v>#REF!</v>
      </c>
      <c r="L20" t="e">
        <f>(100-SUM(Hoja1!#REF!))-(100-SUM(Hoja1!#REF!))</f>
        <v>#REF!</v>
      </c>
      <c r="N20" s="5" t="e">
        <f t="shared" si="1"/>
        <v>#REF!</v>
      </c>
      <c r="O20" t="e">
        <f t="shared" si="2"/>
        <v>#REF!</v>
      </c>
    </row>
    <row r="21" spans="1:15" x14ac:dyDescent="0.2">
      <c r="A21" s="4" t="e">
        <f>IF(C21=0,"",ROUND((Hoja1!#REF!+Hoja1!#REF!)/2,0)-Hoja1!#REF!)</f>
        <v>#REF!</v>
      </c>
      <c r="B21" t="e">
        <f t="shared" si="0"/>
        <v>#REF!</v>
      </c>
      <c r="C21" t="e">
        <f>Hoja1!#REF!</f>
        <v>#REF!</v>
      </c>
      <c r="D21" t="e">
        <f>IF(OR(Hoja1!#REF!="",Hoja1!#REF!=""),"",Hoja1!#REF!-Hoja1!#REF!)</f>
        <v>#REF!</v>
      </c>
      <c r="E21" t="e">
        <f>IF(OR(Hoja1!#REF!="",Hoja1!#REF!=""),"",Hoja1!#REF!-Hoja1!#REF!)</f>
        <v>#REF!</v>
      </c>
      <c r="F21" t="e">
        <f>IF(OR(Hoja1!#REF!="",Hoja1!#REF!=""),"",Hoja1!#REF!-Hoja1!#REF!)</f>
        <v>#REF!</v>
      </c>
      <c r="G21" t="e">
        <f>IF(OR(Hoja1!#REF!="",Hoja1!#REF!=""),"",Hoja1!#REF!-Hoja1!#REF!)</f>
        <v>#REF!</v>
      </c>
      <c r="H21" t="e">
        <f>IF(OR(Hoja1!#REF!="",Hoja1!#REF!=""),"",Hoja1!#REF!-Hoja1!#REF!)</f>
        <v>#REF!</v>
      </c>
      <c r="I21" t="e">
        <f>IF(OR(Hoja1!#REF!="",Hoja1!#REF!=""),"",Hoja1!#REF!-Hoja1!#REF!)</f>
        <v>#REF!</v>
      </c>
      <c r="J21" t="e">
        <f>IF(OR(Hoja1!#REF!="",Hoja1!#REF!=""),"",Hoja1!#REF!-Hoja1!#REF!)</f>
        <v>#REF!</v>
      </c>
      <c r="K21" t="e">
        <f>IF(OR(Hoja1!#REF!="",Hoja1!#REF!=""),"",Hoja1!#REF!-Hoja1!#REF!)</f>
        <v>#REF!</v>
      </c>
      <c r="L21" t="e">
        <f>(100-SUM(Hoja1!#REF!))-(100-SUM(Hoja1!#REF!))</f>
        <v>#REF!</v>
      </c>
      <c r="N21" s="5" t="e">
        <f t="shared" si="1"/>
        <v>#REF!</v>
      </c>
      <c r="O21" t="e">
        <f t="shared" si="2"/>
        <v>#REF!</v>
      </c>
    </row>
    <row r="22" spans="1:15" x14ac:dyDescent="0.2">
      <c r="A22" s="4" t="e">
        <f>IF(C22=0,"",ROUND((Hoja1!#REF!+Hoja1!#REF!)/2,0)-Hoja1!#REF!)</f>
        <v>#REF!</v>
      </c>
      <c r="B22" t="e">
        <f t="shared" si="0"/>
        <v>#REF!</v>
      </c>
      <c r="C22" t="e">
        <f>Hoja1!#REF!</f>
        <v>#REF!</v>
      </c>
      <c r="D22" t="e">
        <f>IF(OR(Hoja1!#REF!="",Hoja1!#REF!=""),"",Hoja1!#REF!-Hoja1!#REF!)</f>
        <v>#REF!</v>
      </c>
      <c r="E22" t="e">
        <f>IF(OR(Hoja1!#REF!="",Hoja1!#REF!=""),"",Hoja1!#REF!-Hoja1!#REF!)</f>
        <v>#REF!</v>
      </c>
      <c r="F22" t="e">
        <f>IF(OR(Hoja1!#REF!="",Hoja1!#REF!=""),"",Hoja1!#REF!-Hoja1!#REF!)</f>
        <v>#REF!</v>
      </c>
      <c r="G22" t="e">
        <f>IF(OR(Hoja1!#REF!="",Hoja1!#REF!=""),"",Hoja1!#REF!-Hoja1!#REF!)</f>
        <v>#REF!</v>
      </c>
      <c r="H22" t="e">
        <f>IF(OR(Hoja1!#REF!="",Hoja1!#REF!=""),"",Hoja1!#REF!-Hoja1!#REF!)</f>
        <v>#REF!</v>
      </c>
      <c r="I22" t="e">
        <f>IF(OR(Hoja1!#REF!="",Hoja1!#REF!=""),"",Hoja1!#REF!-Hoja1!#REF!)</f>
        <v>#REF!</v>
      </c>
      <c r="J22" t="e">
        <f>IF(OR(Hoja1!#REF!="",Hoja1!#REF!=""),"",Hoja1!#REF!-Hoja1!#REF!)</f>
        <v>#REF!</v>
      </c>
      <c r="K22" t="e">
        <f>IF(OR(Hoja1!#REF!="",Hoja1!#REF!=""),"",Hoja1!#REF!-Hoja1!#REF!)</f>
        <v>#REF!</v>
      </c>
      <c r="L22" t="e">
        <f>(100-SUM(Hoja1!#REF!))-(100-SUM(Hoja1!#REF!))</f>
        <v>#REF!</v>
      </c>
      <c r="N22" s="5" t="e">
        <f t="shared" si="1"/>
        <v>#REF!</v>
      </c>
      <c r="O22" t="e">
        <f t="shared" si="2"/>
        <v>#REF!</v>
      </c>
    </row>
    <row r="23" spans="1:15" x14ac:dyDescent="0.2">
      <c r="A23" s="4" t="e">
        <f>IF(C23=0,"",ROUND((Hoja1!#REF!+Hoja1!#REF!)/2,0)-Hoja1!#REF!)</f>
        <v>#REF!</v>
      </c>
      <c r="B23" t="e">
        <f t="shared" si="0"/>
        <v>#REF!</v>
      </c>
      <c r="C23" t="e">
        <f>Hoja1!#REF!</f>
        <v>#REF!</v>
      </c>
      <c r="D23" t="e">
        <f>IF(OR(Hoja1!#REF!="",Hoja1!#REF!=""),"",Hoja1!#REF!-Hoja1!#REF!)</f>
        <v>#REF!</v>
      </c>
      <c r="E23" t="e">
        <f>IF(OR(Hoja1!#REF!="",Hoja1!#REF!=""),"",Hoja1!#REF!-Hoja1!#REF!)</f>
        <v>#REF!</v>
      </c>
      <c r="F23" t="e">
        <f>IF(OR(Hoja1!#REF!="",Hoja1!#REF!=""),"",Hoja1!#REF!-Hoja1!#REF!)</f>
        <v>#REF!</v>
      </c>
      <c r="G23" t="e">
        <f>IF(OR(Hoja1!#REF!="",Hoja1!#REF!=""),"",Hoja1!#REF!-Hoja1!#REF!)</f>
        <v>#REF!</v>
      </c>
      <c r="H23" t="e">
        <f>IF(OR(Hoja1!#REF!="",Hoja1!#REF!=""),"",Hoja1!#REF!-Hoja1!#REF!)</f>
        <v>#REF!</v>
      </c>
      <c r="I23" t="e">
        <f>IF(OR(Hoja1!#REF!="",Hoja1!#REF!=""),"",Hoja1!#REF!-Hoja1!#REF!)</f>
        <v>#REF!</v>
      </c>
      <c r="J23" t="e">
        <f>IF(OR(Hoja1!#REF!="",Hoja1!#REF!=""),"",Hoja1!#REF!-Hoja1!#REF!)</f>
        <v>#REF!</v>
      </c>
      <c r="K23" t="e">
        <f>IF(OR(Hoja1!#REF!="",Hoja1!#REF!=""),"",Hoja1!#REF!-Hoja1!#REF!)</f>
        <v>#REF!</v>
      </c>
      <c r="L23" t="e">
        <f>(100-SUM(Hoja1!#REF!))-(100-SUM(Hoja1!#REF!))</f>
        <v>#REF!</v>
      </c>
      <c r="N23" s="5" t="e">
        <f t="shared" si="1"/>
        <v>#REF!</v>
      </c>
      <c r="O23" t="e">
        <f t="shared" si="2"/>
        <v>#REF!</v>
      </c>
    </row>
    <row r="24" spans="1:15" x14ac:dyDescent="0.2">
      <c r="A24" s="4" t="e">
        <f>IF(C24=0,"",ROUND((Hoja1!#REF!+Hoja1!#REF!)/2,0)-Hoja1!#REF!)</f>
        <v>#REF!</v>
      </c>
      <c r="B24" t="e">
        <f t="shared" si="0"/>
        <v>#REF!</v>
      </c>
      <c r="C24" t="e">
        <f>Hoja1!#REF!</f>
        <v>#REF!</v>
      </c>
      <c r="D24" t="e">
        <f>IF(OR(Hoja1!#REF!="",Hoja1!#REF!=""),"",Hoja1!#REF!-Hoja1!#REF!)</f>
        <v>#REF!</v>
      </c>
      <c r="E24" t="e">
        <f>IF(OR(Hoja1!#REF!="",Hoja1!#REF!=""),"",Hoja1!#REF!-Hoja1!#REF!)</f>
        <v>#REF!</v>
      </c>
      <c r="F24" t="e">
        <f>IF(OR(Hoja1!#REF!="",Hoja1!#REF!=""),"",Hoja1!#REF!-Hoja1!#REF!)</f>
        <v>#REF!</v>
      </c>
      <c r="G24" t="e">
        <f>IF(OR(Hoja1!#REF!="",Hoja1!#REF!=""),"",Hoja1!#REF!-Hoja1!#REF!)</f>
        <v>#REF!</v>
      </c>
      <c r="H24" t="e">
        <f>IF(OR(Hoja1!#REF!="",Hoja1!#REF!=""),"",Hoja1!#REF!-Hoja1!#REF!)</f>
        <v>#REF!</v>
      </c>
      <c r="I24" t="e">
        <f>IF(OR(Hoja1!#REF!="",Hoja1!#REF!=""),"",Hoja1!#REF!-Hoja1!#REF!)</f>
        <v>#REF!</v>
      </c>
      <c r="J24" t="e">
        <f>IF(OR(Hoja1!#REF!="",Hoja1!#REF!=""),"",Hoja1!#REF!-Hoja1!#REF!)</f>
        <v>#REF!</v>
      </c>
      <c r="K24" t="e">
        <f>IF(OR(Hoja1!#REF!="",Hoja1!#REF!=""),"",Hoja1!#REF!-Hoja1!#REF!)</f>
        <v>#REF!</v>
      </c>
      <c r="L24" t="e">
        <f>(100-SUM(Hoja1!#REF!))-(100-SUM(Hoja1!#REF!))</f>
        <v>#REF!</v>
      </c>
      <c r="N24" s="5" t="e">
        <f t="shared" si="1"/>
        <v>#REF!</v>
      </c>
      <c r="O24" t="e">
        <f t="shared" si="2"/>
        <v>#REF!</v>
      </c>
    </row>
    <row r="25" spans="1:15" x14ac:dyDescent="0.2">
      <c r="A25" s="4" t="e">
        <f>IF(C25=0,"",ROUND((Hoja1!#REF!+Hoja1!#REF!)/2,0)-Hoja1!#REF!)</f>
        <v>#REF!</v>
      </c>
      <c r="B25" t="e">
        <f t="shared" si="0"/>
        <v>#REF!</v>
      </c>
      <c r="C25" t="e">
        <f>Hoja1!#REF!</f>
        <v>#REF!</v>
      </c>
      <c r="D25" t="e">
        <f>IF(OR(Hoja1!#REF!="",Hoja1!#REF!=""),"",Hoja1!#REF!-Hoja1!#REF!)</f>
        <v>#REF!</v>
      </c>
      <c r="E25" t="e">
        <f>IF(OR(Hoja1!#REF!="",Hoja1!#REF!=""),"",Hoja1!#REF!-Hoja1!#REF!)</f>
        <v>#REF!</v>
      </c>
      <c r="F25" t="e">
        <f>IF(OR(Hoja1!#REF!="",Hoja1!#REF!=""),"",Hoja1!#REF!-Hoja1!#REF!)</f>
        <v>#REF!</v>
      </c>
      <c r="G25" t="e">
        <f>IF(OR(Hoja1!#REF!="",Hoja1!#REF!=""),"",Hoja1!#REF!-Hoja1!#REF!)</f>
        <v>#REF!</v>
      </c>
      <c r="H25" t="e">
        <f>IF(OR(Hoja1!#REF!="",Hoja1!#REF!=""),"",Hoja1!#REF!-Hoja1!#REF!)</f>
        <v>#REF!</v>
      </c>
      <c r="I25" t="e">
        <f>IF(OR(Hoja1!#REF!="",Hoja1!#REF!=""),"",Hoja1!#REF!-Hoja1!#REF!)</f>
        <v>#REF!</v>
      </c>
      <c r="J25" t="e">
        <f>IF(OR(Hoja1!#REF!="",Hoja1!#REF!=""),"",Hoja1!#REF!-Hoja1!#REF!)</f>
        <v>#REF!</v>
      </c>
      <c r="K25" t="e">
        <f>IF(OR(Hoja1!#REF!="",Hoja1!#REF!=""),"",Hoja1!#REF!-Hoja1!#REF!)</f>
        <v>#REF!</v>
      </c>
      <c r="L25" t="e">
        <f>(100-SUM(Hoja1!#REF!))-(100-SUM(Hoja1!#REF!))</f>
        <v>#REF!</v>
      </c>
      <c r="N25" s="5" t="e">
        <f t="shared" si="1"/>
        <v>#REF!</v>
      </c>
      <c r="O25" t="e">
        <f t="shared" si="2"/>
        <v>#REF!</v>
      </c>
    </row>
    <row r="26" spans="1:15" x14ac:dyDescent="0.2">
      <c r="A26" s="4" t="e">
        <f>IF(C26=0,"",ROUND((Hoja1!#REF!+Hoja1!#REF!)/2,0)-Hoja1!#REF!)</f>
        <v>#REF!</v>
      </c>
      <c r="B26" t="e">
        <f t="shared" si="0"/>
        <v>#REF!</v>
      </c>
      <c r="C26" t="e">
        <f>Hoja1!#REF!</f>
        <v>#REF!</v>
      </c>
      <c r="D26" t="e">
        <f>IF(OR(Hoja1!#REF!="",Hoja1!#REF!=""),"",Hoja1!#REF!-Hoja1!#REF!)</f>
        <v>#REF!</v>
      </c>
      <c r="E26" t="e">
        <f>IF(OR(Hoja1!#REF!="",Hoja1!#REF!=""),"",Hoja1!#REF!-Hoja1!#REF!)</f>
        <v>#REF!</v>
      </c>
      <c r="F26" t="e">
        <f>IF(OR(Hoja1!#REF!="",Hoja1!#REF!=""),"",Hoja1!#REF!-Hoja1!#REF!)</f>
        <v>#REF!</v>
      </c>
      <c r="G26" t="e">
        <f>IF(OR(Hoja1!#REF!="",Hoja1!#REF!=""),"",Hoja1!#REF!-Hoja1!#REF!)</f>
        <v>#REF!</v>
      </c>
      <c r="H26" t="e">
        <f>IF(OR(Hoja1!#REF!="",Hoja1!#REF!=""),"",Hoja1!#REF!-Hoja1!#REF!)</f>
        <v>#REF!</v>
      </c>
      <c r="I26" t="e">
        <f>IF(OR(Hoja1!#REF!="",Hoja1!#REF!=""),"",Hoja1!#REF!-Hoja1!#REF!)</f>
        <v>#REF!</v>
      </c>
      <c r="J26" t="e">
        <f>IF(OR(Hoja1!#REF!="",Hoja1!#REF!=""),"",Hoja1!#REF!-Hoja1!#REF!)</f>
        <v>#REF!</v>
      </c>
      <c r="K26" t="e">
        <f>IF(OR(Hoja1!#REF!="",Hoja1!#REF!=""),"",Hoja1!#REF!-Hoja1!#REF!)</f>
        <v>#REF!</v>
      </c>
      <c r="L26" t="e">
        <f>(100-SUM(Hoja1!#REF!))-(100-SUM(Hoja1!#REF!))</f>
        <v>#REF!</v>
      </c>
      <c r="N26" s="5" t="e">
        <f t="shared" si="1"/>
        <v>#REF!</v>
      </c>
      <c r="O26" t="e">
        <f t="shared" si="2"/>
        <v>#REF!</v>
      </c>
    </row>
    <row r="27" spans="1:15" x14ac:dyDescent="0.2">
      <c r="A27" s="4" t="e">
        <f>IF(C27=0,"",ROUND((Hoja1!#REF!+Hoja1!#REF!)/2,0)-Hoja1!#REF!)</f>
        <v>#REF!</v>
      </c>
      <c r="B27" t="e">
        <f t="shared" si="0"/>
        <v>#REF!</v>
      </c>
      <c r="C27" t="e">
        <f>Hoja1!#REF!</f>
        <v>#REF!</v>
      </c>
      <c r="D27" t="e">
        <f>IF(OR(Hoja1!#REF!="",Hoja1!#REF!=""),"",Hoja1!#REF!-Hoja1!#REF!)</f>
        <v>#REF!</v>
      </c>
      <c r="E27" t="e">
        <f>IF(OR(Hoja1!#REF!="",Hoja1!#REF!=""),"",Hoja1!#REF!-Hoja1!#REF!)</f>
        <v>#REF!</v>
      </c>
      <c r="F27" t="e">
        <f>IF(OR(Hoja1!#REF!="",Hoja1!#REF!=""),"",Hoja1!#REF!-Hoja1!#REF!)</f>
        <v>#REF!</v>
      </c>
      <c r="G27" t="e">
        <f>IF(OR(Hoja1!#REF!="",Hoja1!#REF!=""),"",Hoja1!#REF!-Hoja1!#REF!)</f>
        <v>#REF!</v>
      </c>
      <c r="H27" t="e">
        <f>IF(OR(Hoja1!#REF!="",Hoja1!#REF!=""),"",Hoja1!#REF!-Hoja1!#REF!)</f>
        <v>#REF!</v>
      </c>
      <c r="I27" t="e">
        <f>IF(OR(Hoja1!#REF!="",Hoja1!#REF!=""),"",Hoja1!#REF!-Hoja1!#REF!)</f>
        <v>#REF!</v>
      </c>
      <c r="J27" t="e">
        <f>IF(OR(Hoja1!#REF!="",Hoja1!#REF!=""),"",Hoja1!#REF!-Hoja1!#REF!)</f>
        <v>#REF!</v>
      </c>
      <c r="K27" t="e">
        <f>IF(OR(Hoja1!#REF!="",Hoja1!#REF!=""),"",Hoja1!#REF!-Hoja1!#REF!)</f>
        <v>#REF!</v>
      </c>
      <c r="L27" t="e">
        <f>(100-SUM(Hoja1!#REF!))-(100-SUM(Hoja1!#REF!))</f>
        <v>#REF!</v>
      </c>
      <c r="N27" s="5" t="e">
        <f t="shared" si="1"/>
        <v>#REF!</v>
      </c>
      <c r="O27" t="e">
        <f t="shared" si="2"/>
        <v>#REF!</v>
      </c>
    </row>
    <row r="28" spans="1:15" x14ac:dyDescent="0.2">
      <c r="A28" s="4" t="e">
        <f>IF(C28=0,"",ROUND((Hoja1!#REF!+Hoja1!#REF!)/2,0)-Hoja1!#REF!)</f>
        <v>#REF!</v>
      </c>
      <c r="B28" t="e">
        <f t="shared" si="0"/>
        <v>#REF!</v>
      </c>
      <c r="C28" t="e">
        <f>Hoja1!#REF!</f>
        <v>#REF!</v>
      </c>
      <c r="D28" t="e">
        <f>IF(OR(Hoja1!#REF!="",Hoja1!#REF!=""),"",Hoja1!#REF!-Hoja1!#REF!)</f>
        <v>#REF!</v>
      </c>
      <c r="E28" t="e">
        <f>IF(OR(Hoja1!#REF!="",Hoja1!#REF!=""),"",Hoja1!#REF!-Hoja1!#REF!)</f>
        <v>#REF!</v>
      </c>
      <c r="F28" t="e">
        <f>IF(OR(Hoja1!#REF!="",Hoja1!#REF!=""),"",Hoja1!#REF!-Hoja1!#REF!)</f>
        <v>#REF!</v>
      </c>
      <c r="G28" t="e">
        <f>IF(OR(Hoja1!#REF!="",Hoja1!#REF!=""),"",Hoja1!#REF!-Hoja1!#REF!)</f>
        <v>#REF!</v>
      </c>
      <c r="H28" t="e">
        <f>IF(OR(Hoja1!#REF!="",Hoja1!#REF!=""),"",Hoja1!#REF!-Hoja1!#REF!)</f>
        <v>#REF!</v>
      </c>
      <c r="I28" t="e">
        <f>IF(OR(Hoja1!#REF!="",Hoja1!#REF!=""),"",Hoja1!#REF!-Hoja1!#REF!)</f>
        <v>#REF!</v>
      </c>
      <c r="J28" t="e">
        <f>IF(OR(Hoja1!#REF!="",Hoja1!#REF!=""),"",Hoja1!#REF!-Hoja1!#REF!)</f>
        <v>#REF!</v>
      </c>
      <c r="K28" t="e">
        <f>IF(OR(Hoja1!#REF!="",Hoja1!#REF!=""),"",Hoja1!#REF!-Hoja1!#REF!)</f>
        <v>#REF!</v>
      </c>
      <c r="L28" t="e">
        <f>(100-SUM(Hoja1!#REF!))-(100-SUM(Hoja1!#REF!))</f>
        <v>#REF!</v>
      </c>
      <c r="N28" s="5" t="e">
        <f t="shared" si="1"/>
        <v>#REF!</v>
      </c>
      <c r="O28" t="e">
        <f t="shared" si="2"/>
        <v>#REF!</v>
      </c>
    </row>
    <row r="29" spans="1:15" x14ac:dyDescent="0.2">
      <c r="A29" s="4" t="e">
        <f>IF(C29=0,"",ROUND((Hoja1!#REF!+Hoja1!#REF!)/2,0)-Hoja1!#REF!)</f>
        <v>#REF!</v>
      </c>
      <c r="B29" t="e">
        <f t="shared" si="0"/>
        <v>#REF!</v>
      </c>
      <c r="C29" t="e">
        <f>Hoja1!#REF!</f>
        <v>#REF!</v>
      </c>
      <c r="D29" t="e">
        <f>IF(OR(Hoja1!#REF!="",Hoja1!#REF!=""),"",Hoja1!#REF!-Hoja1!#REF!)</f>
        <v>#REF!</v>
      </c>
      <c r="E29" t="e">
        <f>IF(OR(Hoja1!#REF!="",Hoja1!#REF!=""),"",Hoja1!#REF!-Hoja1!#REF!)</f>
        <v>#REF!</v>
      </c>
      <c r="F29" t="e">
        <f>IF(OR(Hoja1!#REF!="",Hoja1!#REF!=""),"",Hoja1!#REF!-Hoja1!#REF!)</f>
        <v>#REF!</v>
      </c>
      <c r="G29" t="e">
        <f>IF(OR(Hoja1!#REF!="",Hoja1!#REF!=""),"",Hoja1!#REF!-Hoja1!#REF!)</f>
        <v>#REF!</v>
      </c>
      <c r="H29" t="e">
        <f>IF(OR(Hoja1!#REF!="",Hoja1!#REF!=""),"",Hoja1!#REF!-Hoja1!#REF!)</f>
        <v>#REF!</v>
      </c>
      <c r="I29" t="e">
        <f>IF(OR(Hoja1!#REF!="",Hoja1!#REF!=""),"",Hoja1!#REF!-Hoja1!#REF!)</f>
        <v>#REF!</v>
      </c>
      <c r="J29" t="e">
        <f>IF(OR(Hoja1!#REF!="",Hoja1!#REF!=""),"",Hoja1!#REF!-Hoja1!#REF!)</f>
        <v>#REF!</v>
      </c>
      <c r="K29" t="e">
        <f>IF(OR(Hoja1!#REF!="",Hoja1!#REF!=""),"",Hoja1!#REF!-Hoja1!#REF!)</f>
        <v>#REF!</v>
      </c>
      <c r="L29" t="e">
        <f>(100-SUM(Hoja1!#REF!))-(100-SUM(Hoja1!#REF!))</f>
        <v>#REF!</v>
      </c>
      <c r="N29" s="5" t="e">
        <f t="shared" si="1"/>
        <v>#REF!</v>
      </c>
      <c r="O29" t="e">
        <f t="shared" si="2"/>
        <v>#REF!</v>
      </c>
    </row>
    <row r="30" spans="1:15" x14ac:dyDescent="0.2">
      <c r="A30" s="4" t="e">
        <f>IF(C30=0,"",ROUND((Hoja1!#REF!+Hoja1!#REF!)/2,0)-Hoja1!#REF!)</f>
        <v>#REF!</v>
      </c>
      <c r="B30" t="e">
        <f t="shared" si="0"/>
        <v>#REF!</v>
      </c>
      <c r="C30" t="e">
        <f>Hoja1!#REF!</f>
        <v>#REF!</v>
      </c>
      <c r="D30" t="e">
        <f>IF(OR(Hoja1!#REF!="",Hoja1!#REF!=""),"",Hoja1!#REF!-Hoja1!#REF!)</f>
        <v>#REF!</v>
      </c>
      <c r="E30" t="e">
        <f>IF(OR(Hoja1!#REF!="",Hoja1!#REF!=""),"",Hoja1!#REF!-Hoja1!#REF!)</f>
        <v>#REF!</v>
      </c>
      <c r="F30" t="e">
        <f>IF(OR(Hoja1!#REF!="",Hoja1!#REF!=""),"",Hoja1!#REF!-Hoja1!#REF!)</f>
        <v>#REF!</v>
      </c>
      <c r="G30" t="e">
        <f>IF(OR(Hoja1!#REF!="",Hoja1!#REF!=""),"",Hoja1!#REF!-Hoja1!#REF!)</f>
        <v>#REF!</v>
      </c>
      <c r="H30" t="e">
        <f>IF(OR(Hoja1!#REF!="",Hoja1!#REF!=""),"",Hoja1!#REF!-Hoja1!#REF!)</f>
        <v>#REF!</v>
      </c>
      <c r="I30" t="e">
        <f>IF(OR(Hoja1!#REF!="",Hoja1!#REF!=""),"",Hoja1!#REF!-Hoja1!#REF!)</f>
        <v>#REF!</v>
      </c>
      <c r="J30" t="e">
        <f>IF(OR(Hoja1!#REF!="",Hoja1!#REF!=""),"",Hoja1!#REF!-Hoja1!#REF!)</f>
        <v>#REF!</v>
      </c>
      <c r="K30" t="e">
        <f>IF(OR(Hoja1!#REF!="",Hoja1!#REF!=""),"",Hoja1!#REF!-Hoja1!#REF!)</f>
        <v>#REF!</v>
      </c>
      <c r="L30" t="e">
        <f>(100-SUM(Hoja1!#REF!))-(100-SUM(Hoja1!#REF!))</f>
        <v>#REF!</v>
      </c>
      <c r="N30" s="5" t="e">
        <f t="shared" si="1"/>
        <v>#REF!</v>
      </c>
      <c r="O30" t="e">
        <f t="shared" si="2"/>
        <v>#REF!</v>
      </c>
    </row>
    <row r="31" spans="1:15" x14ac:dyDescent="0.2">
      <c r="A31" s="4" t="e">
        <f>IF(C31=0,"",ROUND((Hoja1!#REF!+Hoja1!#REF!)/2,0)-Hoja1!#REF!)</f>
        <v>#REF!</v>
      </c>
      <c r="B31" t="e">
        <f t="shared" si="0"/>
        <v>#REF!</v>
      </c>
      <c r="C31" t="e">
        <f>Hoja1!#REF!</f>
        <v>#REF!</v>
      </c>
      <c r="D31" t="e">
        <f>IF(OR(Hoja1!#REF!="",Hoja1!#REF!=""),"",Hoja1!#REF!-Hoja1!#REF!)</f>
        <v>#REF!</v>
      </c>
      <c r="E31" t="e">
        <f>IF(OR(Hoja1!#REF!="",Hoja1!#REF!=""),"",Hoja1!#REF!-Hoja1!#REF!)</f>
        <v>#REF!</v>
      </c>
      <c r="F31" t="e">
        <f>IF(OR(Hoja1!#REF!="",Hoja1!#REF!=""),"",Hoja1!#REF!-Hoja1!#REF!)</f>
        <v>#REF!</v>
      </c>
      <c r="G31" t="e">
        <f>IF(OR(Hoja1!#REF!="",Hoja1!#REF!=""),"",Hoja1!#REF!-Hoja1!#REF!)</f>
        <v>#REF!</v>
      </c>
      <c r="H31" t="e">
        <f>IF(OR(Hoja1!#REF!="",Hoja1!#REF!=""),"",Hoja1!#REF!-Hoja1!#REF!)</f>
        <v>#REF!</v>
      </c>
      <c r="I31" t="e">
        <f>IF(OR(Hoja1!#REF!="",Hoja1!#REF!=""),"",Hoja1!#REF!-Hoja1!#REF!)</f>
        <v>#REF!</v>
      </c>
      <c r="J31" t="e">
        <f>IF(OR(Hoja1!#REF!="",Hoja1!#REF!=""),"",Hoja1!#REF!-Hoja1!#REF!)</f>
        <v>#REF!</v>
      </c>
      <c r="K31" t="e">
        <f>IF(OR(Hoja1!#REF!="",Hoja1!#REF!=""),"",Hoja1!#REF!-Hoja1!#REF!)</f>
        <v>#REF!</v>
      </c>
      <c r="L31" t="e">
        <f>(100-SUM(Hoja1!#REF!))-(100-SUM(Hoja1!#REF!))</f>
        <v>#REF!</v>
      </c>
      <c r="N31" s="5" t="e">
        <f t="shared" si="1"/>
        <v>#REF!</v>
      </c>
      <c r="O31" t="e">
        <f t="shared" si="2"/>
        <v>#REF!</v>
      </c>
    </row>
    <row r="32" spans="1:15" x14ac:dyDescent="0.2">
      <c r="A32" s="4" t="e">
        <f>IF(C32=0,"",ROUND((Hoja1!A2+Hoja1!B2)/2,0)-Hoja1!#REF!)</f>
        <v>#REF!</v>
      </c>
      <c r="B32" t="e">
        <f t="shared" si="0"/>
        <v>#REF!</v>
      </c>
      <c r="C32">
        <f>Hoja1!C2</f>
        <v>1200</v>
      </c>
      <c r="D32" t="e">
        <f>IF(OR(Hoja1!E2="",Hoja1!#REF!=""),"",Hoja1!E2-Hoja1!#REF!)</f>
        <v>#REF!</v>
      </c>
      <c r="E32" t="e">
        <f>IF(OR(Hoja1!#REF!="",Hoja1!#REF!=""),"",Hoja1!#REF!-Hoja1!#REF!)</f>
        <v>#REF!</v>
      </c>
      <c r="F32" t="e">
        <f>IF(OR(Hoja1!#REF!="",Hoja1!#REF!=""),"",Hoja1!#REF!-Hoja1!#REF!)</f>
        <v>#REF!</v>
      </c>
      <c r="G32" t="e">
        <f>IF(OR(Hoja1!F2="",Hoja1!#REF!=""),"",Hoja1!F2-Hoja1!#REF!)</f>
        <v>#REF!</v>
      </c>
      <c r="H32" t="e">
        <f>IF(OR(Hoja1!G2="",Hoja1!#REF!=""),"",Hoja1!G2-Hoja1!#REF!)</f>
        <v>#REF!</v>
      </c>
      <c r="I32" t="e">
        <f>IF(OR(Hoja1!H2="",Hoja1!#REF!=""),"",Hoja1!H2-Hoja1!#REF!)</f>
        <v>#REF!</v>
      </c>
      <c r="J32" t="e">
        <f>IF(OR(Hoja1!I2="",Hoja1!#REF!=""),"",Hoja1!I2-Hoja1!#REF!)</f>
        <v>#REF!</v>
      </c>
      <c r="K32" t="e">
        <f>IF(OR(Hoja1!J2="",Hoja1!#REF!=""),"",Hoja1!J2-Hoja1!#REF!)</f>
        <v>#REF!</v>
      </c>
      <c r="L32" t="e">
        <f>(100-SUM(Hoja1!#REF!))-(100-SUM(Hoja1!#REF!))</f>
        <v>#REF!</v>
      </c>
      <c r="N32" s="5" t="e">
        <f t="shared" si="1"/>
        <v>#REF!</v>
      </c>
      <c r="O32" t="e">
        <f t="shared" si="2"/>
        <v>#REF!</v>
      </c>
    </row>
    <row r="33" spans="1:15" x14ac:dyDescent="0.2">
      <c r="A33" s="4" t="e">
        <f>IF(C33=0,"",ROUND((Hoja1!A3+Hoja1!B3)/2,0)-Hoja1!#REF!)</f>
        <v>#REF!</v>
      </c>
      <c r="B33" t="e">
        <f t="shared" si="0"/>
        <v>#REF!</v>
      </c>
      <c r="C33">
        <f>Hoja1!C3</f>
        <v>3000</v>
      </c>
      <c r="D33" t="e">
        <f>IF(OR(Hoja1!E3="",Hoja1!#REF!=""),"",Hoja1!E3-Hoja1!#REF!)</f>
        <v>#REF!</v>
      </c>
      <c r="E33" t="e">
        <f>IF(OR(Hoja1!#REF!="",Hoja1!#REF!=""),"",Hoja1!#REF!-Hoja1!#REF!)</f>
        <v>#REF!</v>
      </c>
      <c r="F33" t="e">
        <f>IF(OR(Hoja1!#REF!="",Hoja1!#REF!=""),"",Hoja1!#REF!-Hoja1!#REF!)</f>
        <v>#REF!</v>
      </c>
      <c r="G33" t="e">
        <f>IF(OR(Hoja1!F3="",Hoja1!#REF!=""),"",Hoja1!F3-Hoja1!#REF!)</f>
        <v>#REF!</v>
      </c>
      <c r="H33" t="e">
        <f>IF(OR(Hoja1!G3="",Hoja1!#REF!=""),"",Hoja1!G3-Hoja1!#REF!)</f>
        <v>#REF!</v>
      </c>
      <c r="I33" t="e">
        <f>IF(OR(Hoja1!H3="",Hoja1!#REF!=""),"",Hoja1!H3-Hoja1!#REF!)</f>
        <v>#REF!</v>
      </c>
      <c r="J33" t="e">
        <f>IF(OR(Hoja1!I3="",Hoja1!#REF!=""),"",Hoja1!I3-Hoja1!#REF!)</f>
        <v>#REF!</v>
      </c>
      <c r="K33" t="e">
        <f>IF(OR(Hoja1!J3="",Hoja1!#REF!=""),"",Hoja1!J3-Hoja1!#REF!)</f>
        <v>#REF!</v>
      </c>
      <c r="L33" t="e">
        <f>(100-SUM(Hoja1!E2:J2))-(100-SUM(Hoja1!#REF!))</f>
        <v>#REF!</v>
      </c>
      <c r="N33" s="5" t="e">
        <f t="shared" si="1"/>
        <v>#REF!</v>
      </c>
      <c r="O33" t="e">
        <f t="shared" si="2"/>
        <v>#REF!</v>
      </c>
    </row>
    <row r="34" spans="1:15" x14ac:dyDescent="0.2">
      <c r="A34" s="4" t="e">
        <f>IF(C34=0,"",ROUND((Hoja1!A4+Hoja1!B4)/2,0)-Hoja1!#REF!)</f>
        <v>#REF!</v>
      </c>
      <c r="B34" t="e">
        <f t="shared" si="0"/>
        <v>#REF!</v>
      </c>
      <c r="C34">
        <f>Hoja1!C4</f>
        <v>1000</v>
      </c>
      <c r="D34" t="e">
        <f>IF(OR(Hoja1!E4="",Hoja1!#REF!=""),"",Hoja1!E4-Hoja1!#REF!)</f>
        <v>#REF!</v>
      </c>
      <c r="E34" t="e">
        <f>IF(OR(Hoja1!#REF!="",Hoja1!#REF!=""),"",Hoja1!#REF!-Hoja1!#REF!)</f>
        <v>#REF!</v>
      </c>
      <c r="F34" t="e">
        <f>IF(OR(Hoja1!#REF!="",Hoja1!#REF!=""),"",Hoja1!#REF!-Hoja1!#REF!)</f>
        <v>#REF!</v>
      </c>
      <c r="G34" t="e">
        <f>IF(OR(Hoja1!F4="",Hoja1!#REF!=""),"",Hoja1!F4-Hoja1!#REF!)</f>
        <v>#REF!</v>
      </c>
      <c r="H34" t="e">
        <f>IF(OR(Hoja1!G4="",Hoja1!#REF!=""),"",Hoja1!G4-Hoja1!#REF!)</f>
        <v>#REF!</v>
      </c>
      <c r="I34" t="e">
        <f>IF(OR(Hoja1!H4="",Hoja1!#REF!=""),"",Hoja1!H4-Hoja1!#REF!)</f>
        <v>#REF!</v>
      </c>
      <c r="J34" t="e">
        <f>IF(OR(Hoja1!I4="",Hoja1!#REF!=""),"",Hoja1!I4-Hoja1!#REF!)</f>
        <v>#REF!</v>
      </c>
      <c r="K34" t="e">
        <f>IF(OR(Hoja1!J4="",Hoja1!#REF!=""),"",Hoja1!J4-Hoja1!#REF!)</f>
        <v>#REF!</v>
      </c>
      <c r="L34" t="e">
        <f>(100-SUM(Hoja1!E3:J3))-(100-SUM(Hoja1!#REF!))</f>
        <v>#REF!</v>
      </c>
      <c r="N34" s="5" t="e">
        <f t="shared" si="1"/>
        <v>#REF!</v>
      </c>
      <c r="O34" t="e">
        <f t="shared" si="2"/>
        <v>#REF!</v>
      </c>
    </row>
    <row r="35" spans="1:15" x14ac:dyDescent="0.2">
      <c r="A35" s="4" t="e">
        <f>IF(C35=0,"",ROUND((Hoja1!A5+Hoja1!B5)/2,0)-Hoja1!#REF!)</f>
        <v>#REF!</v>
      </c>
      <c r="B35" t="e">
        <f t="shared" si="0"/>
        <v>#REF!</v>
      </c>
      <c r="C35">
        <f>Hoja1!C5</f>
        <v>1255</v>
      </c>
      <c r="D35" t="e">
        <f>IF(OR(Hoja1!E5="",Hoja1!#REF!=""),"",Hoja1!E5-Hoja1!#REF!)</f>
        <v>#REF!</v>
      </c>
      <c r="E35" t="e">
        <f>IF(OR(Hoja1!#REF!="",Hoja1!#REF!=""),"",Hoja1!#REF!-Hoja1!#REF!)</f>
        <v>#REF!</v>
      </c>
      <c r="F35" t="e">
        <f>IF(OR(Hoja1!#REF!="",Hoja1!#REF!=""),"",Hoja1!#REF!-Hoja1!#REF!)</f>
        <v>#REF!</v>
      </c>
      <c r="G35" t="e">
        <f>IF(OR(Hoja1!F5="",Hoja1!#REF!=""),"",Hoja1!F5-Hoja1!#REF!)</f>
        <v>#REF!</v>
      </c>
      <c r="H35" t="e">
        <f>IF(OR(Hoja1!G5="",Hoja1!#REF!=""),"",Hoja1!G5-Hoja1!#REF!)</f>
        <v>#REF!</v>
      </c>
      <c r="I35" t="e">
        <f>IF(OR(Hoja1!H5="",Hoja1!#REF!=""),"",Hoja1!H5-Hoja1!#REF!)</f>
        <v>#REF!</v>
      </c>
      <c r="J35" t="e">
        <f>IF(OR(Hoja1!I5="",Hoja1!#REF!=""),"",Hoja1!I5-Hoja1!#REF!)</f>
        <v>#REF!</v>
      </c>
      <c r="K35" t="e">
        <f>IF(OR(Hoja1!J5="",Hoja1!#REF!=""),"",Hoja1!J5-Hoja1!#REF!)</f>
        <v>#REF!</v>
      </c>
      <c r="L35" t="e">
        <f>(100-SUM(Hoja1!E4:J4))-(100-SUM(Hoja1!#REF!))</f>
        <v>#REF!</v>
      </c>
      <c r="N35" s="5" t="e">
        <f t="shared" si="1"/>
        <v>#REF!</v>
      </c>
      <c r="O35" t="e">
        <f t="shared" si="2"/>
        <v>#REF!</v>
      </c>
    </row>
    <row r="36" spans="1:15" x14ac:dyDescent="0.2">
      <c r="A36" s="4" t="e">
        <f>IF(C36=0,"",ROUND((Hoja1!A6+Hoja1!B6)/2,0)-Hoja1!#REF!)</f>
        <v>#REF!</v>
      </c>
      <c r="B36" t="e">
        <f t="shared" si="0"/>
        <v>#REF!</v>
      </c>
      <c r="C36">
        <f>Hoja1!C6</f>
        <v>1400</v>
      </c>
      <c r="D36" t="e">
        <f>IF(OR(Hoja1!E6="",Hoja1!#REF!=""),"",Hoja1!E6-Hoja1!#REF!)</f>
        <v>#REF!</v>
      </c>
      <c r="E36" t="e">
        <f>IF(OR(Hoja1!#REF!="",Hoja1!#REF!=""),"",Hoja1!#REF!-Hoja1!#REF!)</f>
        <v>#REF!</v>
      </c>
      <c r="F36" t="e">
        <f>IF(OR(Hoja1!#REF!="",Hoja1!#REF!=""),"",Hoja1!#REF!-Hoja1!#REF!)</f>
        <v>#REF!</v>
      </c>
      <c r="G36" t="e">
        <f>IF(OR(Hoja1!F6="",Hoja1!#REF!=""),"",Hoja1!F6-Hoja1!#REF!)</f>
        <v>#REF!</v>
      </c>
      <c r="H36" t="e">
        <f>IF(OR(Hoja1!G6="",Hoja1!#REF!=""),"",Hoja1!G6-Hoja1!#REF!)</f>
        <v>#REF!</v>
      </c>
      <c r="I36" t="e">
        <f>IF(OR(Hoja1!H6="",Hoja1!#REF!=""),"",Hoja1!H6-Hoja1!#REF!)</f>
        <v>#REF!</v>
      </c>
      <c r="J36" t="e">
        <f>IF(OR(Hoja1!I6="",Hoja1!#REF!=""),"",Hoja1!I6-Hoja1!#REF!)</f>
        <v>#REF!</v>
      </c>
      <c r="K36" t="e">
        <f>IF(OR(Hoja1!J6="",Hoja1!#REF!=""),"",Hoja1!J6-Hoja1!#REF!)</f>
        <v>#REF!</v>
      </c>
      <c r="L36" t="e">
        <f>(100-SUM(Hoja1!E5:J5))-(100-SUM(Hoja1!#REF!))</f>
        <v>#REF!</v>
      </c>
      <c r="N36" s="5" t="e">
        <f t="shared" si="1"/>
        <v>#REF!</v>
      </c>
      <c r="O36" t="e">
        <f t="shared" si="2"/>
        <v>#REF!</v>
      </c>
    </row>
    <row r="37" spans="1:15" x14ac:dyDescent="0.2">
      <c r="A37" s="4" t="e">
        <f>IF(C37=0,"",ROUND((Hoja1!A7+Hoja1!B7)/2,0)-Hoja1!#REF!)</f>
        <v>#REF!</v>
      </c>
      <c r="B37" t="e">
        <f t="shared" si="0"/>
        <v>#REF!</v>
      </c>
      <c r="C37">
        <f>Hoja1!C7</f>
        <v>1100</v>
      </c>
      <c r="D37" t="e">
        <f>IF(OR(Hoja1!E7="",Hoja1!#REF!=""),"",Hoja1!E7-Hoja1!#REF!)</f>
        <v>#REF!</v>
      </c>
      <c r="E37" t="e">
        <f>IF(OR(Hoja1!#REF!="",Hoja1!#REF!=""),"",Hoja1!#REF!-Hoja1!#REF!)</f>
        <v>#REF!</v>
      </c>
      <c r="F37" t="e">
        <f>IF(OR(Hoja1!#REF!="",Hoja1!#REF!=""),"",Hoja1!#REF!-Hoja1!#REF!)</f>
        <v>#REF!</v>
      </c>
      <c r="G37" t="e">
        <f>IF(OR(Hoja1!F7="",Hoja1!#REF!=""),"",Hoja1!F7-Hoja1!#REF!)</f>
        <v>#REF!</v>
      </c>
      <c r="H37" t="e">
        <f>IF(OR(Hoja1!G7="",Hoja1!#REF!=""),"",Hoja1!G7-Hoja1!#REF!)</f>
        <v>#REF!</v>
      </c>
      <c r="I37" t="e">
        <f>IF(OR(Hoja1!H7="",Hoja1!#REF!=""),"",Hoja1!H7-Hoja1!#REF!)</f>
        <v>#REF!</v>
      </c>
      <c r="J37" t="e">
        <f>IF(OR(Hoja1!I7="",Hoja1!#REF!=""),"",Hoja1!I7-Hoja1!#REF!)</f>
        <v>#REF!</v>
      </c>
      <c r="K37" t="e">
        <f>IF(OR(Hoja1!J7="",Hoja1!#REF!=""),"",Hoja1!J7-Hoja1!#REF!)</f>
        <v>#REF!</v>
      </c>
      <c r="L37" t="e">
        <f>(100-SUM(Hoja1!E6:J6))-(100-SUM(Hoja1!#REF!))</f>
        <v>#REF!</v>
      </c>
      <c r="N37" s="5" t="e">
        <f t="shared" si="1"/>
        <v>#REF!</v>
      </c>
      <c r="O37" t="e">
        <f t="shared" si="2"/>
        <v>#REF!</v>
      </c>
    </row>
    <row r="38" spans="1:15" x14ac:dyDescent="0.2">
      <c r="A38" s="4" t="e">
        <f>IF(C38=0,"",ROUND((Hoja1!A8+Hoja1!B8)/2,0)-Hoja1!#REF!)</f>
        <v>#REF!</v>
      </c>
      <c r="B38" t="e">
        <f t="shared" si="0"/>
        <v>#REF!</v>
      </c>
      <c r="C38">
        <f>Hoja1!C8</f>
        <v>800</v>
      </c>
      <c r="D38" t="e">
        <f>IF(OR(Hoja1!E8="",Hoja1!#REF!=""),"",Hoja1!E8-Hoja1!#REF!)</f>
        <v>#REF!</v>
      </c>
      <c r="E38" t="e">
        <f>IF(OR(Hoja1!#REF!="",Hoja1!#REF!=""),"",Hoja1!#REF!-Hoja1!#REF!)</f>
        <v>#REF!</v>
      </c>
      <c r="F38" t="e">
        <f>IF(OR(Hoja1!#REF!="",Hoja1!#REF!=""),"",Hoja1!#REF!-Hoja1!#REF!)</f>
        <v>#REF!</v>
      </c>
      <c r="G38" t="e">
        <f>IF(OR(Hoja1!F8="",Hoja1!#REF!=""),"",Hoja1!F8-Hoja1!#REF!)</f>
        <v>#REF!</v>
      </c>
      <c r="H38" t="e">
        <f>IF(OR(Hoja1!G8="",Hoja1!#REF!=""),"",Hoja1!G8-Hoja1!#REF!)</f>
        <v>#REF!</v>
      </c>
      <c r="I38" t="e">
        <f>IF(OR(Hoja1!H8="",Hoja1!#REF!=""),"",Hoja1!H8-Hoja1!#REF!)</f>
        <v>#REF!</v>
      </c>
      <c r="J38" t="e">
        <f>IF(OR(Hoja1!I8="",Hoja1!#REF!=""),"",Hoja1!I8-Hoja1!#REF!)</f>
        <v>#REF!</v>
      </c>
      <c r="K38" t="e">
        <f>IF(OR(Hoja1!J8="",Hoja1!#REF!=""),"",Hoja1!J8-Hoja1!#REF!)</f>
        <v>#REF!</v>
      </c>
      <c r="L38" t="e">
        <f>(100-SUM(Hoja1!E7:J7))-(100-SUM(Hoja1!#REF!))</f>
        <v>#REF!</v>
      </c>
      <c r="N38" s="5" t="e">
        <f t="shared" si="1"/>
        <v>#REF!</v>
      </c>
      <c r="O38" t="e">
        <f t="shared" si="2"/>
        <v>#REF!</v>
      </c>
    </row>
    <row r="39" spans="1:15" x14ac:dyDescent="0.2">
      <c r="A39" s="4" t="e">
        <f>IF(C39=0,"",ROUND((Hoja1!A9+Hoja1!B9)/2,0)-Hoja1!#REF!)</f>
        <v>#REF!</v>
      </c>
      <c r="B39" t="e">
        <f t="shared" si="0"/>
        <v>#REF!</v>
      </c>
      <c r="C39">
        <f>Hoja1!C9</f>
        <v>1000</v>
      </c>
      <c r="D39" t="e">
        <f>IF(OR(Hoja1!E9="",Hoja1!#REF!=""),"",Hoja1!E9-Hoja1!#REF!)</f>
        <v>#REF!</v>
      </c>
      <c r="E39" t="e">
        <f>IF(OR(Hoja1!#REF!="",Hoja1!#REF!=""),"",Hoja1!#REF!-Hoja1!#REF!)</f>
        <v>#REF!</v>
      </c>
      <c r="F39" t="e">
        <f>IF(OR(Hoja1!#REF!="",Hoja1!#REF!=""),"",Hoja1!#REF!-Hoja1!#REF!)</f>
        <v>#REF!</v>
      </c>
      <c r="G39" t="e">
        <f>IF(OR(Hoja1!F9="",Hoja1!#REF!=""),"",Hoja1!F9-Hoja1!#REF!)</f>
        <v>#REF!</v>
      </c>
      <c r="H39" t="e">
        <f>IF(OR(Hoja1!G9="",Hoja1!#REF!=""),"",Hoja1!G9-Hoja1!#REF!)</f>
        <v>#REF!</v>
      </c>
      <c r="I39" t="e">
        <f>IF(OR(Hoja1!H9="",Hoja1!#REF!=""),"",Hoja1!H9-Hoja1!#REF!)</f>
        <v>#REF!</v>
      </c>
      <c r="J39" t="e">
        <f>IF(OR(Hoja1!I9="",Hoja1!#REF!=""),"",Hoja1!I9-Hoja1!#REF!)</f>
        <v>#REF!</v>
      </c>
      <c r="K39" t="e">
        <f>IF(OR(Hoja1!J9="",Hoja1!#REF!=""),"",Hoja1!J9-Hoja1!#REF!)</f>
        <v>#REF!</v>
      </c>
      <c r="L39" t="e">
        <f>(100-SUM(Hoja1!E8:J8))-(100-SUM(Hoja1!#REF!))</f>
        <v>#REF!</v>
      </c>
      <c r="N39" s="5" t="e">
        <f t="shared" si="1"/>
        <v>#REF!</v>
      </c>
      <c r="O39" t="e">
        <f t="shared" si="2"/>
        <v>#REF!</v>
      </c>
    </row>
    <row r="40" spans="1:15" x14ac:dyDescent="0.2">
      <c r="A40" s="4" t="e">
        <f>IF(C40=0,"",ROUND((Hoja1!A10+Hoja1!B10)/2,0)-Hoja1!#REF!)</f>
        <v>#REF!</v>
      </c>
      <c r="B40" t="e">
        <f t="shared" si="0"/>
        <v>#REF!</v>
      </c>
      <c r="C40">
        <f>Hoja1!C10</f>
        <v>1717</v>
      </c>
      <c r="D40" t="e">
        <f>IF(OR(Hoja1!E10="",Hoja1!#REF!=""),"",Hoja1!E10-Hoja1!#REF!)</f>
        <v>#REF!</v>
      </c>
      <c r="E40" t="e">
        <f>IF(OR(Hoja1!#REF!="",Hoja1!#REF!=""),"",Hoja1!#REF!-Hoja1!#REF!)</f>
        <v>#REF!</v>
      </c>
      <c r="F40" t="e">
        <f>IF(OR(Hoja1!#REF!="",Hoja1!#REF!=""),"",Hoja1!#REF!-Hoja1!#REF!)</f>
        <v>#REF!</v>
      </c>
      <c r="G40" t="e">
        <f>IF(OR(Hoja1!F10="",Hoja1!#REF!=""),"",Hoja1!F10-Hoja1!#REF!)</f>
        <v>#REF!</v>
      </c>
      <c r="H40" t="e">
        <f>IF(OR(Hoja1!G10="",Hoja1!#REF!=""),"",Hoja1!G10-Hoja1!#REF!)</f>
        <v>#REF!</v>
      </c>
      <c r="I40" t="e">
        <f>IF(OR(Hoja1!H10="",Hoja1!#REF!=""),"",Hoja1!H10-Hoja1!#REF!)</f>
        <v>#REF!</v>
      </c>
      <c r="J40" t="e">
        <f>IF(OR(Hoja1!I10="",Hoja1!#REF!=""),"",Hoja1!I10-Hoja1!#REF!)</f>
        <v>#REF!</v>
      </c>
      <c r="K40" t="e">
        <f>IF(OR(Hoja1!J10="",Hoja1!#REF!=""),"",Hoja1!J10-Hoja1!#REF!)</f>
        <v>#REF!</v>
      </c>
      <c r="L40" t="e">
        <f>(100-SUM(Hoja1!E9:J9))-(100-SUM(Hoja1!#REF!))</f>
        <v>#REF!</v>
      </c>
      <c r="N40" s="5" t="e">
        <f t="shared" si="1"/>
        <v>#REF!</v>
      </c>
      <c r="O40" t="e">
        <f t="shared" si="2"/>
        <v>#REF!</v>
      </c>
    </row>
    <row r="41" spans="1:15" x14ac:dyDescent="0.2">
      <c r="A41" s="4" t="e">
        <f>IF(C41=0,"",ROUND((Hoja1!A11+Hoja1!B11)/2,0)-Hoja1!#REF!)</f>
        <v>#REF!</v>
      </c>
      <c r="B41" t="e">
        <f t="shared" si="0"/>
        <v>#REF!</v>
      </c>
      <c r="C41">
        <f>Hoja1!C11</f>
        <v>1157</v>
      </c>
      <c r="D41" t="e">
        <f>IF(OR(Hoja1!E11="",Hoja1!#REF!=""),"",Hoja1!E11-Hoja1!#REF!)</f>
        <v>#REF!</v>
      </c>
      <c r="E41" t="e">
        <f>IF(OR(Hoja1!#REF!="",Hoja1!#REF!=""),"",Hoja1!#REF!-Hoja1!#REF!)</f>
        <v>#REF!</v>
      </c>
      <c r="F41" t="e">
        <f>IF(OR(Hoja1!#REF!="",Hoja1!#REF!=""),"",Hoja1!#REF!-Hoja1!#REF!)</f>
        <v>#REF!</v>
      </c>
      <c r="G41" t="e">
        <f>IF(OR(Hoja1!F11="",Hoja1!#REF!=""),"",Hoja1!F11-Hoja1!#REF!)</f>
        <v>#REF!</v>
      </c>
      <c r="H41" t="e">
        <f>IF(OR(Hoja1!G11="",Hoja1!#REF!=""),"",Hoja1!G11-Hoja1!#REF!)</f>
        <v>#REF!</v>
      </c>
      <c r="I41" t="e">
        <f>IF(OR(Hoja1!H11="",Hoja1!#REF!=""),"",Hoja1!H11-Hoja1!#REF!)</f>
        <v>#REF!</v>
      </c>
      <c r="J41" t="e">
        <f>IF(OR(Hoja1!I11="",Hoja1!#REF!=""),"",Hoja1!I11-Hoja1!#REF!)</f>
        <v>#REF!</v>
      </c>
      <c r="K41" t="e">
        <f>IF(OR(Hoja1!J11="",Hoja1!#REF!=""),"",Hoja1!J11-Hoja1!#REF!)</f>
        <v>#REF!</v>
      </c>
      <c r="L41" t="e">
        <f>(100-SUM(Hoja1!E10:J10))-(100-SUM(Hoja1!#REF!))</f>
        <v>#REF!</v>
      </c>
      <c r="N41" s="5" t="e">
        <f t="shared" si="1"/>
        <v>#REF!</v>
      </c>
      <c r="O41" t="e">
        <f t="shared" si="2"/>
        <v>#REF!</v>
      </c>
    </row>
    <row r="42" spans="1:15" x14ac:dyDescent="0.2">
      <c r="A42" s="4" t="e">
        <f>IF(C42=0,"",ROUND((Hoja1!A12+Hoja1!B12)/2,0)-Hoja1!#REF!)</f>
        <v>#REF!</v>
      </c>
      <c r="B42" t="e">
        <f t="shared" si="0"/>
        <v>#REF!</v>
      </c>
      <c r="C42">
        <f>Hoja1!C12</f>
        <v>1000</v>
      </c>
      <c r="D42" t="e">
        <f>IF(OR(Hoja1!E12="",Hoja1!#REF!=""),"",Hoja1!E12-Hoja1!#REF!)</f>
        <v>#REF!</v>
      </c>
      <c r="E42" t="e">
        <f>IF(OR(Hoja1!#REF!="",Hoja1!#REF!=""),"",Hoja1!#REF!-Hoja1!#REF!)</f>
        <v>#REF!</v>
      </c>
      <c r="F42" t="e">
        <f>IF(OR(Hoja1!#REF!="",Hoja1!#REF!=""),"",Hoja1!#REF!-Hoja1!#REF!)</f>
        <v>#REF!</v>
      </c>
      <c r="G42" t="e">
        <f>IF(OR(Hoja1!F12="",Hoja1!#REF!=""),"",Hoja1!F12-Hoja1!#REF!)</f>
        <v>#REF!</v>
      </c>
      <c r="H42" t="e">
        <f>IF(OR(Hoja1!G12="",Hoja1!#REF!=""),"",Hoja1!G12-Hoja1!#REF!)</f>
        <v>#REF!</v>
      </c>
      <c r="I42" t="e">
        <f>IF(OR(Hoja1!H12="",Hoja1!#REF!=""),"",Hoja1!H12-Hoja1!#REF!)</f>
        <v>#REF!</v>
      </c>
      <c r="J42" t="e">
        <f>IF(OR(Hoja1!I12="",Hoja1!#REF!=""),"",Hoja1!I12-Hoja1!#REF!)</f>
        <v>#REF!</v>
      </c>
      <c r="K42" t="e">
        <f>IF(OR(Hoja1!J12="",Hoja1!#REF!=""),"",Hoja1!J12-Hoja1!#REF!)</f>
        <v>#REF!</v>
      </c>
      <c r="L42" t="e">
        <f>(100-SUM(Hoja1!E11:J11))-(100-SUM(Hoja1!#REF!))</f>
        <v>#REF!</v>
      </c>
      <c r="N42" s="5" t="e">
        <f t="shared" si="1"/>
        <v>#REF!</v>
      </c>
      <c r="O42" t="e">
        <f t="shared" si="2"/>
        <v>#REF!</v>
      </c>
    </row>
    <row r="43" spans="1:15" x14ac:dyDescent="0.2">
      <c r="A43" s="4" t="e">
        <f>IF(C43=0,"",ROUND((Hoja1!A13+Hoja1!B13)/2,0)-Hoja1!#REF!)</f>
        <v>#REF!</v>
      </c>
      <c r="B43" t="e">
        <f t="shared" si="0"/>
        <v>#REF!</v>
      </c>
      <c r="C43">
        <f>Hoja1!C13</f>
        <v>1255</v>
      </c>
      <c r="D43" t="e">
        <f>IF(OR(Hoja1!E13="",Hoja1!#REF!=""),"",Hoja1!E13-Hoja1!#REF!)</f>
        <v>#REF!</v>
      </c>
      <c r="E43" t="e">
        <f>IF(OR(Hoja1!#REF!="",Hoja1!#REF!=""),"",Hoja1!#REF!-Hoja1!#REF!)</f>
        <v>#REF!</v>
      </c>
      <c r="F43" t="e">
        <f>IF(OR(Hoja1!#REF!="",Hoja1!#REF!=""),"",Hoja1!#REF!-Hoja1!#REF!)</f>
        <v>#REF!</v>
      </c>
      <c r="G43" t="e">
        <f>IF(OR(Hoja1!F13="",Hoja1!#REF!=""),"",Hoja1!F13-Hoja1!#REF!)</f>
        <v>#REF!</v>
      </c>
      <c r="H43" t="e">
        <f>IF(OR(Hoja1!G13="",Hoja1!#REF!=""),"",Hoja1!G13-Hoja1!#REF!)</f>
        <v>#REF!</v>
      </c>
      <c r="I43" t="e">
        <f>IF(OR(Hoja1!H13="",Hoja1!#REF!=""),"",Hoja1!H13-Hoja1!#REF!)</f>
        <v>#REF!</v>
      </c>
      <c r="J43" t="e">
        <f>IF(OR(Hoja1!I13="",Hoja1!#REF!=""),"",Hoja1!I13-Hoja1!#REF!)</f>
        <v>#REF!</v>
      </c>
      <c r="K43" t="e">
        <f>IF(OR(Hoja1!J13="",Hoja1!#REF!=""),"",Hoja1!J13-Hoja1!#REF!)</f>
        <v>#REF!</v>
      </c>
      <c r="L43" t="e">
        <f>(100-SUM(Hoja1!E12:J12))-(100-SUM(Hoja1!#REF!))</f>
        <v>#REF!</v>
      </c>
      <c r="N43" s="5" t="e">
        <f t="shared" si="1"/>
        <v>#REF!</v>
      </c>
      <c r="O43" t="e">
        <f t="shared" si="2"/>
        <v>#REF!</v>
      </c>
    </row>
    <row r="44" spans="1:15" x14ac:dyDescent="0.2">
      <c r="A44" s="4" t="e">
        <f>IF(C44=0,"",ROUND((Hoja1!A14+Hoja1!B14)/2,0)-Hoja1!#REF!)</f>
        <v>#REF!</v>
      </c>
      <c r="B44" t="e">
        <f t="shared" si="0"/>
        <v>#REF!</v>
      </c>
      <c r="C44">
        <f>Hoja1!C14</f>
        <v>1200</v>
      </c>
      <c r="D44" t="e">
        <f>IF(OR(Hoja1!E14="",Hoja1!#REF!=""),"",Hoja1!E14-Hoja1!#REF!)</f>
        <v>#REF!</v>
      </c>
      <c r="E44" t="e">
        <f>IF(OR(Hoja1!#REF!="",Hoja1!#REF!=""),"",Hoja1!#REF!-Hoja1!#REF!)</f>
        <v>#REF!</v>
      </c>
      <c r="F44" t="e">
        <f>IF(OR(Hoja1!#REF!="",Hoja1!#REF!=""),"",Hoja1!#REF!-Hoja1!#REF!)</f>
        <v>#REF!</v>
      </c>
      <c r="G44" t="e">
        <f>IF(OR(Hoja1!F14="",Hoja1!#REF!=""),"",Hoja1!F14-Hoja1!#REF!)</f>
        <v>#REF!</v>
      </c>
      <c r="H44" t="e">
        <f>IF(OR(Hoja1!G14="",Hoja1!#REF!=""),"",Hoja1!G14-Hoja1!#REF!)</f>
        <v>#REF!</v>
      </c>
      <c r="I44" t="e">
        <f>IF(OR(Hoja1!H14="",Hoja1!#REF!=""),"",Hoja1!H14-Hoja1!#REF!)</f>
        <v>#REF!</v>
      </c>
      <c r="J44" t="e">
        <f>IF(OR(Hoja1!I14="",Hoja1!#REF!=""),"",Hoja1!I14-Hoja1!#REF!)</f>
        <v>#REF!</v>
      </c>
      <c r="K44" t="e">
        <f>IF(OR(Hoja1!J14="",Hoja1!#REF!=""),"",Hoja1!J14-Hoja1!#REF!)</f>
        <v>#REF!</v>
      </c>
      <c r="L44" t="e">
        <f>(100-SUM(Hoja1!E13:J13))-(100-SUM(Hoja1!#REF!))</f>
        <v>#REF!</v>
      </c>
      <c r="N44" s="5" t="e">
        <f t="shared" si="1"/>
        <v>#REF!</v>
      </c>
      <c r="O44" t="e">
        <f t="shared" si="2"/>
        <v>#REF!</v>
      </c>
    </row>
    <row r="45" spans="1:15" x14ac:dyDescent="0.2">
      <c r="A45" s="4" t="e">
        <f>IF(C45=0,"",ROUND((Hoja1!A15+Hoja1!B15)/2,0)-Hoja1!#REF!)</f>
        <v>#REF!</v>
      </c>
      <c r="B45" t="e">
        <f t="shared" si="0"/>
        <v>#REF!</v>
      </c>
      <c r="C45">
        <f>Hoja1!C15</f>
        <v>750</v>
      </c>
      <c r="D45" t="e">
        <f>IF(OR(Hoja1!E15="",Hoja1!#REF!=""),"",Hoja1!E15-Hoja1!#REF!)</f>
        <v>#REF!</v>
      </c>
      <c r="E45" t="e">
        <f>IF(OR(Hoja1!#REF!="",Hoja1!#REF!=""),"",Hoja1!#REF!-Hoja1!#REF!)</f>
        <v>#REF!</v>
      </c>
      <c r="F45" t="e">
        <f>IF(OR(Hoja1!#REF!="",Hoja1!#REF!=""),"",Hoja1!#REF!-Hoja1!#REF!)</f>
        <v>#REF!</v>
      </c>
      <c r="G45" t="e">
        <f>IF(OR(Hoja1!F15="",Hoja1!#REF!=""),"",Hoja1!F15-Hoja1!#REF!)</f>
        <v>#REF!</v>
      </c>
      <c r="H45" t="e">
        <f>IF(OR(Hoja1!G15="",Hoja1!#REF!=""),"",Hoja1!G15-Hoja1!#REF!)</f>
        <v>#REF!</v>
      </c>
      <c r="I45" t="e">
        <f>IF(OR(Hoja1!H15="",Hoja1!#REF!=""),"",Hoja1!H15-Hoja1!#REF!)</f>
        <v>#REF!</v>
      </c>
      <c r="J45" t="e">
        <f>IF(OR(Hoja1!I15="",Hoja1!#REF!=""),"",Hoja1!I15-Hoja1!#REF!)</f>
        <v>#REF!</v>
      </c>
      <c r="K45" t="e">
        <f>IF(OR(Hoja1!J15="",Hoja1!#REF!=""),"",Hoja1!J15-Hoja1!#REF!)</f>
        <v>#REF!</v>
      </c>
      <c r="L45" t="e">
        <f>(100-SUM(Hoja1!E14:J14))-(100-SUM(Hoja1!#REF!))</f>
        <v>#REF!</v>
      </c>
      <c r="N45" s="5" t="e">
        <f t="shared" si="1"/>
        <v>#REF!</v>
      </c>
      <c r="O45" t="e">
        <f t="shared" si="2"/>
        <v>#REF!</v>
      </c>
    </row>
    <row r="46" spans="1:15" x14ac:dyDescent="0.2">
      <c r="A46" s="4" t="e">
        <f>IF(C46=0,"",ROUND((Hoja1!A16+Hoja1!B16)/2,0)-Hoja1!#REF!)</f>
        <v>#REF!</v>
      </c>
      <c r="B46" t="e">
        <f t="shared" si="0"/>
        <v>#REF!</v>
      </c>
      <c r="C46">
        <f>Hoja1!C16</f>
        <v>2999</v>
      </c>
      <c r="D46" t="e">
        <f>IF(OR(Hoja1!E16="",Hoja1!#REF!=""),"",Hoja1!E16-Hoja1!#REF!)</f>
        <v>#REF!</v>
      </c>
      <c r="E46" t="e">
        <f>IF(OR(Hoja1!#REF!="",Hoja1!#REF!=""),"",Hoja1!#REF!-Hoja1!#REF!)</f>
        <v>#REF!</v>
      </c>
      <c r="F46" t="e">
        <f>IF(OR(Hoja1!#REF!="",Hoja1!#REF!=""),"",Hoja1!#REF!-Hoja1!#REF!)</f>
        <v>#REF!</v>
      </c>
      <c r="G46" t="e">
        <f>IF(OR(Hoja1!F16="",Hoja1!#REF!=""),"",Hoja1!F16-Hoja1!#REF!)</f>
        <v>#REF!</v>
      </c>
      <c r="H46" t="e">
        <f>IF(OR(Hoja1!G16="",Hoja1!#REF!=""),"",Hoja1!G16-Hoja1!#REF!)</f>
        <v>#REF!</v>
      </c>
      <c r="I46" t="e">
        <f>IF(OR(Hoja1!H16="",Hoja1!#REF!=""),"",Hoja1!H16-Hoja1!#REF!)</f>
        <v>#REF!</v>
      </c>
      <c r="J46" t="e">
        <f>IF(OR(Hoja1!I16="",Hoja1!#REF!=""),"",Hoja1!I16-Hoja1!#REF!)</f>
        <v>#REF!</v>
      </c>
      <c r="K46" t="e">
        <f>IF(OR(Hoja1!J16="",Hoja1!#REF!=""),"",Hoja1!J16-Hoja1!#REF!)</f>
        <v>#REF!</v>
      </c>
      <c r="L46" t="e">
        <f>(100-SUM(Hoja1!E15:J15))-(100-SUM(Hoja1!#REF!))</f>
        <v>#REF!</v>
      </c>
      <c r="N46" s="5" t="e">
        <f t="shared" si="1"/>
        <v>#REF!</v>
      </c>
      <c r="O46" t="e">
        <f t="shared" si="2"/>
        <v>#REF!</v>
      </c>
    </row>
    <row r="47" spans="1:15" x14ac:dyDescent="0.2">
      <c r="A47" s="4" t="e">
        <f>IF(C47=0,"",ROUND((Hoja1!A17+Hoja1!B17)/2,0)-Hoja1!#REF!)</f>
        <v>#REF!</v>
      </c>
      <c r="B47" t="e">
        <f t="shared" si="0"/>
        <v>#REF!</v>
      </c>
      <c r="C47">
        <f>Hoja1!C17</f>
        <v>1400</v>
      </c>
      <c r="D47" t="e">
        <f>IF(OR(Hoja1!E17="",Hoja1!#REF!=""),"",Hoja1!E17-Hoja1!#REF!)</f>
        <v>#REF!</v>
      </c>
      <c r="E47" t="e">
        <f>IF(OR(Hoja1!#REF!="",Hoja1!#REF!=""),"",Hoja1!#REF!-Hoja1!#REF!)</f>
        <v>#REF!</v>
      </c>
      <c r="F47" t="e">
        <f>IF(OR(Hoja1!#REF!="",Hoja1!#REF!=""),"",Hoja1!#REF!-Hoja1!#REF!)</f>
        <v>#REF!</v>
      </c>
      <c r="G47" t="e">
        <f>IF(OR(Hoja1!F17="",Hoja1!#REF!=""),"",Hoja1!F17-Hoja1!#REF!)</f>
        <v>#REF!</v>
      </c>
      <c r="H47" t="e">
        <f>IF(OR(Hoja1!G17="",Hoja1!#REF!=""),"",Hoja1!G17-Hoja1!#REF!)</f>
        <v>#REF!</v>
      </c>
      <c r="I47" t="e">
        <f>IF(OR(Hoja1!H17="",Hoja1!#REF!=""),"",Hoja1!H17-Hoja1!#REF!)</f>
        <v>#REF!</v>
      </c>
      <c r="J47" t="e">
        <f>IF(OR(Hoja1!I17="",Hoja1!#REF!=""),"",Hoja1!I17-Hoja1!#REF!)</f>
        <v>#REF!</v>
      </c>
      <c r="K47" t="e">
        <f>IF(OR(Hoja1!J17="",Hoja1!#REF!=""),"",Hoja1!J17-Hoja1!#REF!)</f>
        <v>#REF!</v>
      </c>
      <c r="L47" t="e">
        <f>(100-SUM(Hoja1!E16:J16))-(100-SUM(Hoja1!#REF!))</f>
        <v>#REF!</v>
      </c>
      <c r="N47" s="5" t="e">
        <f t="shared" si="1"/>
        <v>#REF!</v>
      </c>
      <c r="O47" t="e">
        <f t="shared" si="2"/>
        <v>#REF!</v>
      </c>
    </row>
    <row r="48" spans="1:15" x14ac:dyDescent="0.2">
      <c r="A48" s="4" t="e">
        <f>IF(C48=0,"",ROUND((Hoja1!A18+Hoja1!B18)/2,0)-Hoja1!#REF!)</f>
        <v>#REF!</v>
      </c>
      <c r="B48" t="e">
        <f t="shared" si="0"/>
        <v>#REF!</v>
      </c>
      <c r="C48">
        <f>Hoja1!C18</f>
        <v>800</v>
      </c>
      <c r="D48" t="e">
        <f>IF(OR(Hoja1!E18="",Hoja1!#REF!=""),"",Hoja1!E18-Hoja1!#REF!)</f>
        <v>#REF!</v>
      </c>
      <c r="E48" t="e">
        <f>IF(OR(Hoja1!#REF!="",Hoja1!#REF!=""),"",Hoja1!#REF!-Hoja1!#REF!)</f>
        <v>#REF!</v>
      </c>
      <c r="F48" t="e">
        <f>IF(OR(Hoja1!#REF!="",Hoja1!#REF!=""),"",Hoja1!#REF!-Hoja1!#REF!)</f>
        <v>#REF!</v>
      </c>
      <c r="G48" t="e">
        <f>IF(OR(Hoja1!F18="",Hoja1!#REF!=""),"",Hoja1!F18-Hoja1!#REF!)</f>
        <v>#REF!</v>
      </c>
      <c r="H48" t="e">
        <f>IF(OR(Hoja1!G18="",Hoja1!#REF!=""),"",Hoja1!G18-Hoja1!#REF!)</f>
        <v>#REF!</v>
      </c>
      <c r="I48" t="e">
        <f>IF(OR(Hoja1!H18="",Hoja1!#REF!=""),"",Hoja1!H18-Hoja1!#REF!)</f>
        <v>#REF!</v>
      </c>
      <c r="J48" t="e">
        <f>IF(OR(Hoja1!I18="",Hoja1!#REF!=""),"",Hoja1!I18-Hoja1!#REF!)</f>
        <v>#REF!</v>
      </c>
      <c r="K48" t="e">
        <f>IF(OR(Hoja1!J18="",Hoja1!#REF!=""),"",Hoja1!J18-Hoja1!#REF!)</f>
        <v>#REF!</v>
      </c>
      <c r="L48" t="e">
        <f>(100-SUM(Hoja1!E17:J17))-(100-SUM(Hoja1!#REF!))</f>
        <v>#REF!</v>
      </c>
      <c r="N48" s="5" t="e">
        <f t="shared" si="1"/>
        <v>#REF!</v>
      </c>
      <c r="O48" t="e">
        <f t="shared" si="2"/>
        <v>#REF!</v>
      </c>
    </row>
    <row r="49" spans="1:15" x14ac:dyDescent="0.2">
      <c r="A49" s="4" t="e">
        <f>IF(C49=0,"",ROUND((Hoja1!A19+Hoja1!B19)/2,0)-Hoja1!#REF!)</f>
        <v>#REF!</v>
      </c>
      <c r="B49" t="e">
        <f t="shared" si="0"/>
        <v>#REF!</v>
      </c>
      <c r="C49">
        <f>Hoja1!C19</f>
        <v>1221</v>
      </c>
      <c r="D49" t="e">
        <f>IF(OR(Hoja1!E19="",Hoja1!#REF!=""),"",Hoja1!E19-Hoja1!#REF!)</f>
        <v>#REF!</v>
      </c>
      <c r="E49" t="e">
        <f>IF(OR(Hoja1!#REF!="",Hoja1!#REF!=""),"",Hoja1!#REF!-Hoja1!#REF!)</f>
        <v>#REF!</v>
      </c>
      <c r="F49" t="e">
        <f>IF(OR(Hoja1!#REF!="",Hoja1!#REF!=""),"",Hoja1!#REF!-Hoja1!#REF!)</f>
        <v>#REF!</v>
      </c>
      <c r="G49" t="e">
        <f>IF(OR(Hoja1!F19="",Hoja1!#REF!=""),"",Hoja1!F19-Hoja1!#REF!)</f>
        <v>#REF!</v>
      </c>
      <c r="H49" t="e">
        <f>IF(OR(Hoja1!G19="",Hoja1!#REF!=""),"",Hoja1!G19-Hoja1!#REF!)</f>
        <v>#REF!</v>
      </c>
      <c r="I49" t="e">
        <f>IF(OR(Hoja1!H19="",Hoja1!#REF!=""),"",Hoja1!H19-Hoja1!#REF!)</f>
        <v>#REF!</v>
      </c>
      <c r="J49" t="e">
        <f>IF(OR(Hoja1!I19="",Hoja1!#REF!=""),"",Hoja1!I19-Hoja1!#REF!)</f>
        <v>#REF!</v>
      </c>
      <c r="K49" t="e">
        <f>IF(OR(Hoja1!J19="",Hoja1!#REF!=""),"",Hoja1!J19-Hoja1!#REF!)</f>
        <v>#REF!</v>
      </c>
      <c r="L49" t="e">
        <f>(100-SUM(Hoja1!E18:J18))-(100-SUM(Hoja1!#REF!))</f>
        <v>#REF!</v>
      </c>
      <c r="N49" s="5" t="e">
        <f t="shared" si="1"/>
        <v>#REF!</v>
      </c>
      <c r="O49" t="e">
        <f t="shared" si="2"/>
        <v>#REF!</v>
      </c>
    </row>
    <row r="50" spans="1:15" x14ac:dyDescent="0.2">
      <c r="A50" s="4" t="e">
        <f>IF(C50=0,"",ROUND((Hoja1!A20+Hoja1!B20)/2,0)-Hoja1!#REF!)</f>
        <v>#REF!</v>
      </c>
      <c r="B50" t="e">
        <f t="shared" si="0"/>
        <v>#REF!</v>
      </c>
      <c r="C50">
        <f>Hoja1!C20</f>
        <v>955</v>
      </c>
      <c r="D50" t="e">
        <f>IF(OR(Hoja1!E20="",Hoja1!#REF!=""),"",Hoja1!E20-Hoja1!#REF!)</f>
        <v>#REF!</v>
      </c>
      <c r="E50" t="e">
        <f>IF(OR(Hoja1!#REF!="",Hoja1!#REF!=""),"",Hoja1!#REF!-Hoja1!#REF!)</f>
        <v>#REF!</v>
      </c>
      <c r="F50" t="e">
        <f>IF(OR(Hoja1!#REF!="",Hoja1!#REF!=""),"",Hoja1!#REF!-Hoja1!#REF!)</f>
        <v>#REF!</v>
      </c>
      <c r="G50" t="e">
        <f>IF(OR(Hoja1!F20="",Hoja1!#REF!=""),"",Hoja1!F20-Hoja1!#REF!)</f>
        <v>#REF!</v>
      </c>
      <c r="H50" t="e">
        <f>IF(OR(Hoja1!G20="",Hoja1!#REF!=""),"",Hoja1!G20-Hoja1!#REF!)</f>
        <v>#REF!</v>
      </c>
      <c r="I50" t="e">
        <f>IF(OR(Hoja1!H20="",Hoja1!#REF!=""),"",Hoja1!H20-Hoja1!#REF!)</f>
        <v>#REF!</v>
      </c>
      <c r="J50" t="e">
        <f>IF(OR(Hoja1!I20="",Hoja1!#REF!=""),"",Hoja1!I20-Hoja1!#REF!)</f>
        <v>#REF!</v>
      </c>
      <c r="K50" t="e">
        <f>IF(OR(Hoja1!J20="",Hoja1!#REF!=""),"",Hoja1!J20-Hoja1!#REF!)</f>
        <v>#REF!</v>
      </c>
      <c r="L50" t="e">
        <f>(100-SUM(Hoja1!E19:J19))-(100-SUM(Hoja1!#REF!))</f>
        <v>#REF!</v>
      </c>
      <c r="N50" s="5" t="e">
        <f t="shared" si="1"/>
        <v>#REF!</v>
      </c>
      <c r="O50" t="e">
        <f t="shared" si="2"/>
        <v>#REF!</v>
      </c>
    </row>
    <row r="51" spans="1:15" x14ac:dyDescent="0.2">
      <c r="A51" s="4" t="e">
        <f>IF(C51=0,"",ROUND((Hoja1!A21+Hoja1!B21)/2,0)-Hoja1!#REF!)</f>
        <v>#REF!</v>
      </c>
      <c r="B51" t="e">
        <f t="shared" si="0"/>
        <v>#REF!</v>
      </c>
      <c r="C51">
        <f>Hoja1!C21</f>
        <v>1255</v>
      </c>
      <c r="D51" t="e">
        <f>IF(OR(Hoja1!E21="",Hoja1!#REF!=""),"",Hoja1!E21-Hoja1!#REF!)</f>
        <v>#REF!</v>
      </c>
      <c r="E51" t="e">
        <f>IF(OR(Hoja1!#REF!="",Hoja1!#REF!=""),"",Hoja1!#REF!-Hoja1!#REF!)</f>
        <v>#REF!</v>
      </c>
      <c r="F51" t="e">
        <f>IF(OR(Hoja1!#REF!="",Hoja1!#REF!=""),"",Hoja1!#REF!-Hoja1!#REF!)</f>
        <v>#REF!</v>
      </c>
      <c r="G51" t="e">
        <f>IF(OR(Hoja1!F21="",Hoja1!#REF!=""),"",Hoja1!F21-Hoja1!#REF!)</f>
        <v>#REF!</v>
      </c>
      <c r="H51" t="e">
        <f>IF(OR(Hoja1!G21="",Hoja1!#REF!=""),"",Hoja1!G21-Hoja1!#REF!)</f>
        <v>#REF!</v>
      </c>
      <c r="I51" t="e">
        <f>IF(OR(Hoja1!H21="",Hoja1!#REF!=""),"",Hoja1!H21-Hoja1!#REF!)</f>
        <v>#REF!</v>
      </c>
      <c r="J51" t="e">
        <f>IF(OR(Hoja1!I21="",Hoja1!#REF!=""),"",Hoja1!I21-Hoja1!#REF!)</f>
        <v>#REF!</v>
      </c>
      <c r="K51" t="e">
        <f>IF(OR(Hoja1!J21="",Hoja1!#REF!=""),"",Hoja1!J21-Hoja1!#REF!)</f>
        <v>#REF!</v>
      </c>
      <c r="L51" t="e">
        <f>(100-SUM(Hoja1!E20:J20))-(100-SUM(Hoja1!#REF!))</f>
        <v>#REF!</v>
      </c>
      <c r="N51" s="5" t="e">
        <f t="shared" si="1"/>
        <v>#REF!</v>
      </c>
      <c r="O51" t="e">
        <f t="shared" si="2"/>
        <v>#REF!</v>
      </c>
    </row>
    <row r="52" spans="1:15" x14ac:dyDescent="0.2">
      <c r="A52" s="4" t="e">
        <f>IF(C52=0,"",ROUND((Hoja1!A22+Hoja1!B22)/2,0)-Hoja1!#REF!)</f>
        <v>#REF!</v>
      </c>
      <c r="B52" t="e">
        <f t="shared" si="0"/>
        <v>#REF!</v>
      </c>
      <c r="C52">
        <f>Hoja1!C22</f>
        <v>1000</v>
      </c>
      <c r="D52" t="e">
        <f>IF(OR(Hoja1!E22="",Hoja1!#REF!=""),"",Hoja1!E22-Hoja1!#REF!)</f>
        <v>#REF!</v>
      </c>
      <c r="E52" t="e">
        <f>IF(OR(Hoja1!#REF!="",Hoja1!#REF!=""),"",Hoja1!#REF!-Hoja1!#REF!)</f>
        <v>#REF!</v>
      </c>
      <c r="F52" t="e">
        <f>IF(OR(Hoja1!#REF!="",Hoja1!#REF!=""),"",Hoja1!#REF!-Hoja1!#REF!)</f>
        <v>#REF!</v>
      </c>
      <c r="G52" t="e">
        <f>IF(OR(Hoja1!F22="",Hoja1!#REF!=""),"",Hoja1!F22-Hoja1!#REF!)</f>
        <v>#REF!</v>
      </c>
      <c r="H52" t="e">
        <f>IF(OR(Hoja1!G22="",Hoja1!#REF!=""),"",Hoja1!G22-Hoja1!#REF!)</f>
        <v>#REF!</v>
      </c>
      <c r="I52" t="e">
        <f>IF(OR(Hoja1!H22="",Hoja1!#REF!=""),"",Hoja1!H22-Hoja1!#REF!)</f>
        <v>#REF!</v>
      </c>
      <c r="J52" t="e">
        <f>IF(OR(Hoja1!I22="",Hoja1!#REF!=""),"",Hoja1!I22-Hoja1!#REF!)</f>
        <v>#REF!</v>
      </c>
      <c r="K52" t="e">
        <f>IF(OR(Hoja1!J22="",Hoja1!#REF!=""),"",Hoja1!J22-Hoja1!#REF!)</f>
        <v>#REF!</v>
      </c>
      <c r="L52" t="e">
        <f>(100-SUM(Hoja1!E21:J21))-(100-SUM(Hoja1!#REF!))</f>
        <v>#REF!</v>
      </c>
      <c r="N52" s="5" t="e">
        <f t="shared" si="1"/>
        <v>#REF!</v>
      </c>
      <c r="O52" t="e">
        <f t="shared" si="2"/>
        <v>#REF!</v>
      </c>
    </row>
    <row r="53" spans="1:15" x14ac:dyDescent="0.2">
      <c r="A53" s="4" t="e">
        <f>IF(C53=0,"",ROUND((Hoja1!A23+Hoja1!B23)/2,0)-Hoja1!#REF!)</f>
        <v>#REF!</v>
      </c>
      <c r="B53" t="e">
        <f t="shared" si="0"/>
        <v>#REF!</v>
      </c>
      <c r="C53">
        <f>Hoja1!C23</f>
        <v>820</v>
      </c>
      <c r="D53" t="e">
        <f>IF(OR(Hoja1!E23="",Hoja1!#REF!=""),"",Hoja1!E23-Hoja1!#REF!)</f>
        <v>#REF!</v>
      </c>
      <c r="E53" t="e">
        <f>IF(OR(Hoja1!#REF!="",Hoja1!#REF!=""),"",Hoja1!#REF!-Hoja1!#REF!)</f>
        <v>#REF!</v>
      </c>
      <c r="F53" t="e">
        <f>IF(OR(Hoja1!#REF!="",Hoja1!#REF!=""),"",Hoja1!#REF!-Hoja1!#REF!)</f>
        <v>#REF!</v>
      </c>
      <c r="G53" t="e">
        <f>IF(OR(Hoja1!F23="",Hoja1!#REF!=""),"",Hoja1!F23-Hoja1!#REF!)</f>
        <v>#REF!</v>
      </c>
      <c r="H53" t="e">
        <f>IF(OR(Hoja1!G23="",Hoja1!#REF!=""),"",Hoja1!G23-Hoja1!#REF!)</f>
        <v>#REF!</v>
      </c>
      <c r="I53" t="e">
        <f>IF(OR(Hoja1!H23="",Hoja1!#REF!=""),"",Hoja1!H23-Hoja1!#REF!)</f>
        <v>#REF!</v>
      </c>
      <c r="J53" t="e">
        <f>IF(OR(Hoja1!I23="",Hoja1!#REF!=""),"",Hoja1!I23-Hoja1!#REF!)</f>
        <v>#REF!</v>
      </c>
      <c r="K53" t="e">
        <f>IF(OR(Hoja1!J23="",Hoja1!#REF!=""),"",Hoja1!J23-Hoja1!#REF!)</f>
        <v>#REF!</v>
      </c>
      <c r="L53" t="e">
        <f>(100-SUM(Hoja1!E22:J22))-(100-SUM(Hoja1!#REF!))</f>
        <v>#REF!</v>
      </c>
      <c r="N53" s="5" t="e">
        <f t="shared" si="1"/>
        <v>#REF!</v>
      </c>
      <c r="O53" t="e">
        <f t="shared" si="2"/>
        <v>#REF!</v>
      </c>
    </row>
    <row r="54" spans="1:15" x14ac:dyDescent="0.2">
      <c r="A54" s="4" t="e">
        <f>IF(C54=0,"",ROUND((Hoja1!A24+Hoja1!B24)/2,0)-Hoja1!#REF!)</f>
        <v>#REF!</v>
      </c>
      <c r="B54" t="e">
        <f t="shared" si="0"/>
        <v>#REF!</v>
      </c>
      <c r="C54">
        <f>Hoja1!C24</f>
        <v>800</v>
      </c>
      <c r="D54" t="e">
        <f>IF(OR(Hoja1!E24="",Hoja1!#REF!=""),"",Hoja1!E24-Hoja1!#REF!)</f>
        <v>#REF!</v>
      </c>
      <c r="E54" t="e">
        <f>IF(OR(Hoja1!#REF!="",Hoja1!#REF!=""),"",Hoja1!#REF!-Hoja1!#REF!)</f>
        <v>#REF!</v>
      </c>
      <c r="F54" t="e">
        <f>IF(OR(Hoja1!#REF!="",Hoja1!#REF!=""),"",Hoja1!#REF!-Hoja1!#REF!)</f>
        <v>#REF!</v>
      </c>
      <c r="G54" t="e">
        <f>IF(OR(Hoja1!F24="",Hoja1!#REF!=""),"",Hoja1!F24-Hoja1!#REF!)</f>
        <v>#REF!</v>
      </c>
      <c r="H54" t="e">
        <f>IF(OR(Hoja1!G24="",Hoja1!#REF!=""),"",Hoja1!G24-Hoja1!#REF!)</f>
        <v>#REF!</v>
      </c>
      <c r="I54" t="e">
        <f>IF(OR(Hoja1!H24="",Hoja1!#REF!=""),"",Hoja1!H24-Hoja1!#REF!)</f>
        <v>#REF!</v>
      </c>
      <c r="J54" t="e">
        <f>IF(OR(Hoja1!I24="",Hoja1!#REF!=""),"",Hoja1!I24-Hoja1!#REF!)</f>
        <v>#REF!</v>
      </c>
      <c r="K54" t="e">
        <f>IF(OR(Hoja1!J24="",Hoja1!#REF!=""),"",Hoja1!J24-Hoja1!#REF!)</f>
        <v>#REF!</v>
      </c>
      <c r="L54" t="e">
        <f>(100-SUM(Hoja1!E23:J23))-(100-SUM(Hoja1!#REF!))</f>
        <v>#REF!</v>
      </c>
      <c r="N54" s="5" t="e">
        <f t="shared" si="1"/>
        <v>#REF!</v>
      </c>
      <c r="O54" t="e">
        <f t="shared" si="2"/>
        <v>#REF!</v>
      </c>
    </row>
    <row r="55" spans="1:15" x14ac:dyDescent="0.2">
      <c r="A55" s="4" t="e">
        <f>IF(C55=0,"",ROUND((Hoja1!A25+Hoja1!B25)/2,0)-Hoja1!#REF!)</f>
        <v>#REF!</v>
      </c>
      <c r="B55" t="e">
        <f t="shared" si="0"/>
        <v>#REF!</v>
      </c>
      <c r="C55">
        <f>Hoja1!C25</f>
        <v>1000</v>
      </c>
      <c r="D55" t="e">
        <f>IF(OR(Hoja1!E25="",Hoja1!#REF!=""),"",Hoja1!E25-Hoja1!#REF!)</f>
        <v>#REF!</v>
      </c>
      <c r="E55" t="e">
        <f>IF(OR(Hoja1!#REF!="",Hoja1!#REF!=""),"",Hoja1!#REF!-Hoja1!#REF!)</f>
        <v>#REF!</v>
      </c>
      <c r="F55" t="e">
        <f>IF(OR(Hoja1!#REF!="",Hoja1!#REF!=""),"",Hoja1!#REF!-Hoja1!#REF!)</f>
        <v>#REF!</v>
      </c>
      <c r="G55" t="e">
        <f>IF(OR(Hoja1!F25="",Hoja1!#REF!=""),"",Hoja1!F25-Hoja1!#REF!)</f>
        <v>#REF!</v>
      </c>
      <c r="H55" t="e">
        <f>IF(OR(Hoja1!G25="",Hoja1!#REF!=""),"",Hoja1!G25-Hoja1!#REF!)</f>
        <v>#REF!</v>
      </c>
      <c r="I55" t="e">
        <f>IF(OR(Hoja1!H25="",Hoja1!#REF!=""),"",Hoja1!H25-Hoja1!#REF!)</f>
        <v>#REF!</v>
      </c>
      <c r="J55" t="e">
        <f>IF(OR(Hoja1!I25="",Hoja1!#REF!=""),"",Hoja1!I25-Hoja1!#REF!)</f>
        <v>#REF!</v>
      </c>
      <c r="K55" t="e">
        <f>IF(OR(Hoja1!J25="",Hoja1!#REF!=""),"",Hoja1!J25-Hoja1!#REF!)</f>
        <v>#REF!</v>
      </c>
      <c r="L55" t="e">
        <f>(100-SUM(Hoja1!E24:J24))-(100-SUM(Hoja1!#REF!))</f>
        <v>#REF!</v>
      </c>
      <c r="N55" s="5" t="e">
        <f t="shared" si="1"/>
        <v>#REF!</v>
      </c>
      <c r="O55" t="e">
        <f t="shared" si="2"/>
        <v>#REF!</v>
      </c>
    </row>
    <row r="56" spans="1:15" x14ac:dyDescent="0.2">
      <c r="A56" s="4" t="str">
        <f>IF(C56=0,"",ROUND((Hoja1!A26+Hoja1!B26)/2,0)-Hoja1!#REF!)</f>
        <v/>
      </c>
      <c r="B56" t="e">
        <f t="shared" si="0"/>
        <v>#REF!</v>
      </c>
      <c r="C56">
        <f>Hoja1!C26</f>
        <v>0</v>
      </c>
      <c r="D56" t="e">
        <f>IF(OR(Hoja1!E26="",Hoja1!#REF!=""),"",Hoja1!E26-Hoja1!#REF!)</f>
        <v>#REF!</v>
      </c>
      <c r="E56" t="e">
        <f>IF(OR(Hoja1!#REF!="",Hoja1!#REF!=""),"",Hoja1!#REF!-Hoja1!#REF!)</f>
        <v>#REF!</v>
      </c>
      <c r="F56" t="e">
        <f>IF(OR(Hoja1!#REF!="",Hoja1!#REF!=""),"",Hoja1!#REF!-Hoja1!#REF!)</f>
        <v>#REF!</v>
      </c>
      <c r="G56" t="e">
        <f>IF(OR(Hoja1!F26="",Hoja1!#REF!=""),"",Hoja1!F26-Hoja1!#REF!)</f>
        <v>#REF!</v>
      </c>
      <c r="H56" t="e">
        <f>IF(OR(Hoja1!G26="",Hoja1!#REF!=""),"",Hoja1!G26-Hoja1!#REF!)</f>
        <v>#REF!</v>
      </c>
      <c r="I56" t="e">
        <f>IF(OR(Hoja1!H26="",Hoja1!#REF!=""),"",Hoja1!H26-Hoja1!#REF!)</f>
        <v>#REF!</v>
      </c>
      <c r="J56" t="e">
        <f>IF(OR(Hoja1!I26="",Hoja1!#REF!=""),"",Hoja1!I26-Hoja1!#REF!)</f>
        <v>#REF!</v>
      </c>
      <c r="K56" t="e">
        <f>IF(OR(Hoja1!J26="",Hoja1!#REF!=""),"",Hoja1!J26-Hoja1!#REF!)</f>
        <v>#REF!</v>
      </c>
      <c r="N56" s="5" t="e">
        <f t="shared" si="1"/>
        <v>#REF!</v>
      </c>
      <c r="O56" t="e">
        <f t="shared" si="2"/>
        <v>#REF!</v>
      </c>
    </row>
    <row r="57" spans="1:15" x14ac:dyDescent="0.2">
      <c r="A57" s="4" t="str">
        <f>IF(C57=0,"",ROUND((Hoja1!A27+Hoja1!B27)/2,0)-Hoja1!#REF!)</f>
        <v/>
      </c>
      <c r="B57" t="e">
        <f t="shared" si="0"/>
        <v>#REF!</v>
      </c>
      <c r="C57">
        <f>Hoja1!C27</f>
        <v>0</v>
      </c>
      <c r="D57" t="e">
        <f>IF(OR(Hoja1!E27="",Hoja1!#REF!=""),"",Hoja1!E27-Hoja1!#REF!)</f>
        <v>#REF!</v>
      </c>
      <c r="E57" t="e">
        <f>IF(OR(Hoja1!#REF!="",Hoja1!#REF!=""),"",Hoja1!#REF!-Hoja1!#REF!)</f>
        <v>#REF!</v>
      </c>
      <c r="F57" t="e">
        <f>IF(OR(Hoja1!#REF!="",Hoja1!#REF!=""),"",Hoja1!#REF!-Hoja1!#REF!)</f>
        <v>#REF!</v>
      </c>
      <c r="G57" t="e">
        <f>IF(OR(Hoja1!F27="",Hoja1!#REF!=""),"",Hoja1!F27-Hoja1!#REF!)</f>
        <v>#REF!</v>
      </c>
      <c r="H57" t="e">
        <f>IF(OR(Hoja1!G27="",Hoja1!#REF!=""),"",Hoja1!G27-Hoja1!#REF!)</f>
        <v>#REF!</v>
      </c>
      <c r="I57" t="e">
        <f>IF(OR(Hoja1!H27="",Hoja1!#REF!=""),"",Hoja1!H27-Hoja1!#REF!)</f>
        <v>#REF!</v>
      </c>
      <c r="J57" t="e">
        <f>IF(OR(Hoja1!I27="",Hoja1!#REF!=""),"",Hoja1!I27-Hoja1!#REF!)</f>
        <v>#REF!</v>
      </c>
      <c r="K57" t="e">
        <f>IF(OR(Hoja1!J27="",Hoja1!#REF!=""),"",Hoja1!J27-Hoja1!#REF!)</f>
        <v>#REF!</v>
      </c>
      <c r="N57" s="5" t="e">
        <f t="shared" si="1"/>
        <v>#REF!</v>
      </c>
      <c r="O57" t="e">
        <f t="shared" si="2"/>
        <v>#REF!</v>
      </c>
    </row>
    <row r="58" spans="1:15" x14ac:dyDescent="0.2">
      <c r="A58" s="4" t="str">
        <f>IF(C58=0,"",ROUND((Hoja1!A28+Hoja1!B28)/2,0)-Hoja1!#REF!)</f>
        <v/>
      </c>
      <c r="B58" t="e">
        <f t="shared" si="0"/>
        <v>#REF!</v>
      </c>
      <c r="C58">
        <f>Hoja1!C28</f>
        <v>0</v>
      </c>
      <c r="D58" t="e">
        <f>IF(OR(Hoja1!E28="",Hoja1!#REF!=""),"",Hoja1!E28-Hoja1!#REF!)</f>
        <v>#REF!</v>
      </c>
      <c r="E58" t="e">
        <f>IF(OR(Hoja1!#REF!="",Hoja1!#REF!=""),"",Hoja1!#REF!-Hoja1!#REF!)</f>
        <v>#REF!</v>
      </c>
      <c r="F58" t="e">
        <f>IF(OR(Hoja1!#REF!="",Hoja1!#REF!=""),"",Hoja1!#REF!-Hoja1!#REF!)</f>
        <v>#REF!</v>
      </c>
      <c r="G58" t="e">
        <f>IF(OR(Hoja1!F28="",Hoja1!#REF!=""),"",Hoja1!F28-Hoja1!#REF!)</f>
        <v>#REF!</v>
      </c>
      <c r="H58" t="e">
        <f>IF(OR(Hoja1!G28="",Hoja1!#REF!=""),"",Hoja1!G28-Hoja1!#REF!)</f>
        <v>#REF!</v>
      </c>
      <c r="I58" t="e">
        <f>IF(OR(Hoja1!H28="",Hoja1!#REF!=""),"",Hoja1!H28-Hoja1!#REF!)</f>
        <v>#REF!</v>
      </c>
      <c r="J58" t="e">
        <f>IF(OR(Hoja1!I28="",Hoja1!#REF!=""),"",Hoja1!I28-Hoja1!#REF!)</f>
        <v>#REF!</v>
      </c>
      <c r="K58" t="e">
        <f>IF(OR(Hoja1!J28="",Hoja1!#REF!=""),"",Hoja1!J28-Hoja1!#REF!)</f>
        <v>#REF!</v>
      </c>
      <c r="N58" s="5" t="e">
        <f t="shared" si="1"/>
        <v>#REF!</v>
      </c>
      <c r="O58" t="e">
        <f t="shared" si="2"/>
        <v>#REF!</v>
      </c>
    </row>
    <row r="59" spans="1:15" x14ac:dyDescent="0.2">
      <c r="A59" s="4"/>
      <c r="N59" s="5"/>
    </row>
    <row r="60" spans="1:15" x14ac:dyDescent="0.2">
      <c r="A60" s="4"/>
      <c r="N60" s="5"/>
    </row>
    <row r="61" spans="1:15" x14ac:dyDescent="0.2">
      <c r="A61" s="4"/>
      <c r="N61" s="5"/>
    </row>
    <row r="62" spans="1:15" x14ac:dyDescent="0.2">
      <c r="A62" s="4"/>
      <c r="N62" s="5"/>
    </row>
    <row r="63" spans="1:15" x14ac:dyDescent="0.2">
      <c r="A63" s="4"/>
      <c r="N63" s="5"/>
    </row>
    <row r="64" spans="1:15" x14ac:dyDescent="0.2">
      <c r="A64" s="4"/>
      <c r="N64" s="5"/>
    </row>
    <row r="65" spans="1:14" x14ac:dyDescent="0.2">
      <c r="A65" s="4"/>
      <c r="N65" s="5"/>
    </row>
    <row r="66" spans="1:14" x14ac:dyDescent="0.2">
      <c r="A66" s="4"/>
      <c r="N66" s="5"/>
    </row>
    <row r="67" spans="1:14" x14ac:dyDescent="0.2">
      <c r="A67" s="4"/>
      <c r="N67" s="5"/>
    </row>
    <row r="68" spans="1:14" x14ac:dyDescent="0.2">
      <c r="A68" s="4"/>
      <c r="N68" s="5"/>
    </row>
    <row r="69" spans="1:14" x14ac:dyDescent="0.2">
      <c r="A69" s="4"/>
      <c r="N69" s="5"/>
    </row>
    <row r="70" spans="1:14" x14ac:dyDescent="0.2">
      <c r="A70" s="4"/>
      <c r="N70" s="5"/>
    </row>
    <row r="71" spans="1:14" x14ac:dyDescent="0.2">
      <c r="A71" s="4"/>
      <c r="N71" s="5"/>
    </row>
    <row r="72" spans="1:14" x14ac:dyDescent="0.2">
      <c r="A72" s="4"/>
      <c r="N72" s="5"/>
    </row>
    <row r="73" spans="1:14" x14ac:dyDescent="0.2">
      <c r="A73" s="4"/>
      <c r="N73" s="5"/>
    </row>
    <row r="74" spans="1:14" x14ac:dyDescent="0.2">
      <c r="A74" s="4"/>
      <c r="N74" s="5"/>
    </row>
    <row r="75" spans="1:14" x14ac:dyDescent="0.2">
      <c r="A75" s="4"/>
      <c r="N75" s="5"/>
    </row>
    <row r="76" spans="1:14" x14ac:dyDescent="0.2">
      <c r="A76" s="4"/>
      <c r="N76" s="5"/>
    </row>
    <row r="77" spans="1:14" x14ac:dyDescent="0.2">
      <c r="A77" s="4"/>
      <c r="N77" s="5"/>
    </row>
    <row r="78" spans="1:14" x14ac:dyDescent="0.2">
      <c r="A78" s="4"/>
      <c r="N78" s="5"/>
    </row>
    <row r="79" spans="1:14" x14ac:dyDescent="0.2">
      <c r="A79" s="4"/>
      <c r="N79" s="5"/>
    </row>
    <row r="80" spans="1:14" x14ac:dyDescent="0.2">
      <c r="A80" s="4"/>
      <c r="N80" s="5"/>
    </row>
    <row r="81" spans="1:14" x14ac:dyDescent="0.2">
      <c r="A81" s="4"/>
      <c r="N81" s="5"/>
    </row>
    <row r="82" spans="1:14" x14ac:dyDescent="0.2">
      <c r="A82" s="4"/>
      <c r="N82" s="5"/>
    </row>
    <row r="83" spans="1:14" x14ac:dyDescent="0.2">
      <c r="A83" s="4"/>
      <c r="N83" s="5"/>
    </row>
    <row r="84" spans="1:14" x14ac:dyDescent="0.2">
      <c r="A84" s="4"/>
      <c r="N84" s="5"/>
    </row>
    <row r="85" spans="1:14" x14ac:dyDescent="0.2">
      <c r="A85" s="4"/>
      <c r="N85" s="5"/>
    </row>
    <row r="86" spans="1:14" x14ac:dyDescent="0.2">
      <c r="A86" s="4"/>
      <c r="N86" s="5"/>
    </row>
    <row r="87" spans="1:14" x14ac:dyDescent="0.2">
      <c r="A87" s="4"/>
      <c r="N87" s="5"/>
    </row>
    <row r="88" spans="1:14" x14ac:dyDescent="0.2">
      <c r="A88" s="4"/>
      <c r="N88" s="5"/>
    </row>
    <row r="89" spans="1:14" x14ac:dyDescent="0.2">
      <c r="A89" s="4"/>
      <c r="N89" s="5"/>
    </row>
    <row r="90" spans="1:14" x14ac:dyDescent="0.2">
      <c r="A90" s="4"/>
      <c r="N90" s="5"/>
    </row>
    <row r="91" spans="1:14" x14ac:dyDescent="0.2">
      <c r="A91" s="4"/>
      <c r="N91" s="5"/>
    </row>
    <row r="92" spans="1:14" x14ac:dyDescent="0.2">
      <c r="A92" s="4"/>
      <c r="N92" s="5"/>
    </row>
    <row r="93" spans="1:14" x14ac:dyDescent="0.2">
      <c r="A93" s="4"/>
      <c r="N93" s="5"/>
    </row>
    <row r="94" spans="1:14" x14ac:dyDescent="0.2">
      <c r="A94" s="4"/>
      <c r="N94" s="5"/>
    </row>
    <row r="95" spans="1:14" x14ac:dyDescent="0.2">
      <c r="A95" s="4"/>
      <c r="N95" s="5"/>
    </row>
    <row r="96" spans="1:14" x14ac:dyDescent="0.2">
      <c r="A96" s="4"/>
      <c r="N96" s="5"/>
    </row>
    <row r="97" spans="1:14" x14ac:dyDescent="0.2">
      <c r="A97" s="4"/>
      <c r="N97" s="5"/>
    </row>
    <row r="98" spans="1:14" x14ac:dyDescent="0.2">
      <c r="A98" s="4"/>
      <c r="N98" s="5"/>
    </row>
    <row r="99" spans="1:14" x14ac:dyDescent="0.2">
      <c r="A99" s="4"/>
      <c r="N99" s="5"/>
    </row>
    <row r="100" spans="1:14" x14ac:dyDescent="0.2">
      <c r="A100" s="4"/>
      <c r="N100" s="5"/>
    </row>
    <row r="101" spans="1:14" x14ac:dyDescent="0.2">
      <c r="A101" s="4"/>
      <c r="N101" s="5"/>
    </row>
    <row r="102" spans="1:14" x14ac:dyDescent="0.2">
      <c r="A102" s="4"/>
      <c r="N102" s="5"/>
    </row>
    <row r="103" spans="1:14" x14ac:dyDescent="0.2">
      <c r="A103" s="4"/>
      <c r="N103" s="5"/>
    </row>
    <row r="104" spans="1:14" x14ac:dyDescent="0.2">
      <c r="A104" s="4"/>
      <c r="N104" s="5"/>
    </row>
    <row r="105" spans="1:14" x14ac:dyDescent="0.2">
      <c r="A105" s="4"/>
      <c r="N105" s="5"/>
    </row>
    <row r="106" spans="1:14" x14ac:dyDescent="0.2">
      <c r="A106" s="4"/>
      <c r="N106" s="5"/>
    </row>
    <row r="107" spans="1:14" x14ac:dyDescent="0.2">
      <c r="A107" s="4"/>
      <c r="N107" s="5"/>
    </row>
    <row r="108" spans="1:14" x14ac:dyDescent="0.2">
      <c r="A108" s="4"/>
      <c r="N108" s="5"/>
    </row>
    <row r="109" spans="1:14" x14ac:dyDescent="0.2">
      <c r="A109" s="4"/>
      <c r="N109" s="5"/>
    </row>
    <row r="110" spans="1:14" x14ac:dyDescent="0.2">
      <c r="A110" s="4"/>
      <c r="N110" s="5"/>
    </row>
    <row r="111" spans="1:14" x14ac:dyDescent="0.2">
      <c r="A111" s="4"/>
      <c r="N111" s="5"/>
    </row>
    <row r="112" spans="1:14" x14ac:dyDescent="0.2">
      <c r="A112" s="4"/>
      <c r="N112" s="5"/>
    </row>
    <row r="113" spans="1:14" x14ac:dyDescent="0.2">
      <c r="A113" s="4"/>
      <c r="N113" s="5"/>
    </row>
    <row r="114" spans="1:14" x14ac:dyDescent="0.2">
      <c r="A114" s="4"/>
      <c r="N114" s="5"/>
    </row>
    <row r="115" spans="1:14" x14ac:dyDescent="0.2">
      <c r="A115" s="4"/>
      <c r="N115" s="5"/>
    </row>
    <row r="116" spans="1:14" x14ac:dyDescent="0.2">
      <c r="A116" s="4"/>
      <c r="N116" s="5"/>
    </row>
    <row r="117" spans="1:14" x14ac:dyDescent="0.2">
      <c r="A117" s="4"/>
      <c r="N117" s="5"/>
    </row>
    <row r="118" spans="1:14" x14ac:dyDescent="0.2">
      <c r="A118" s="4"/>
      <c r="N118" s="5"/>
    </row>
    <row r="119" spans="1:14" x14ac:dyDescent="0.2">
      <c r="A119" s="4"/>
      <c r="N119" s="5"/>
    </row>
    <row r="120" spans="1:14" x14ac:dyDescent="0.2">
      <c r="A120" s="4"/>
      <c r="N120" s="5"/>
    </row>
    <row r="121" spans="1:14" x14ac:dyDescent="0.2">
      <c r="A121" s="4"/>
      <c r="N121" s="5"/>
    </row>
    <row r="122" spans="1:14" x14ac:dyDescent="0.2">
      <c r="A122" s="4"/>
      <c r="N122" s="5"/>
    </row>
    <row r="123" spans="1:14" x14ac:dyDescent="0.2">
      <c r="A123" s="4"/>
      <c r="N123" s="5"/>
    </row>
    <row r="124" spans="1:14" x14ac:dyDescent="0.2">
      <c r="A124" s="4"/>
      <c r="N124" s="5"/>
    </row>
    <row r="125" spans="1:14" x14ac:dyDescent="0.2">
      <c r="A125" s="4"/>
      <c r="N125" s="5"/>
    </row>
    <row r="126" spans="1:14" x14ac:dyDescent="0.2">
      <c r="A126" s="4"/>
      <c r="N126" s="5"/>
    </row>
    <row r="127" spans="1:14" x14ac:dyDescent="0.2">
      <c r="A127" s="4"/>
      <c r="N127" s="5"/>
    </row>
    <row r="128" spans="1:14" x14ac:dyDescent="0.2">
      <c r="A128" s="4"/>
      <c r="N128" s="5"/>
    </row>
    <row r="129" spans="1:14" x14ac:dyDescent="0.2">
      <c r="A129" s="4"/>
      <c r="N129" s="5"/>
    </row>
    <row r="130" spans="1:14" x14ac:dyDescent="0.2">
      <c r="A130" s="4"/>
      <c r="N130" s="5"/>
    </row>
    <row r="131" spans="1:14" x14ac:dyDescent="0.2">
      <c r="A131" s="4"/>
      <c r="N131" s="5"/>
    </row>
    <row r="132" spans="1:14" x14ac:dyDescent="0.2">
      <c r="A132" s="4"/>
      <c r="N132" s="5"/>
    </row>
    <row r="133" spans="1:14" x14ac:dyDescent="0.2">
      <c r="A133" s="4"/>
      <c r="N133" s="5"/>
    </row>
    <row r="134" spans="1:14" x14ac:dyDescent="0.2">
      <c r="A134" s="4"/>
      <c r="N134" s="5"/>
    </row>
    <row r="135" spans="1:14" x14ac:dyDescent="0.2">
      <c r="A135" s="4"/>
      <c r="N135" s="5"/>
    </row>
    <row r="136" spans="1:14" x14ac:dyDescent="0.2">
      <c r="A136" s="4"/>
      <c r="N136" s="5"/>
    </row>
    <row r="137" spans="1:14" x14ac:dyDescent="0.2">
      <c r="A137" s="4"/>
      <c r="N137" s="5"/>
    </row>
    <row r="138" spans="1:14" x14ac:dyDescent="0.2">
      <c r="A138" s="4"/>
      <c r="N138" s="5"/>
    </row>
    <row r="139" spans="1:14" x14ac:dyDescent="0.2">
      <c r="A139" s="4"/>
      <c r="N139" s="5"/>
    </row>
    <row r="140" spans="1:14" x14ac:dyDescent="0.2">
      <c r="A140" s="4"/>
      <c r="N140" s="5"/>
    </row>
    <row r="141" spans="1:14" x14ac:dyDescent="0.2">
      <c r="A141" s="4"/>
      <c r="N141" s="5"/>
    </row>
    <row r="142" spans="1:14" x14ac:dyDescent="0.2">
      <c r="A142" s="4"/>
      <c r="N142" s="5"/>
    </row>
    <row r="143" spans="1:14" x14ac:dyDescent="0.2">
      <c r="A143" s="4"/>
      <c r="N143" s="5"/>
    </row>
    <row r="144" spans="1:14" x14ac:dyDescent="0.2">
      <c r="A144" s="4"/>
      <c r="N144" s="5"/>
    </row>
    <row r="145" spans="1:14" x14ac:dyDescent="0.2">
      <c r="A145" s="4"/>
      <c r="N145" s="5"/>
    </row>
    <row r="146" spans="1:14" x14ac:dyDescent="0.2">
      <c r="A146" s="4"/>
      <c r="N146" s="5"/>
    </row>
    <row r="147" spans="1:14" x14ac:dyDescent="0.2">
      <c r="A147" s="4"/>
      <c r="N147" s="5"/>
    </row>
    <row r="148" spans="1:14" x14ac:dyDescent="0.2">
      <c r="A148" s="4"/>
      <c r="N148" s="5"/>
    </row>
    <row r="149" spans="1:14" x14ac:dyDescent="0.2">
      <c r="A149" s="4"/>
      <c r="N149" s="5"/>
    </row>
    <row r="150" spans="1:14" x14ac:dyDescent="0.2">
      <c r="A150" s="4"/>
      <c r="N150" s="5"/>
    </row>
    <row r="151" spans="1:14" x14ac:dyDescent="0.2">
      <c r="A151" s="4"/>
      <c r="N151" s="5"/>
    </row>
    <row r="152" spans="1:14" x14ac:dyDescent="0.2">
      <c r="A152" s="4"/>
      <c r="N152" s="5"/>
    </row>
    <row r="153" spans="1:14" x14ac:dyDescent="0.2">
      <c r="A153" s="4"/>
      <c r="N153" s="5"/>
    </row>
    <row r="154" spans="1:14" x14ac:dyDescent="0.2">
      <c r="A154" s="4"/>
      <c r="N154" s="5"/>
    </row>
    <row r="155" spans="1:14" x14ac:dyDescent="0.2">
      <c r="A155" s="4"/>
      <c r="N155" s="5"/>
    </row>
    <row r="156" spans="1:14" x14ac:dyDescent="0.2">
      <c r="A156" s="4"/>
      <c r="N156" s="5"/>
    </row>
    <row r="157" spans="1:14" x14ac:dyDescent="0.2">
      <c r="A157" s="4"/>
      <c r="N157" s="5"/>
    </row>
    <row r="158" spans="1:14" x14ac:dyDescent="0.2">
      <c r="A158" s="4"/>
      <c r="N158" s="5"/>
    </row>
    <row r="159" spans="1:14" x14ac:dyDescent="0.2">
      <c r="A159" s="4"/>
      <c r="N159" s="5"/>
    </row>
    <row r="160" spans="1:14" x14ac:dyDescent="0.2">
      <c r="A160" s="4"/>
      <c r="N160" s="5"/>
    </row>
    <row r="161" spans="1:14" x14ac:dyDescent="0.2">
      <c r="A161" s="4"/>
      <c r="N161" s="5"/>
    </row>
    <row r="162" spans="1:14" x14ac:dyDescent="0.2">
      <c r="A162" s="4"/>
      <c r="N162" s="5"/>
    </row>
    <row r="163" spans="1:14" x14ac:dyDescent="0.2">
      <c r="A163" s="4"/>
      <c r="N163" s="5"/>
    </row>
    <row r="164" spans="1:14" x14ac:dyDescent="0.2">
      <c r="A164" s="4"/>
      <c r="N164" s="5"/>
    </row>
    <row r="165" spans="1:14" x14ac:dyDescent="0.2">
      <c r="A165" s="4"/>
      <c r="N165" s="5"/>
    </row>
    <row r="166" spans="1:14" x14ac:dyDescent="0.2">
      <c r="A166" s="4"/>
      <c r="N166" s="5"/>
    </row>
    <row r="167" spans="1:14" x14ac:dyDescent="0.2">
      <c r="A167" s="4"/>
      <c r="N167" s="5"/>
    </row>
    <row r="168" spans="1:14" x14ac:dyDescent="0.2">
      <c r="A168" s="4"/>
      <c r="N168" s="5"/>
    </row>
    <row r="169" spans="1:14" x14ac:dyDescent="0.2">
      <c r="A169" s="4"/>
      <c r="N169" s="5"/>
    </row>
    <row r="170" spans="1:14" x14ac:dyDescent="0.2">
      <c r="A170" s="4"/>
      <c r="N170" s="5"/>
    </row>
    <row r="171" spans="1:14" x14ac:dyDescent="0.2">
      <c r="A171" s="4"/>
      <c r="N171" s="5"/>
    </row>
    <row r="172" spans="1:14" x14ac:dyDescent="0.2">
      <c r="A172" s="4"/>
      <c r="N172" s="5"/>
    </row>
    <row r="173" spans="1:14" x14ac:dyDescent="0.2">
      <c r="A173" s="4"/>
      <c r="N173" s="5"/>
    </row>
    <row r="174" spans="1:14" x14ac:dyDescent="0.2">
      <c r="A174" s="4"/>
      <c r="N174" s="5"/>
    </row>
    <row r="175" spans="1:14" x14ac:dyDescent="0.2">
      <c r="A175" s="4"/>
      <c r="N175" s="5"/>
    </row>
    <row r="176" spans="1:14" x14ac:dyDescent="0.2">
      <c r="A176" s="4"/>
      <c r="N176" s="5"/>
    </row>
    <row r="177" spans="1:14" x14ac:dyDescent="0.2">
      <c r="A177" s="4"/>
      <c r="N177" s="5"/>
    </row>
    <row r="178" spans="1:14" x14ac:dyDescent="0.2">
      <c r="A178" s="4"/>
      <c r="N178" s="5"/>
    </row>
    <row r="179" spans="1:14" x14ac:dyDescent="0.2">
      <c r="A179" s="4"/>
      <c r="N179" s="5"/>
    </row>
    <row r="180" spans="1:14" x14ac:dyDescent="0.2">
      <c r="A180" s="4"/>
      <c r="N180" s="5"/>
    </row>
    <row r="181" spans="1:14" x14ac:dyDescent="0.2">
      <c r="A181" s="4"/>
      <c r="N181" s="5"/>
    </row>
    <row r="182" spans="1:14" x14ac:dyDescent="0.2">
      <c r="A182" s="4"/>
      <c r="N182" s="5"/>
    </row>
    <row r="183" spans="1:14" x14ac:dyDescent="0.2">
      <c r="A183" s="4"/>
      <c r="N183" s="5"/>
    </row>
    <row r="184" spans="1:14" x14ac:dyDescent="0.2">
      <c r="A184" s="4"/>
      <c r="N184" s="5"/>
    </row>
    <row r="185" spans="1:14" x14ac:dyDescent="0.2">
      <c r="A185" s="4"/>
      <c r="N185" s="5"/>
    </row>
    <row r="186" spans="1:14" x14ac:dyDescent="0.2">
      <c r="A186" s="4"/>
      <c r="N186" s="5"/>
    </row>
    <row r="187" spans="1:14" x14ac:dyDescent="0.2">
      <c r="A187" s="4"/>
      <c r="N187" s="5"/>
    </row>
    <row r="188" spans="1:14" x14ac:dyDescent="0.2">
      <c r="A188" s="4"/>
      <c r="N188" s="5"/>
    </row>
    <row r="189" spans="1:14" x14ac:dyDescent="0.2">
      <c r="A189" s="4"/>
      <c r="N189" s="5"/>
    </row>
    <row r="190" spans="1:14" x14ac:dyDescent="0.2">
      <c r="A190" s="4"/>
      <c r="N190" s="5"/>
    </row>
    <row r="191" spans="1:14" x14ac:dyDescent="0.2">
      <c r="A191" s="4"/>
      <c r="N191" s="5"/>
    </row>
    <row r="192" spans="1:14" x14ac:dyDescent="0.2">
      <c r="A192" s="4"/>
      <c r="N192" s="5"/>
    </row>
    <row r="193" spans="1:14" x14ac:dyDescent="0.2">
      <c r="A193" s="4"/>
      <c r="N193" s="5"/>
    </row>
    <row r="194" spans="1:14" x14ac:dyDescent="0.2">
      <c r="A194" s="4"/>
      <c r="N194" s="5"/>
    </row>
    <row r="195" spans="1:14" x14ac:dyDescent="0.2">
      <c r="A195" s="4"/>
      <c r="N195" s="5"/>
    </row>
    <row r="196" spans="1:14" x14ac:dyDescent="0.2">
      <c r="A196" s="4"/>
      <c r="N196" s="5"/>
    </row>
    <row r="197" spans="1:14" x14ac:dyDescent="0.2">
      <c r="A197" s="4"/>
      <c r="N197" s="5"/>
    </row>
    <row r="198" spans="1:14" x14ac:dyDescent="0.2">
      <c r="A198" s="4"/>
      <c r="N198" s="5"/>
    </row>
    <row r="199" spans="1:14" x14ac:dyDescent="0.2">
      <c r="A199" s="4"/>
      <c r="N199" s="5"/>
    </row>
    <row r="200" spans="1:14" x14ac:dyDescent="0.2">
      <c r="A200" s="4"/>
      <c r="N200" s="5"/>
    </row>
    <row r="201" spans="1:14" x14ac:dyDescent="0.2">
      <c r="A201" s="4"/>
      <c r="N201" s="5"/>
    </row>
    <row r="202" spans="1:14" x14ac:dyDescent="0.2">
      <c r="A202" s="4"/>
      <c r="N202" s="5"/>
    </row>
    <row r="203" spans="1:14" x14ac:dyDescent="0.2">
      <c r="A203" s="4"/>
      <c r="N203" s="5"/>
    </row>
    <row r="204" spans="1:14" x14ac:dyDescent="0.2">
      <c r="A204" s="4"/>
      <c r="N204" s="5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Microsoft Office User</cp:lastModifiedBy>
  <dcterms:created xsi:type="dcterms:W3CDTF">2017-10-16T09:39:00Z</dcterms:created>
  <dcterms:modified xsi:type="dcterms:W3CDTF">2019-03-17T21:46:58Z</dcterms:modified>
</cp:coreProperties>
</file>