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:\Excel VBA\"/>
    </mc:Choice>
  </mc:AlternateContent>
  <xr:revisionPtr revIDLastSave="0" documentId="13_ncr:1_{5ACA53AD-A36F-4E08-B5B2-624B65B30F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5" i="1" l="1"/>
  <c r="V76" i="1"/>
  <c r="T75" i="1"/>
  <c r="U75" i="1"/>
  <c r="T76" i="1"/>
  <c r="U76" i="1"/>
  <c r="V97" i="1" l="1"/>
  <c r="U97" i="1"/>
  <c r="T97" i="1"/>
  <c r="V96" i="1"/>
  <c r="U96" i="1"/>
  <c r="T96" i="1"/>
  <c r="V94" i="1"/>
  <c r="U94" i="1"/>
  <c r="T94" i="1"/>
  <c r="V93" i="1"/>
  <c r="U93" i="1"/>
  <c r="T93" i="1"/>
  <c r="V91" i="1"/>
  <c r="U91" i="1"/>
  <c r="T91" i="1"/>
  <c r="V90" i="1"/>
  <c r="U90" i="1"/>
  <c r="T90" i="1"/>
  <c r="V88" i="1"/>
  <c r="U88" i="1"/>
  <c r="T88" i="1"/>
  <c r="V87" i="1"/>
  <c r="U87" i="1"/>
  <c r="T87" i="1"/>
  <c r="V86" i="1"/>
  <c r="U86" i="1"/>
  <c r="T86" i="1"/>
  <c r="V84" i="1"/>
  <c r="U84" i="1"/>
  <c r="T84" i="1"/>
  <c r="V83" i="1"/>
  <c r="U83" i="1"/>
  <c r="T83" i="1"/>
  <c r="V81" i="1"/>
  <c r="U81" i="1"/>
  <c r="T81" i="1"/>
  <c r="V80" i="1"/>
  <c r="U80" i="1"/>
  <c r="T80" i="1"/>
  <c r="V79" i="1"/>
  <c r="U79" i="1"/>
  <c r="T79" i="1"/>
  <c r="V78" i="1"/>
  <c r="U78" i="1"/>
  <c r="T78" i="1"/>
  <c r="V73" i="1"/>
  <c r="U73" i="1"/>
  <c r="T73" i="1"/>
  <c r="V72" i="1"/>
  <c r="U72" i="1"/>
  <c r="T72" i="1"/>
  <c r="V70" i="1"/>
  <c r="U70" i="1"/>
  <c r="T70" i="1"/>
  <c r="V69" i="1"/>
  <c r="U69" i="1"/>
  <c r="T69" i="1"/>
  <c r="V67" i="1"/>
  <c r="U67" i="1"/>
  <c r="T67" i="1"/>
  <c r="V66" i="1"/>
  <c r="U66" i="1"/>
  <c r="T66" i="1"/>
  <c r="V64" i="1"/>
  <c r="U64" i="1"/>
  <c r="T64" i="1"/>
  <c r="V63" i="1"/>
  <c r="U63" i="1"/>
  <c r="T63" i="1"/>
  <c r="V62" i="1"/>
  <c r="U62" i="1"/>
  <c r="T62" i="1"/>
  <c r="V60" i="1"/>
  <c r="U60" i="1"/>
  <c r="T60" i="1"/>
  <c r="V59" i="1"/>
  <c r="U59" i="1"/>
  <c r="T59" i="1"/>
  <c r="V57" i="1"/>
  <c r="U57" i="1"/>
  <c r="T57" i="1"/>
  <c r="V56" i="1"/>
  <c r="U56" i="1"/>
  <c r="T56" i="1"/>
  <c r="V54" i="1"/>
  <c r="U54" i="1"/>
  <c r="T54" i="1"/>
  <c r="V53" i="1"/>
  <c r="U53" i="1"/>
  <c r="T53" i="1"/>
  <c r="V51" i="1"/>
  <c r="U51" i="1"/>
  <c r="T51" i="1"/>
  <c r="V50" i="1"/>
  <c r="U50" i="1"/>
  <c r="T50" i="1"/>
  <c r="V48" i="1"/>
  <c r="U48" i="1"/>
  <c r="T48" i="1"/>
  <c r="V47" i="1"/>
  <c r="U47" i="1"/>
  <c r="T47" i="1"/>
  <c r="V45" i="1"/>
  <c r="U45" i="1"/>
  <c r="T45" i="1"/>
  <c r="V44" i="1"/>
  <c r="U44" i="1"/>
  <c r="T44" i="1"/>
  <c r="V42" i="1"/>
  <c r="U42" i="1"/>
  <c r="T42" i="1"/>
  <c r="V41" i="1"/>
  <c r="U41" i="1"/>
  <c r="T41" i="1"/>
  <c r="V39" i="1"/>
  <c r="U39" i="1"/>
  <c r="T39" i="1"/>
  <c r="V38" i="1"/>
  <c r="U38" i="1"/>
  <c r="T38" i="1"/>
  <c r="V37" i="1"/>
  <c r="U37" i="1"/>
  <c r="T37" i="1"/>
  <c r="V35" i="1"/>
  <c r="U35" i="1"/>
  <c r="T35" i="1"/>
  <c r="V34" i="1"/>
  <c r="U34" i="1"/>
  <c r="T34" i="1"/>
  <c r="V32" i="1"/>
  <c r="U32" i="1"/>
  <c r="T32" i="1"/>
  <c r="V31" i="1"/>
  <c r="U31" i="1"/>
  <c r="T31" i="1"/>
  <c r="V29" i="1"/>
  <c r="U29" i="1"/>
  <c r="T29" i="1"/>
  <c r="V28" i="1"/>
  <c r="U28" i="1"/>
  <c r="T28" i="1"/>
  <c r="T24" i="1"/>
  <c r="U24" i="1"/>
  <c r="V24" i="1"/>
  <c r="T25" i="1"/>
  <c r="U25" i="1"/>
  <c r="V25" i="1"/>
  <c r="T26" i="1"/>
  <c r="U26" i="1"/>
  <c r="V26" i="1"/>
  <c r="V23" i="1"/>
  <c r="U23" i="1"/>
  <c r="T23" i="1"/>
  <c r="T21" i="1"/>
  <c r="U21" i="1"/>
  <c r="V21" i="1"/>
  <c r="V20" i="1"/>
  <c r="U20" i="1"/>
  <c r="T20" i="1"/>
  <c r="T15" i="1"/>
  <c r="U15" i="1"/>
  <c r="V15" i="1"/>
  <c r="T16" i="1"/>
  <c r="U16" i="1"/>
  <c r="V16" i="1"/>
  <c r="T17" i="1"/>
  <c r="U17" i="1"/>
  <c r="V17" i="1"/>
  <c r="T18" i="1"/>
  <c r="U18" i="1"/>
  <c r="V18" i="1"/>
  <c r="V14" i="1"/>
  <c r="U14" i="1"/>
  <c r="T14" i="1"/>
  <c r="T10" i="1"/>
  <c r="U10" i="1"/>
  <c r="V10" i="1"/>
  <c r="T9" i="1"/>
  <c r="U9" i="1"/>
  <c r="V9" i="1"/>
  <c r="T12" i="1"/>
  <c r="U12" i="1"/>
  <c r="V12" i="1"/>
  <c r="V11" i="1"/>
  <c r="U11" i="1"/>
  <c r="T11" i="1"/>
  <c r="T7" i="1"/>
  <c r="U7" i="1"/>
  <c r="V7" i="1"/>
  <c r="V6" i="1"/>
  <c r="U6" i="1"/>
  <c r="T6" i="1"/>
  <c r="V4" i="1"/>
  <c r="U4" i="1"/>
  <c r="T4" i="1"/>
  <c r="V3" i="1"/>
  <c r="U3" i="1"/>
  <c r="T3" i="1"/>
  <c r="V2" i="1"/>
  <c r="U2" i="1"/>
  <c r="T2" i="1"/>
</calcChain>
</file>

<file path=xl/sharedStrings.xml><?xml version="1.0" encoding="utf-8"?>
<sst xmlns="http://schemas.openxmlformats.org/spreadsheetml/2006/main" count="1325" uniqueCount="143">
  <si>
    <t>Microorganisme</t>
  </si>
  <si>
    <t>O
X
A</t>
  </si>
  <si>
    <t>K
.
.</t>
  </si>
  <si>
    <t>T
O
B</t>
  </si>
  <si>
    <t>G
M
.</t>
  </si>
  <si>
    <t>T
E
T</t>
  </si>
  <si>
    <t>M
N
.</t>
  </si>
  <si>
    <t>E
.
.</t>
  </si>
  <si>
    <t>C
L
I</t>
  </si>
  <si>
    <t>C
I
P</t>
  </si>
  <si>
    <t>S
X
T</t>
  </si>
  <si>
    <t>R
I
F</t>
  </si>
  <si>
    <t>F
D
.</t>
  </si>
  <si>
    <t>F
A
.</t>
  </si>
  <si>
    <t>V
A
.</t>
  </si>
  <si>
    <t>L
N
Z</t>
  </si>
  <si>
    <t>Staphylococcus epidermidis</t>
  </si>
  <si>
    <t>S</t>
  </si>
  <si>
    <t>R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</si>
  <si>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</si>
  <si>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</si>
  <si>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</si>
  <si>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</si>
  <si>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</si>
  <si>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</si>
  <si>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</si>
  <si>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</si>
  <si>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</si>
  <si>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</si>
  <si>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</si>
  <si>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</si>
  <si>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</si>
  <si>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</si>
  <si>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</si>
  <si>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</si>
  <si>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</si>
  <si>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</si>
  <si>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</si>
  <si>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</si>
  <si>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</si>
  <si>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</si>
  <si>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</si>
  <si>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</si>
  <si>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</si>
  <si>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</si>
  <si>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</si>
  <si>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</si>
  <si>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</si>
  <si>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my digit sum solution</t>
  </si>
  <si>
    <t>Ben's digit sum solution</t>
  </si>
  <si>
    <t>#R</t>
  </si>
  <si>
    <t>#S</t>
  </si>
  <si>
    <t>#I</t>
  </si>
  <si>
    <t>114 0806060606</t>
  </si>
  <si>
    <t>510 0810140608</t>
  </si>
  <si>
    <t>213 0806060608</t>
  </si>
  <si>
    <t>114 0606080606</t>
  </si>
  <si>
    <t>114 0606060608</t>
  </si>
  <si>
    <t>906 1812180806</t>
  </si>
  <si>
    <t>1005 1812181008</t>
  </si>
  <si>
    <t>708 1806180608</t>
  </si>
  <si>
    <t>411 0810120606</t>
  </si>
  <si>
    <t>506 0909050608</t>
  </si>
  <si>
    <t>807 1812140806</t>
  </si>
  <si>
    <t>411 1206140606</t>
  </si>
  <si>
    <t>312 0610120606</t>
  </si>
  <si>
    <t>1005 1812180808</t>
  </si>
  <si>
    <t>807 1812180606</t>
  </si>
  <si>
    <t>1005 1812181206</t>
  </si>
  <si>
    <t>807 1808180608</t>
  </si>
  <si>
    <t>906 1808180808</t>
  </si>
  <si>
    <t>411 0810120806</t>
  </si>
  <si>
    <t>213 0806120606</t>
  </si>
  <si>
    <t>312 0810060608</t>
  </si>
  <si>
    <t>510 0810120608</t>
  </si>
  <si>
    <t>906 1812180608</t>
  </si>
  <si>
    <t>411 0806180606</t>
  </si>
  <si>
    <t>510 1210140606</t>
  </si>
  <si>
    <t>609 1810080608</t>
  </si>
  <si>
    <t>1005 1810181208</t>
  </si>
  <si>
    <t>906 1810180808</t>
  </si>
  <si>
    <t>411 0610140608</t>
  </si>
  <si>
    <t>411 0610120608</t>
  </si>
  <si>
    <t>312 0610080608</t>
  </si>
  <si>
    <t>1005 1808181208</t>
  </si>
  <si>
    <t>708 1810120608</t>
  </si>
  <si>
    <t>411 0610080808</t>
  </si>
  <si>
    <t>411 0806080808</t>
  </si>
  <si>
    <t>807 1810180806</t>
  </si>
  <si>
    <t>510 0810180606</t>
  </si>
  <si>
    <t>411 0806120608</t>
  </si>
  <si>
    <t>510 1210080608</t>
  </si>
  <si>
    <t>510 0806180608</t>
  </si>
  <si>
    <t>708 1806180806</t>
  </si>
  <si>
    <t>708 0810180808</t>
  </si>
  <si>
    <t>609 0810180608</t>
  </si>
  <si>
    <t>807 1812120608</t>
  </si>
  <si>
    <t>807 1810140808</t>
  </si>
  <si>
    <t>906 1808181008</t>
  </si>
  <si>
    <t>114 2</t>
  </si>
  <si>
    <t>510 70</t>
  </si>
  <si>
    <t>213 28</t>
  </si>
  <si>
    <t>114 14</t>
  </si>
  <si>
    <t>114 26</t>
  </si>
  <si>
    <t>906 98</t>
  </si>
  <si>
    <t>1005 126</t>
  </si>
  <si>
    <t>708 86</t>
  </si>
  <si>
    <t>411 42</t>
  </si>
  <si>
    <t>506 64</t>
  </si>
  <si>
    <t>807 82</t>
  </si>
  <si>
    <t>411 38</t>
  </si>
  <si>
    <t>312 40</t>
  </si>
  <si>
    <t>1005 124</t>
  </si>
  <si>
    <t>807 78</t>
  </si>
  <si>
    <t>1005 120</t>
  </si>
  <si>
    <t>807 94</t>
  </si>
  <si>
    <t>906 114</t>
  </si>
  <si>
    <t>411 50</t>
  </si>
  <si>
    <t>213 20</t>
  </si>
  <si>
    <t>312 38</t>
  </si>
  <si>
    <t>510 68</t>
  </si>
  <si>
    <t>906 104</t>
  </si>
  <si>
    <t>510 48</t>
  </si>
  <si>
    <t>609 62</t>
  </si>
  <si>
    <t>1005 138</t>
  </si>
  <si>
    <t>906 116</t>
  </si>
  <si>
    <t>411 68</t>
  </si>
  <si>
    <t>411 66</t>
  </si>
  <si>
    <t>312 50</t>
  </si>
  <si>
    <t>1005 136</t>
  </si>
  <si>
    <t>708 78</t>
  </si>
  <si>
    <t>411 70</t>
  </si>
  <si>
    <t>411 62</t>
  </si>
  <si>
    <t>807 90</t>
  </si>
  <si>
    <t>510 60</t>
  </si>
  <si>
    <t>411 58</t>
  </si>
  <si>
    <t>510 56</t>
  </si>
  <si>
    <t>510 76</t>
  </si>
  <si>
    <t>708 80</t>
  </si>
  <si>
    <t>708 106</t>
  </si>
  <si>
    <t>609 86</t>
  </si>
  <si>
    <t>807 86</t>
  </si>
  <si>
    <t>807 100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</si>
</sst>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0000"/>
      </font>
      <fill>
        <patternFill>
          <bgColor indexed="50"/>
        </patternFill>
      </fill>
    </dxf>
    <dxf>
      <font>
        <color rgb="FF000000"/>
      </font>
      <fill>
        <patternFill>
          <bgColor indexed="51"/>
        </patternFill>
      </fill>
    </dxf>
    <dxf>
      <font>
        <color rgb="FF00000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2"/>
  <sheetViews>
    <sheetView tabSelected="1" workbookViewId="0">
      <pane ySplit="1" topLeftCell="A2" activePane="bottomLeft" state="frozen"/>
      <selection pane="bottomLeft" activeCell="V12" sqref="V12"/>
    </sheetView>
  </sheetViews>
  <sheetFormatPr defaultRowHeight="15" x14ac:dyDescent="0.25"/>
  <cols>
    <col min="1" max="1" width="11.85546875" style="1" customWidth="1"/>
    <col min="2" max="2" width="28.42578125" customWidth="1"/>
    <col min="3" max="16" width="5.28515625" customWidth="1"/>
    <col min="17" max="17" width="5.42578125" customWidth="1"/>
    <col min="18" max="19" width="27.28515625" customWidth="1"/>
  </cols>
  <sheetData>
    <row r="1" spans="1:22" x14ac:dyDescent="0.25">
      <c r="A1" s="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</row>
    <row r="2" spans="1:22" x14ac:dyDescent="0.25">
      <c r="A2" s="1" t="s">
        <v>20</v>
      </c>
      <c r="B2" t="s">
        <v>16</v>
      </c>
      <c r="C2" t="s">
        <v>18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53</v>
      </c>
      <c r="S2" t="s">
        <v>99</v>
      </c>
      <c r="T2">
        <f>COUNTIF(C2:Q2,"R")</f>
        <v>1</v>
      </c>
      <c r="U2">
        <f>COUNTIF(C2:Q2,"S")</f>
        <v>14</v>
      </c>
      <c r="V2">
        <f>COUNTIF(C2:Q2,"I")</f>
        <v>0</v>
      </c>
    </row>
    <row r="3" spans="1:22" x14ac:dyDescent="0.25">
      <c r="A3" s="2" t="s">
        <v>20</v>
      </c>
      <c r="B3" t="s">
        <v>16</v>
      </c>
      <c r="C3" t="s">
        <v>18</v>
      </c>
      <c r="D3" t="s">
        <v>17</v>
      </c>
      <c r="E3" t="s">
        <v>17</v>
      </c>
      <c r="F3" t="s">
        <v>17</v>
      </c>
      <c r="G3" t="s">
        <v>18</v>
      </c>
      <c r="H3" t="s">
        <v>17</v>
      </c>
      <c r="I3" t="s">
        <v>18</v>
      </c>
      <c r="J3" t="s">
        <v>17</v>
      </c>
      <c r="K3" t="s">
        <v>18</v>
      </c>
      <c r="L3" t="s">
        <v>17</v>
      </c>
      <c r="M3" t="s">
        <v>17</v>
      </c>
      <c r="N3" t="s">
        <v>17</v>
      </c>
      <c r="O3" t="s">
        <v>18</v>
      </c>
      <c r="P3" t="s">
        <v>17</v>
      </c>
      <c r="Q3" t="s">
        <v>17</v>
      </c>
      <c r="R3" t="s">
        <v>54</v>
      </c>
      <c r="S3" t="s">
        <v>100</v>
      </c>
      <c r="T3">
        <f>COUNTIF(C3:Q3,"R")</f>
        <v>5</v>
      </c>
      <c r="U3">
        <f>COUNTIF(C3:Q3,"S")</f>
        <v>10</v>
      </c>
      <c r="V3">
        <f>COUNTIF(C3:Q3,"I")</f>
        <v>0</v>
      </c>
    </row>
    <row r="4" spans="1:22" x14ac:dyDescent="0.25">
      <c r="A4" s="1" t="s">
        <v>20</v>
      </c>
      <c r="B4" t="s">
        <v>16</v>
      </c>
      <c r="C4" t="s">
        <v>18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18</v>
      </c>
      <c r="P4" t="s">
        <v>17</v>
      </c>
      <c r="Q4" t="s">
        <v>17</v>
      </c>
      <c r="R4" t="s">
        <v>55</v>
      </c>
      <c r="S4" t="s">
        <v>101</v>
      </c>
      <c r="T4">
        <f>COUNTIF(C4:Q4,"R")</f>
        <v>2</v>
      </c>
      <c r="U4">
        <f>COUNTIF(C4:Q4,"S")</f>
        <v>13</v>
      </c>
      <c r="V4">
        <f>COUNTIF(C4:Q4,"I")</f>
        <v>0</v>
      </c>
    </row>
    <row r="6" spans="1:22" x14ac:dyDescent="0.25">
      <c r="A6" s="2" t="s">
        <v>21</v>
      </c>
      <c r="B6" t="s">
        <v>16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18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56</v>
      </c>
      <c r="S6" t="s">
        <v>102</v>
      </c>
      <c r="T6">
        <f>COUNTIF(C6:Q6,"R")</f>
        <v>1</v>
      </c>
      <c r="U6">
        <f>COUNTIF(C6:Q6,"S")</f>
        <v>14</v>
      </c>
      <c r="V6">
        <f>COUNTIF(C6:Q6,"I")</f>
        <v>0</v>
      </c>
    </row>
    <row r="7" spans="1:22" x14ac:dyDescent="0.25">
      <c r="A7" s="2" t="s">
        <v>21</v>
      </c>
      <c r="B7" t="s">
        <v>16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18</v>
      </c>
      <c r="P7" t="s">
        <v>17</v>
      </c>
      <c r="Q7" t="s">
        <v>17</v>
      </c>
      <c r="R7" t="s">
        <v>57</v>
      </c>
      <c r="S7" t="s">
        <v>103</v>
      </c>
      <c r="T7">
        <f>COUNTIF(C7:Q7,"R")</f>
        <v>1</v>
      </c>
      <c r="U7">
        <f>COUNTIF(C7:Q7,"S")</f>
        <v>14</v>
      </c>
      <c r="V7">
        <f>COUNTIF(C7:Q7,"I")</f>
        <v>0</v>
      </c>
    </row>
    <row r="9" spans="1:22" ht="15.75" customHeight="1" x14ac:dyDescent="0.25">
      <c r="A9" s="2" t="s">
        <v>22</v>
      </c>
      <c r="B9" t="s">
        <v>16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17</v>
      </c>
      <c r="I9" t="s">
        <v>18</v>
      </c>
      <c r="J9" t="s">
        <v>18</v>
      </c>
      <c r="K9" t="s">
        <v>18</v>
      </c>
      <c r="L9" t="s">
        <v>18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58</v>
      </c>
      <c r="S9" t="s">
        <v>104</v>
      </c>
      <c r="T9">
        <f>COUNTIF(C9:Q9,"R")</f>
        <v>9</v>
      </c>
      <c r="U9">
        <f>COUNTIF(C9:Q9,"S")</f>
        <v>6</v>
      </c>
      <c r="V9">
        <f>COUNTIF(C9:Q9,"I")</f>
        <v>0</v>
      </c>
    </row>
    <row r="10" spans="1:22" x14ac:dyDescent="0.25">
      <c r="A10" s="2" t="s">
        <v>22</v>
      </c>
      <c r="B10" t="s">
        <v>16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17</v>
      </c>
      <c r="I10" t="s">
        <v>18</v>
      </c>
      <c r="J10" t="s">
        <v>18</v>
      </c>
      <c r="K10" t="s">
        <v>18</v>
      </c>
      <c r="L10" t="s">
        <v>17</v>
      </c>
      <c r="M10" t="s">
        <v>18</v>
      </c>
      <c r="N10" t="s">
        <v>17</v>
      </c>
      <c r="O10" t="s">
        <v>18</v>
      </c>
      <c r="P10" t="s">
        <v>17</v>
      </c>
      <c r="Q10" t="s">
        <v>17</v>
      </c>
      <c r="R10" t="s">
        <v>59</v>
      </c>
      <c r="S10" t="s">
        <v>105</v>
      </c>
      <c r="T10">
        <f>COUNTIF(C10:Q10,"R")</f>
        <v>10</v>
      </c>
      <c r="U10">
        <f>COUNTIF(C10:Q10,"S")</f>
        <v>5</v>
      </c>
      <c r="V10">
        <f>COUNTIF(C10:Q10,"I")</f>
        <v>0</v>
      </c>
    </row>
    <row r="11" spans="1:22" x14ac:dyDescent="0.25">
      <c r="A11" s="1" t="s">
        <v>22</v>
      </c>
      <c r="B11" t="s">
        <v>16</v>
      </c>
      <c r="C11" t="s">
        <v>18</v>
      </c>
      <c r="D11" t="s">
        <v>18</v>
      </c>
      <c r="E11" t="s">
        <v>18</v>
      </c>
      <c r="F11" t="s">
        <v>17</v>
      </c>
      <c r="G11" t="s">
        <v>17</v>
      </c>
      <c r="H11" t="s">
        <v>17</v>
      </c>
      <c r="I11" t="s">
        <v>18</v>
      </c>
      <c r="J11" t="s">
        <v>18</v>
      </c>
      <c r="K11" t="s">
        <v>18</v>
      </c>
      <c r="L11" t="s">
        <v>17</v>
      </c>
      <c r="M11" t="s">
        <v>17</v>
      </c>
      <c r="N11" t="s">
        <v>17</v>
      </c>
      <c r="O11" t="s">
        <v>18</v>
      </c>
      <c r="P11" t="s">
        <v>17</v>
      </c>
      <c r="Q11" t="s">
        <v>17</v>
      </c>
      <c r="R11" t="s">
        <v>60</v>
      </c>
      <c r="S11" t="s">
        <v>106</v>
      </c>
      <c r="T11">
        <f>COUNTIF(C11:Q11,"R")</f>
        <v>7</v>
      </c>
      <c r="U11">
        <f>COUNTIF(C11:Q11,"S")</f>
        <v>8</v>
      </c>
      <c r="V11">
        <f>COUNTIF(C11:Q11,"I")</f>
        <v>0</v>
      </c>
    </row>
    <row r="12" spans="1:22" x14ac:dyDescent="0.25">
      <c r="A12" s="1" t="s">
        <v>22</v>
      </c>
      <c r="B12" t="s">
        <v>16</v>
      </c>
      <c r="C12" t="s">
        <v>18</v>
      </c>
      <c r="D12" t="s">
        <v>17</v>
      </c>
      <c r="E12" t="s">
        <v>17</v>
      </c>
      <c r="F12" t="s">
        <v>17</v>
      </c>
      <c r="G12" t="s">
        <v>18</v>
      </c>
      <c r="H12" t="s">
        <v>17</v>
      </c>
      <c r="I12" t="s">
        <v>18</v>
      </c>
      <c r="J12" t="s">
        <v>18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P12" t="s">
        <v>17</v>
      </c>
      <c r="Q12" t="s">
        <v>17</v>
      </c>
      <c r="R12" t="s">
        <v>61</v>
      </c>
      <c r="S12" t="s">
        <v>107</v>
      </c>
      <c r="T12">
        <f>COUNTIF(C12:Q12,"R")</f>
        <v>4</v>
      </c>
      <c r="U12">
        <f>COUNTIF(C12:Q12,"S")</f>
        <v>11</v>
      </c>
      <c r="V12">
        <f>COUNTIF(C12:Q12,"I")</f>
        <v>0</v>
      </c>
    </row>
    <row r="14" spans="1:22" x14ac:dyDescent="0.25">
      <c r="A14" s="1" t="s">
        <v>23</v>
      </c>
      <c r="B14" t="s">
        <v>16</v>
      </c>
      <c r="E14" t="s">
        <v>18</v>
      </c>
      <c r="F14" t="s">
        <v>18</v>
      </c>
      <c r="G14" t="s">
        <v>18</v>
      </c>
      <c r="I14" t="s">
        <v>18</v>
      </c>
      <c r="J14" t="s">
        <v>17</v>
      </c>
      <c r="L14" t="s">
        <v>17</v>
      </c>
      <c r="M14" t="s">
        <v>17</v>
      </c>
      <c r="N14" t="s">
        <v>17</v>
      </c>
      <c r="O14" t="s">
        <v>18</v>
      </c>
      <c r="P14" t="s">
        <v>17</v>
      </c>
      <c r="Q14" t="s">
        <v>17</v>
      </c>
      <c r="R14" t="s">
        <v>62</v>
      </c>
      <c r="S14" t="s">
        <v>108</v>
      </c>
      <c r="T14">
        <f>COUNTIF(C14:Q14,"R")</f>
        <v>5</v>
      </c>
      <c r="U14">
        <f>COUNTIF(C14:Q14,"S")</f>
        <v>6</v>
      </c>
      <c r="V14">
        <f>COUNTIF(C14:Q14,"I")</f>
        <v>0</v>
      </c>
    </row>
    <row r="15" spans="1:22" x14ac:dyDescent="0.25">
      <c r="A15" s="2" t="s">
        <v>23</v>
      </c>
      <c r="B15" t="s">
        <v>16</v>
      </c>
      <c r="E15" t="s">
        <v>18</v>
      </c>
      <c r="F15" t="s">
        <v>18</v>
      </c>
      <c r="G15" t="s">
        <v>18</v>
      </c>
      <c r="I15" t="s">
        <v>18</v>
      </c>
      <c r="J15" t="s">
        <v>17</v>
      </c>
      <c r="L15" t="s">
        <v>17</v>
      </c>
      <c r="M15" t="s">
        <v>17</v>
      </c>
      <c r="N15" t="s">
        <v>17</v>
      </c>
      <c r="O15" t="s">
        <v>18</v>
      </c>
      <c r="P15" t="s">
        <v>17</v>
      </c>
      <c r="Q15" t="s">
        <v>17</v>
      </c>
      <c r="R15" t="s">
        <v>62</v>
      </c>
      <c r="S15" t="s">
        <v>108</v>
      </c>
      <c r="T15">
        <f>COUNTIF(C15:Q15,"R")</f>
        <v>5</v>
      </c>
      <c r="U15">
        <f>COUNTIF(C15:Q15,"S")</f>
        <v>6</v>
      </c>
      <c r="V15">
        <f>COUNTIF(C15:Q15,"I")</f>
        <v>0</v>
      </c>
    </row>
    <row r="16" spans="1:22" x14ac:dyDescent="0.25">
      <c r="A16" s="2" t="s">
        <v>23</v>
      </c>
      <c r="B16" t="s">
        <v>16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17</v>
      </c>
      <c r="I16" t="s">
        <v>18</v>
      </c>
      <c r="J16" t="s">
        <v>17</v>
      </c>
      <c r="K16" t="s">
        <v>18</v>
      </c>
      <c r="L16" t="s">
        <v>18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63</v>
      </c>
      <c r="S16" t="s">
        <v>109</v>
      </c>
      <c r="T16">
        <f>COUNTIF(C16:Q16,"R")</f>
        <v>8</v>
      </c>
      <c r="U16">
        <f>COUNTIF(C16:Q16,"S")</f>
        <v>7</v>
      </c>
      <c r="V16">
        <f>COUNTIF(C16:Q16,"I")</f>
        <v>0</v>
      </c>
    </row>
    <row r="17" spans="1:22" x14ac:dyDescent="0.25">
      <c r="A17" s="1" t="s">
        <v>23</v>
      </c>
      <c r="B17" t="s">
        <v>16</v>
      </c>
      <c r="C17" t="s">
        <v>18</v>
      </c>
      <c r="D17" t="s">
        <v>18</v>
      </c>
      <c r="E17" t="s">
        <v>17</v>
      </c>
      <c r="F17" t="s">
        <v>17</v>
      </c>
      <c r="G17" t="s">
        <v>17</v>
      </c>
      <c r="H17" t="s">
        <v>17</v>
      </c>
      <c r="I17" t="s">
        <v>18</v>
      </c>
      <c r="J17" t="s">
        <v>17</v>
      </c>
      <c r="K17" t="s">
        <v>18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64</v>
      </c>
      <c r="S17" t="s">
        <v>110</v>
      </c>
      <c r="T17">
        <f>COUNTIF(C17:Q17,"R")</f>
        <v>4</v>
      </c>
      <c r="U17">
        <f>COUNTIF(C17:Q17,"S")</f>
        <v>11</v>
      </c>
      <c r="V17">
        <f>COUNTIF(C17:Q17,"I")</f>
        <v>0</v>
      </c>
    </row>
    <row r="18" spans="1:22" x14ac:dyDescent="0.25">
      <c r="A18" s="1" t="s">
        <v>23</v>
      </c>
      <c r="B18" t="s">
        <v>16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18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56</v>
      </c>
      <c r="S18" t="s">
        <v>102</v>
      </c>
      <c r="T18">
        <f>COUNTIF(C18:Q18,"R")</f>
        <v>1</v>
      </c>
      <c r="U18">
        <f>COUNTIF(C18:Q18,"S")</f>
        <v>14</v>
      </c>
      <c r="V18">
        <f>COUNTIF(C18:Q18,"I")</f>
        <v>0</v>
      </c>
    </row>
    <row r="20" spans="1:22" x14ac:dyDescent="0.25">
      <c r="A20" s="1" t="s">
        <v>24</v>
      </c>
      <c r="B20" t="s">
        <v>16</v>
      </c>
      <c r="C20" t="s">
        <v>17</v>
      </c>
      <c r="D20" t="s">
        <v>17</v>
      </c>
      <c r="E20" t="s">
        <v>17</v>
      </c>
      <c r="F20" t="s">
        <v>17</v>
      </c>
      <c r="G20" t="s">
        <v>18</v>
      </c>
      <c r="H20" t="s">
        <v>17</v>
      </c>
      <c r="I20" t="s">
        <v>18</v>
      </c>
      <c r="J20" t="s">
        <v>18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65</v>
      </c>
      <c r="S20" t="s">
        <v>111</v>
      </c>
      <c r="T20">
        <f>COUNTIF(C20:Q20,"R")</f>
        <v>3</v>
      </c>
      <c r="U20">
        <f>COUNTIF(C20:Q20,"S")</f>
        <v>12</v>
      </c>
      <c r="V20">
        <f>COUNTIF(C20:Q20,"I")</f>
        <v>0</v>
      </c>
    </row>
    <row r="21" spans="1:22" x14ac:dyDescent="0.25">
      <c r="A21" s="2" t="s">
        <v>24</v>
      </c>
      <c r="B21" t="s">
        <v>16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17</v>
      </c>
      <c r="I21" t="s">
        <v>18</v>
      </c>
      <c r="J21" t="s">
        <v>18</v>
      </c>
      <c r="K21" t="s">
        <v>18</v>
      </c>
      <c r="L21" t="s">
        <v>18</v>
      </c>
      <c r="M21" t="s">
        <v>17</v>
      </c>
      <c r="N21" t="s">
        <v>17</v>
      </c>
      <c r="O21" t="s">
        <v>18</v>
      </c>
      <c r="P21" t="s">
        <v>17</v>
      </c>
      <c r="Q21" t="s">
        <v>17</v>
      </c>
      <c r="R21" t="s">
        <v>66</v>
      </c>
      <c r="S21" t="s">
        <v>112</v>
      </c>
      <c r="T21">
        <f>COUNTIF(C21:Q21,"R")</f>
        <v>10</v>
      </c>
      <c r="U21">
        <f>COUNTIF(C21:Q21,"S")</f>
        <v>5</v>
      </c>
      <c r="V21">
        <f>COUNTIF(C21:Q21,"I")</f>
        <v>0</v>
      </c>
    </row>
    <row r="23" spans="1:22" x14ac:dyDescent="0.25">
      <c r="A23" s="1" t="s">
        <v>25</v>
      </c>
      <c r="B23" t="s">
        <v>16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17</v>
      </c>
      <c r="I23" t="s">
        <v>18</v>
      </c>
      <c r="J23" t="s">
        <v>18</v>
      </c>
      <c r="K23" t="s">
        <v>18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  <c r="Q23" t="s">
        <v>17</v>
      </c>
      <c r="R23" t="s">
        <v>67</v>
      </c>
      <c r="S23" t="s">
        <v>113</v>
      </c>
      <c r="T23">
        <f>COUNTIF(C23:Q23,"R")</f>
        <v>8</v>
      </c>
      <c r="U23">
        <f>COUNTIF(C23:Q23,"S")</f>
        <v>7</v>
      </c>
      <c r="V23">
        <f>COUNTIF(C23:Q23,"I")</f>
        <v>0</v>
      </c>
    </row>
    <row r="24" spans="1:22" x14ac:dyDescent="0.25">
      <c r="A24" s="2" t="s">
        <v>25</v>
      </c>
      <c r="B24" t="s">
        <v>16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17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17</v>
      </c>
      <c r="O24" t="s">
        <v>17</v>
      </c>
      <c r="P24" t="s">
        <v>17</v>
      </c>
      <c r="Q24" t="s">
        <v>17</v>
      </c>
      <c r="R24" t="s">
        <v>68</v>
      </c>
      <c r="S24" t="s">
        <v>114</v>
      </c>
      <c r="T24">
        <f>COUNTIF(C24:Q24,"R")</f>
        <v>10</v>
      </c>
      <c r="U24">
        <f>COUNTIF(C24:Q24,"S")</f>
        <v>5</v>
      </c>
      <c r="V24">
        <f>COUNTIF(C24:Q24,"I")</f>
        <v>0</v>
      </c>
    </row>
    <row r="25" spans="1:22" x14ac:dyDescent="0.25">
      <c r="A25" s="1" t="s">
        <v>25</v>
      </c>
      <c r="B25" t="s">
        <v>16</v>
      </c>
      <c r="C25" t="s">
        <v>18</v>
      </c>
      <c r="D25" t="s">
        <v>18</v>
      </c>
      <c r="E25" t="s">
        <v>18</v>
      </c>
      <c r="F25" t="s">
        <v>18</v>
      </c>
      <c r="G25" t="s">
        <v>17</v>
      </c>
      <c r="H25" t="s">
        <v>17</v>
      </c>
      <c r="I25" t="s">
        <v>18</v>
      </c>
      <c r="J25" t="s">
        <v>18</v>
      </c>
      <c r="K25" t="s">
        <v>18</v>
      </c>
      <c r="L25" t="s">
        <v>17</v>
      </c>
      <c r="M25" t="s">
        <v>17</v>
      </c>
      <c r="N25" t="s">
        <v>17</v>
      </c>
      <c r="O25" t="s">
        <v>18</v>
      </c>
      <c r="P25" t="s">
        <v>17</v>
      </c>
      <c r="Q25" t="s">
        <v>17</v>
      </c>
      <c r="R25" t="s">
        <v>69</v>
      </c>
      <c r="S25" t="s">
        <v>115</v>
      </c>
      <c r="T25">
        <f>COUNTIF(C25:Q25,"R")</f>
        <v>8</v>
      </c>
      <c r="U25">
        <f>COUNTIF(C25:Q25,"S")</f>
        <v>7</v>
      </c>
      <c r="V25">
        <f>COUNTIF(C25:Q25,"I")</f>
        <v>0</v>
      </c>
    </row>
    <row r="26" spans="1:22" x14ac:dyDescent="0.25">
      <c r="A26" s="2" t="s">
        <v>25</v>
      </c>
      <c r="B26" t="s">
        <v>16</v>
      </c>
      <c r="C26" t="s">
        <v>18</v>
      </c>
      <c r="D26" t="s">
        <v>18</v>
      </c>
      <c r="E26" t="s">
        <v>18</v>
      </c>
      <c r="F26" t="s">
        <v>18</v>
      </c>
      <c r="G26" t="s">
        <v>17</v>
      </c>
      <c r="H26" t="s">
        <v>17</v>
      </c>
      <c r="I26" t="s">
        <v>18</v>
      </c>
      <c r="J26" t="s">
        <v>18</v>
      </c>
      <c r="K26" t="s">
        <v>18</v>
      </c>
      <c r="L26" t="s">
        <v>18</v>
      </c>
      <c r="M26" t="s">
        <v>17</v>
      </c>
      <c r="N26" t="s">
        <v>17</v>
      </c>
      <c r="O26" t="s">
        <v>18</v>
      </c>
      <c r="P26" t="s">
        <v>17</v>
      </c>
      <c r="Q26" t="s">
        <v>17</v>
      </c>
      <c r="R26" t="s">
        <v>70</v>
      </c>
      <c r="S26" t="s">
        <v>116</v>
      </c>
      <c r="T26">
        <f>COUNTIF(C26:Q26,"R")</f>
        <v>9</v>
      </c>
      <c r="U26">
        <f>COUNTIF(C26:Q26,"S")</f>
        <v>6</v>
      </c>
      <c r="V26">
        <f>COUNTIF(C26:Q26,"I")</f>
        <v>0</v>
      </c>
    </row>
    <row r="28" spans="1:22" x14ac:dyDescent="0.25">
      <c r="A28" s="2" t="s">
        <v>26</v>
      </c>
      <c r="B28" t="s">
        <v>16</v>
      </c>
      <c r="C28" t="s">
        <v>18</v>
      </c>
      <c r="D28" t="s">
        <v>17</v>
      </c>
      <c r="E28" t="s">
        <v>17</v>
      </c>
      <c r="F28" t="s">
        <v>17</v>
      </c>
      <c r="G28" t="s">
        <v>18</v>
      </c>
      <c r="H28" t="s">
        <v>17</v>
      </c>
      <c r="I28" t="s">
        <v>17</v>
      </c>
      <c r="J28" t="s">
        <v>17</v>
      </c>
      <c r="K28" t="s">
        <v>18</v>
      </c>
      <c r="L28" t="s">
        <v>18</v>
      </c>
      <c r="M28" t="s">
        <v>17</v>
      </c>
      <c r="N28" t="s">
        <v>17</v>
      </c>
      <c r="O28" t="s">
        <v>17</v>
      </c>
      <c r="P28" t="s">
        <v>17</v>
      </c>
      <c r="Q28" t="s">
        <v>17</v>
      </c>
      <c r="R28" t="s">
        <v>71</v>
      </c>
      <c r="S28" t="s">
        <v>117</v>
      </c>
      <c r="T28">
        <f>COUNTIF(C28:Q28,"R")</f>
        <v>4</v>
      </c>
      <c r="U28">
        <f>COUNTIF(C28:Q28,"S")</f>
        <v>11</v>
      </c>
      <c r="V28">
        <f>COUNTIF(C28:Q28,"I")</f>
        <v>0</v>
      </c>
    </row>
    <row r="29" spans="1:22" x14ac:dyDescent="0.25">
      <c r="A29" s="1" t="s">
        <v>26</v>
      </c>
      <c r="B29" t="s">
        <v>16</v>
      </c>
      <c r="C29" t="s">
        <v>18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18</v>
      </c>
      <c r="L29" t="s">
        <v>17</v>
      </c>
      <c r="M29" t="s">
        <v>17</v>
      </c>
      <c r="N29" t="s">
        <v>17</v>
      </c>
      <c r="O29" t="s">
        <v>17</v>
      </c>
      <c r="P29" t="s">
        <v>17</v>
      </c>
      <c r="Q29" t="s">
        <v>17</v>
      </c>
      <c r="R29" t="s">
        <v>72</v>
      </c>
      <c r="S29" t="s">
        <v>118</v>
      </c>
      <c r="T29">
        <f>COUNTIF(C29:Q29,"R")</f>
        <v>2</v>
      </c>
      <c r="U29">
        <f>COUNTIF(C29:Q29,"S")</f>
        <v>13</v>
      </c>
      <c r="V29">
        <f>COUNTIF(C29:Q29,"I")</f>
        <v>0</v>
      </c>
    </row>
    <row r="31" spans="1:22" x14ac:dyDescent="0.25">
      <c r="A31" s="1" t="s">
        <v>27</v>
      </c>
      <c r="B31" t="s">
        <v>16</v>
      </c>
      <c r="C31" t="s">
        <v>18</v>
      </c>
      <c r="D31" t="s">
        <v>17</v>
      </c>
      <c r="E31" t="s">
        <v>17</v>
      </c>
      <c r="F31" t="s">
        <v>17</v>
      </c>
      <c r="G31" t="s">
        <v>18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  <c r="O31" t="s">
        <v>18</v>
      </c>
      <c r="P31" t="s">
        <v>17</v>
      </c>
      <c r="Q31" t="s">
        <v>17</v>
      </c>
      <c r="R31" t="s">
        <v>73</v>
      </c>
      <c r="S31" t="s">
        <v>119</v>
      </c>
      <c r="T31">
        <f>COUNTIF(C31:Q31,"R")</f>
        <v>3</v>
      </c>
      <c r="U31">
        <f>COUNTIF(C31:Q31,"S")</f>
        <v>12</v>
      </c>
      <c r="V31">
        <f>COUNTIF(C31:Q31,"I")</f>
        <v>0</v>
      </c>
    </row>
    <row r="32" spans="1:22" x14ac:dyDescent="0.25">
      <c r="A32" s="2" t="s">
        <v>27</v>
      </c>
      <c r="B32" t="s">
        <v>16</v>
      </c>
      <c r="C32" t="s">
        <v>18</v>
      </c>
      <c r="D32" t="s">
        <v>17</v>
      </c>
      <c r="E32" t="s">
        <v>17</v>
      </c>
      <c r="F32" t="s">
        <v>17</v>
      </c>
      <c r="G32" t="s">
        <v>18</v>
      </c>
      <c r="H32" t="s">
        <v>17</v>
      </c>
      <c r="I32" t="s">
        <v>18</v>
      </c>
      <c r="J32" t="s">
        <v>18</v>
      </c>
      <c r="K32" t="s">
        <v>17</v>
      </c>
      <c r="L32" t="s">
        <v>17</v>
      </c>
      <c r="M32" t="s">
        <v>17</v>
      </c>
      <c r="N32" t="s">
        <v>17</v>
      </c>
      <c r="O32" t="s">
        <v>18</v>
      </c>
      <c r="P32" t="s">
        <v>17</v>
      </c>
      <c r="Q32" t="s">
        <v>17</v>
      </c>
      <c r="R32" t="s">
        <v>74</v>
      </c>
      <c r="S32" t="s">
        <v>120</v>
      </c>
      <c r="T32">
        <f>COUNTIF(C32:Q32,"R")</f>
        <v>5</v>
      </c>
      <c r="U32">
        <f>COUNTIF(C32:Q32,"S")</f>
        <v>10</v>
      </c>
      <c r="V32">
        <f>COUNTIF(C32:Q32,"I")</f>
        <v>0</v>
      </c>
    </row>
    <row r="34" spans="1:22" x14ac:dyDescent="0.25">
      <c r="A34" s="2" t="s">
        <v>28</v>
      </c>
      <c r="B34" t="s">
        <v>16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17</v>
      </c>
      <c r="I34" t="s">
        <v>18</v>
      </c>
      <c r="J34" t="s">
        <v>18</v>
      </c>
      <c r="K34" t="s">
        <v>18</v>
      </c>
      <c r="L34" t="s">
        <v>17</v>
      </c>
      <c r="M34" t="s">
        <v>17</v>
      </c>
      <c r="N34" t="s">
        <v>17</v>
      </c>
      <c r="O34" t="s">
        <v>18</v>
      </c>
      <c r="P34" t="s">
        <v>17</v>
      </c>
      <c r="Q34" t="s">
        <v>17</v>
      </c>
      <c r="R34" t="s">
        <v>75</v>
      </c>
      <c r="S34" t="s">
        <v>121</v>
      </c>
      <c r="T34">
        <f>COUNTIF(C34:Q34,"R")</f>
        <v>9</v>
      </c>
      <c r="U34">
        <f>COUNTIF(C34:Q34,"S")</f>
        <v>6</v>
      </c>
      <c r="V34">
        <f>COUNTIF(C34:Q34,"I")</f>
        <v>0</v>
      </c>
    </row>
    <row r="35" spans="1:22" x14ac:dyDescent="0.25">
      <c r="A35" s="2" t="s">
        <v>28</v>
      </c>
      <c r="B35" t="s">
        <v>16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17</v>
      </c>
      <c r="I35" t="s">
        <v>18</v>
      </c>
      <c r="J35" t="s">
        <v>18</v>
      </c>
      <c r="K35" t="s">
        <v>18</v>
      </c>
      <c r="L35" t="s">
        <v>18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  <c r="R35" t="s">
        <v>58</v>
      </c>
      <c r="S35" t="s">
        <v>104</v>
      </c>
      <c r="T35">
        <f>COUNTIF(C35:Q35,"R")</f>
        <v>9</v>
      </c>
      <c r="U35">
        <f>COUNTIF(C35:Q35,"S")</f>
        <v>6</v>
      </c>
      <c r="V35">
        <f>COUNTIF(C35:Q35,"I")</f>
        <v>0</v>
      </c>
    </row>
    <row r="37" spans="1:22" x14ac:dyDescent="0.25">
      <c r="A37" s="1" t="s">
        <v>29</v>
      </c>
      <c r="B37" t="s">
        <v>16</v>
      </c>
      <c r="C37" t="s">
        <v>18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18</v>
      </c>
      <c r="J37" t="s">
        <v>18</v>
      </c>
      <c r="K37" t="s">
        <v>18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76</v>
      </c>
      <c r="S37" t="s">
        <v>117</v>
      </c>
      <c r="T37">
        <f>COUNTIF(C37:Q37,"R")</f>
        <v>4</v>
      </c>
      <c r="U37">
        <f>COUNTIF(C37:Q37,"S")</f>
        <v>11</v>
      </c>
      <c r="V37">
        <f>COUNTIF(C37:Q37,"I")</f>
        <v>0</v>
      </c>
    </row>
    <row r="38" spans="1:22" x14ac:dyDescent="0.25">
      <c r="A38" s="2" t="s">
        <v>29</v>
      </c>
      <c r="B38" t="s">
        <v>16</v>
      </c>
      <c r="C38" t="s">
        <v>18</v>
      </c>
      <c r="D38" t="s">
        <v>18</v>
      </c>
      <c r="E38" t="s">
        <v>18</v>
      </c>
      <c r="F38" t="s">
        <v>18</v>
      </c>
      <c r="G38" t="s">
        <v>17</v>
      </c>
      <c r="H38" t="s">
        <v>17</v>
      </c>
      <c r="I38" t="s">
        <v>18</v>
      </c>
      <c r="J38" t="s">
        <v>18</v>
      </c>
      <c r="K38" t="s">
        <v>18</v>
      </c>
      <c r="L38" t="s">
        <v>17</v>
      </c>
      <c r="M38" t="s">
        <v>17</v>
      </c>
      <c r="N38" t="s">
        <v>17</v>
      </c>
      <c r="O38" t="s">
        <v>18</v>
      </c>
      <c r="P38" t="s">
        <v>17</v>
      </c>
      <c r="Q38" t="s">
        <v>17</v>
      </c>
      <c r="R38" t="s">
        <v>69</v>
      </c>
      <c r="S38" t="s">
        <v>115</v>
      </c>
      <c r="T38">
        <f>COUNTIF(C38:Q38,"R")</f>
        <v>8</v>
      </c>
      <c r="U38">
        <f>COUNTIF(C38:Q38,"S")</f>
        <v>7</v>
      </c>
      <c r="V38">
        <f>COUNTIF(C38:Q38,"I")</f>
        <v>0</v>
      </c>
    </row>
    <row r="39" spans="1:22" x14ac:dyDescent="0.25">
      <c r="A39" s="2" t="s">
        <v>29</v>
      </c>
      <c r="B39" t="s">
        <v>16</v>
      </c>
      <c r="C39" t="s">
        <v>18</v>
      </c>
      <c r="D39" t="s">
        <v>18</v>
      </c>
      <c r="E39" t="s">
        <v>17</v>
      </c>
      <c r="F39" t="s">
        <v>17</v>
      </c>
      <c r="G39" t="s">
        <v>18</v>
      </c>
      <c r="H39" t="s">
        <v>17</v>
      </c>
      <c r="I39" t="s">
        <v>18</v>
      </c>
      <c r="J39" t="s">
        <v>17</v>
      </c>
      <c r="K39" t="s">
        <v>18</v>
      </c>
      <c r="L39" t="s">
        <v>17</v>
      </c>
      <c r="M39" t="s">
        <v>17</v>
      </c>
      <c r="N39" t="s">
        <v>17</v>
      </c>
      <c r="O39" t="s">
        <v>17</v>
      </c>
      <c r="P39" t="s">
        <v>17</v>
      </c>
      <c r="Q39" t="s">
        <v>17</v>
      </c>
      <c r="R39" t="s">
        <v>77</v>
      </c>
      <c r="S39" t="s">
        <v>122</v>
      </c>
      <c r="T39">
        <f>COUNTIF(C39:Q39,"R")</f>
        <v>5</v>
      </c>
      <c r="U39">
        <f>COUNTIF(C39:Q39,"S")</f>
        <v>10</v>
      </c>
      <c r="V39">
        <f>COUNTIF(C39:Q39,"I")</f>
        <v>0</v>
      </c>
    </row>
    <row r="41" spans="1:22" x14ac:dyDescent="0.25">
      <c r="A41" s="2" t="s">
        <v>30</v>
      </c>
      <c r="B41" t="s">
        <v>16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17</v>
      </c>
      <c r="I41" t="s">
        <v>18</v>
      </c>
      <c r="J41" t="s">
        <v>18</v>
      </c>
      <c r="K41" t="s">
        <v>18</v>
      </c>
      <c r="L41" t="s">
        <v>17</v>
      </c>
      <c r="M41" t="s">
        <v>17</v>
      </c>
      <c r="N41" t="s">
        <v>17</v>
      </c>
      <c r="O41" t="s">
        <v>18</v>
      </c>
      <c r="P41" t="s">
        <v>17</v>
      </c>
      <c r="Q41" t="s">
        <v>17</v>
      </c>
      <c r="R41" t="s">
        <v>75</v>
      </c>
      <c r="S41" t="s">
        <v>121</v>
      </c>
      <c r="T41">
        <f>COUNTIF(C41:Q41,"R")</f>
        <v>9</v>
      </c>
      <c r="U41">
        <f>COUNTIF(C41:Q41,"S")</f>
        <v>6</v>
      </c>
      <c r="V41">
        <f>COUNTIF(C41:Q41,"I")</f>
        <v>0</v>
      </c>
    </row>
    <row r="42" spans="1:22" x14ac:dyDescent="0.25">
      <c r="A42" s="1" t="s">
        <v>30</v>
      </c>
      <c r="B42" t="s">
        <v>16</v>
      </c>
      <c r="C42" t="s">
        <v>18</v>
      </c>
      <c r="D42" t="s">
        <v>18</v>
      </c>
      <c r="E42" t="s">
        <v>18</v>
      </c>
      <c r="F42" t="s">
        <v>17</v>
      </c>
      <c r="G42" t="s">
        <v>18</v>
      </c>
      <c r="H42" t="s">
        <v>17</v>
      </c>
      <c r="I42" t="s">
        <v>18</v>
      </c>
      <c r="J42" t="s">
        <v>17</v>
      </c>
      <c r="K42" t="s">
        <v>17</v>
      </c>
      <c r="L42" t="s">
        <v>17</v>
      </c>
      <c r="M42" t="s">
        <v>17</v>
      </c>
      <c r="N42" t="s">
        <v>17</v>
      </c>
      <c r="O42" t="s">
        <v>18</v>
      </c>
      <c r="P42" t="s">
        <v>17</v>
      </c>
      <c r="Q42" t="s">
        <v>17</v>
      </c>
      <c r="R42" t="s">
        <v>78</v>
      </c>
      <c r="S42" t="s">
        <v>123</v>
      </c>
      <c r="T42">
        <f>COUNTIF(C42:Q42,"R")</f>
        <v>6</v>
      </c>
      <c r="U42">
        <f>COUNTIF(C42:Q42,"S")</f>
        <v>9</v>
      </c>
      <c r="V42">
        <f>COUNTIF(C42:Q42,"I")</f>
        <v>0</v>
      </c>
    </row>
    <row r="44" spans="1:22" x14ac:dyDescent="0.25">
      <c r="A44" s="2" t="s">
        <v>31</v>
      </c>
      <c r="B44" t="s">
        <v>16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18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17</v>
      </c>
      <c r="P44" t="s">
        <v>17</v>
      </c>
      <c r="Q44" t="s">
        <v>17</v>
      </c>
      <c r="R44" t="s">
        <v>56</v>
      </c>
      <c r="S44" t="s">
        <v>102</v>
      </c>
      <c r="T44">
        <f t="shared" ref="T44:T51" si="0">COUNTIF(C44:Q44,"R")</f>
        <v>1</v>
      </c>
      <c r="U44">
        <f t="shared" ref="U44:U51" si="1">COUNTIF(C44:Q44,"S")</f>
        <v>14</v>
      </c>
      <c r="V44">
        <f t="shared" ref="V44:V51" si="2">COUNTIF(C44:Q44,"I")</f>
        <v>0</v>
      </c>
    </row>
    <row r="45" spans="1:22" x14ac:dyDescent="0.25">
      <c r="A45" s="2" t="s">
        <v>31</v>
      </c>
      <c r="B45" t="s">
        <v>16</v>
      </c>
      <c r="C45" t="s">
        <v>18</v>
      </c>
      <c r="D45" t="s">
        <v>17</v>
      </c>
      <c r="E45" t="s">
        <v>17</v>
      </c>
      <c r="F45" t="s">
        <v>17</v>
      </c>
      <c r="G45" t="s">
        <v>18</v>
      </c>
      <c r="H45" t="s">
        <v>17</v>
      </c>
      <c r="I45" t="s">
        <v>17</v>
      </c>
      <c r="J45" t="s">
        <v>17</v>
      </c>
      <c r="K45" t="s">
        <v>18</v>
      </c>
      <c r="L45" t="s">
        <v>18</v>
      </c>
      <c r="M45" t="s">
        <v>17</v>
      </c>
      <c r="N45" t="s">
        <v>17</v>
      </c>
      <c r="O45" t="s">
        <v>17</v>
      </c>
      <c r="P45" t="s">
        <v>17</v>
      </c>
      <c r="Q45" t="s">
        <v>17</v>
      </c>
      <c r="R45" t="s">
        <v>71</v>
      </c>
      <c r="S45" t="s">
        <v>117</v>
      </c>
      <c r="T45">
        <f t="shared" si="0"/>
        <v>4</v>
      </c>
      <c r="U45">
        <f t="shared" si="1"/>
        <v>11</v>
      </c>
      <c r="V45">
        <f t="shared" si="2"/>
        <v>0</v>
      </c>
    </row>
    <row r="47" spans="1:22" x14ac:dyDescent="0.25">
      <c r="A47" s="2" t="s">
        <v>32</v>
      </c>
      <c r="B47" t="s">
        <v>16</v>
      </c>
      <c r="C47" t="s">
        <v>18</v>
      </c>
      <c r="D47" t="s">
        <v>18</v>
      </c>
      <c r="E47" t="s">
        <v>18</v>
      </c>
      <c r="F47" t="s">
        <v>17</v>
      </c>
      <c r="G47" t="s">
        <v>18</v>
      </c>
      <c r="H47" t="s">
        <v>17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17</v>
      </c>
      <c r="O47" t="s">
        <v>18</v>
      </c>
      <c r="P47" t="s">
        <v>17</v>
      </c>
      <c r="Q47" t="s">
        <v>17</v>
      </c>
      <c r="R47" t="s">
        <v>79</v>
      </c>
      <c r="S47" t="s">
        <v>124</v>
      </c>
      <c r="T47">
        <f t="shared" si="0"/>
        <v>10</v>
      </c>
      <c r="U47">
        <f t="shared" si="1"/>
        <v>5</v>
      </c>
      <c r="V47">
        <f t="shared" si="2"/>
        <v>0</v>
      </c>
    </row>
    <row r="48" spans="1:22" x14ac:dyDescent="0.25">
      <c r="A48" s="1" t="s">
        <v>32</v>
      </c>
      <c r="B48" t="s">
        <v>16</v>
      </c>
      <c r="C48" t="s">
        <v>18</v>
      </c>
      <c r="D48" t="s">
        <v>18</v>
      </c>
      <c r="E48" t="s">
        <v>18</v>
      </c>
      <c r="F48" t="s">
        <v>17</v>
      </c>
      <c r="G48" t="s">
        <v>18</v>
      </c>
      <c r="H48" t="s">
        <v>17</v>
      </c>
      <c r="I48" t="s">
        <v>18</v>
      </c>
      <c r="J48" t="s">
        <v>18</v>
      </c>
      <c r="K48" t="s">
        <v>18</v>
      </c>
      <c r="L48" t="s">
        <v>18</v>
      </c>
      <c r="M48" t="s">
        <v>17</v>
      </c>
      <c r="N48" t="s">
        <v>17</v>
      </c>
      <c r="O48" t="s">
        <v>18</v>
      </c>
      <c r="P48" t="s">
        <v>17</v>
      </c>
      <c r="Q48" t="s">
        <v>17</v>
      </c>
      <c r="R48" t="s">
        <v>80</v>
      </c>
      <c r="S48" t="s">
        <v>125</v>
      </c>
      <c r="T48">
        <f t="shared" si="0"/>
        <v>9</v>
      </c>
      <c r="U48">
        <f t="shared" si="1"/>
        <v>6</v>
      </c>
      <c r="V48">
        <f t="shared" si="2"/>
        <v>0</v>
      </c>
    </row>
    <row r="50" spans="1:22" x14ac:dyDescent="0.25">
      <c r="A50" s="2" t="s">
        <v>33</v>
      </c>
      <c r="B50" t="s">
        <v>16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17</v>
      </c>
      <c r="I50" t="s">
        <v>18</v>
      </c>
      <c r="J50" t="s">
        <v>18</v>
      </c>
      <c r="K50" t="s">
        <v>18</v>
      </c>
      <c r="L50" t="s">
        <v>17</v>
      </c>
      <c r="M50" t="s">
        <v>17</v>
      </c>
      <c r="N50" t="s">
        <v>17</v>
      </c>
      <c r="O50" t="s">
        <v>18</v>
      </c>
      <c r="P50" t="s">
        <v>17</v>
      </c>
      <c r="Q50" t="s">
        <v>17</v>
      </c>
      <c r="R50" t="s">
        <v>75</v>
      </c>
      <c r="S50" t="s">
        <v>121</v>
      </c>
      <c r="T50">
        <f t="shared" si="0"/>
        <v>9</v>
      </c>
      <c r="U50">
        <f t="shared" si="1"/>
        <v>6</v>
      </c>
      <c r="V50">
        <f t="shared" si="2"/>
        <v>0</v>
      </c>
    </row>
    <row r="51" spans="1:22" x14ac:dyDescent="0.25">
      <c r="A51" s="1" t="s">
        <v>33</v>
      </c>
      <c r="B51" t="s">
        <v>16</v>
      </c>
      <c r="C51" t="s">
        <v>17</v>
      </c>
      <c r="D51" t="s">
        <v>17</v>
      </c>
      <c r="E51" t="s">
        <v>17</v>
      </c>
      <c r="F51" t="s">
        <v>17</v>
      </c>
      <c r="G51" t="s">
        <v>18</v>
      </c>
      <c r="H51" t="s">
        <v>17</v>
      </c>
      <c r="I51" t="s">
        <v>18</v>
      </c>
      <c r="J51" t="s">
        <v>17</v>
      </c>
      <c r="K51" t="s">
        <v>18</v>
      </c>
      <c r="L51" t="s">
        <v>17</v>
      </c>
      <c r="M51" t="s">
        <v>17</v>
      </c>
      <c r="N51" t="s">
        <v>17</v>
      </c>
      <c r="O51" t="s">
        <v>18</v>
      </c>
      <c r="P51" t="s">
        <v>17</v>
      </c>
      <c r="Q51" t="s">
        <v>17</v>
      </c>
      <c r="R51" t="s">
        <v>81</v>
      </c>
      <c r="S51" t="s">
        <v>126</v>
      </c>
      <c r="T51">
        <f t="shared" si="0"/>
        <v>4</v>
      </c>
      <c r="U51">
        <f t="shared" si="1"/>
        <v>11</v>
      </c>
      <c r="V51">
        <f t="shared" si="2"/>
        <v>0</v>
      </c>
    </row>
    <row r="53" spans="1:22" x14ac:dyDescent="0.25">
      <c r="A53" s="1" t="s">
        <v>34</v>
      </c>
      <c r="B53" t="s">
        <v>16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18</v>
      </c>
      <c r="P53" t="s">
        <v>17</v>
      </c>
      <c r="Q53" t="s">
        <v>17</v>
      </c>
      <c r="R53" t="s">
        <v>57</v>
      </c>
      <c r="S53" t="s">
        <v>103</v>
      </c>
      <c r="T53">
        <f>COUNTIF(C53:Q53,"R")</f>
        <v>1</v>
      </c>
      <c r="U53">
        <f>COUNTIF(C53:Q53,"S")</f>
        <v>14</v>
      </c>
      <c r="V53">
        <f>COUNTIF(C53:Q53,"I")</f>
        <v>0</v>
      </c>
    </row>
    <row r="54" spans="1:22" x14ac:dyDescent="0.25">
      <c r="A54" s="2" t="s">
        <v>34</v>
      </c>
      <c r="B54" t="s">
        <v>16</v>
      </c>
      <c r="C54" t="s">
        <v>17</v>
      </c>
      <c r="D54" t="s">
        <v>17</v>
      </c>
      <c r="E54" t="s">
        <v>17</v>
      </c>
      <c r="F54" t="s">
        <v>17</v>
      </c>
      <c r="G54" t="s">
        <v>18</v>
      </c>
      <c r="H54" t="s">
        <v>17</v>
      </c>
      <c r="I54" t="s">
        <v>18</v>
      </c>
      <c r="J54" t="s">
        <v>18</v>
      </c>
      <c r="K54" t="s">
        <v>17</v>
      </c>
      <c r="L54" t="s">
        <v>17</v>
      </c>
      <c r="M54" t="s">
        <v>17</v>
      </c>
      <c r="N54" t="s">
        <v>17</v>
      </c>
      <c r="O54" t="s">
        <v>18</v>
      </c>
      <c r="P54" t="s">
        <v>17</v>
      </c>
      <c r="Q54" t="s">
        <v>17</v>
      </c>
      <c r="R54" t="s">
        <v>82</v>
      </c>
      <c r="S54" t="s">
        <v>127</v>
      </c>
      <c r="T54">
        <f>COUNTIF(C54:Q54,"R")</f>
        <v>4</v>
      </c>
      <c r="U54">
        <f>COUNTIF(C54:Q54,"S")</f>
        <v>11</v>
      </c>
      <c r="V54">
        <f>COUNTIF(C54:Q54,"I")</f>
        <v>0</v>
      </c>
    </row>
    <row r="56" spans="1:22" x14ac:dyDescent="0.25">
      <c r="A56" s="1" t="s">
        <v>35</v>
      </c>
      <c r="B56" t="s">
        <v>16</v>
      </c>
      <c r="C56" t="s">
        <v>17</v>
      </c>
      <c r="D56" t="s">
        <v>17</v>
      </c>
      <c r="E56" t="s">
        <v>17</v>
      </c>
      <c r="F56" t="s">
        <v>17</v>
      </c>
      <c r="G56" t="s">
        <v>18</v>
      </c>
      <c r="H56" t="s">
        <v>17</v>
      </c>
      <c r="I56" t="s">
        <v>18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18</v>
      </c>
      <c r="P56" t="s">
        <v>17</v>
      </c>
      <c r="Q56" t="s">
        <v>17</v>
      </c>
      <c r="R56" t="s">
        <v>83</v>
      </c>
      <c r="S56" t="s">
        <v>128</v>
      </c>
      <c r="T56">
        <f>COUNTIF(C56:Q56,"R")</f>
        <v>3</v>
      </c>
      <c r="U56">
        <f>COUNTIF(C56:Q56,"S")</f>
        <v>12</v>
      </c>
      <c r="V56">
        <f>COUNTIF(C56:Q56,"I")</f>
        <v>0</v>
      </c>
    </row>
    <row r="57" spans="1:22" x14ac:dyDescent="0.25">
      <c r="A57" s="2" t="s">
        <v>35</v>
      </c>
      <c r="B57" t="s">
        <v>16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17</v>
      </c>
      <c r="I57" t="s">
        <v>18</v>
      </c>
      <c r="J57" t="s">
        <v>18</v>
      </c>
      <c r="K57" t="s">
        <v>18</v>
      </c>
      <c r="L57" t="s">
        <v>17</v>
      </c>
      <c r="M57" t="s">
        <v>17</v>
      </c>
      <c r="N57" t="s">
        <v>17</v>
      </c>
      <c r="O57" t="s">
        <v>18</v>
      </c>
      <c r="P57" t="s">
        <v>17</v>
      </c>
      <c r="Q57" t="s">
        <v>17</v>
      </c>
      <c r="R57" t="s">
        <v>75</v>
      </c>
      <c r="S57" t="s">
        <v>121</v>
      </c>
      <c r="T57">
        <f>COUNTIF(C57:Q57,"R")</f>
        <v>9</v>
      </c>
      <c r="U57">
        <f>COUNTIF(C57:Q57,"S")</f>
        <v>6</v>
      </c>
      <c r="V57">
        <f>COUNTIF(C57:Q57,"I")</f>
        <v>0</v>
      </c>
    </row>
    <row r="59" spans="1:22" x14ac:dyDescent="0.25">
      <c r="A59" s="2" t="s">
        <v>36</v>
      </c>
      <c r="B59" t="s">
        <v>16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17</v>
      </c>
      <c r="I59" t="s">
        <v>18</v>
      </c>
      <c r="J59" t="s">
        <v>18</v>
      </c>
      <c r="K59" t="s">
        <v>18</v>
      </c>
      <c r="L59" t="s">
        <v>17</v>
      </c>
      <c r="M59" t="s">
        <v>17</v>
      </c>
      <c r="N59" t="s">
        <v>17</v>
      </c>
      <c r="O59" t="s">
        <v>18</v>
      </c>
      <c r="P59" t="s">
        <v>17</v>
      </c>
      <c r="Q59" t="s">
        <v>17</v>
      </c>
      <c r="R59" t="s">
        <v>75</v>
      </c>
      <c r="S59" t="s">
        <v>121</v>
      </c>
      <c r="T59">
        <f>COUNTIF(C59:Q59,"R")</f>
        <v>9</v>
      </c>
      <c r="U59">
        <f>COUNTIF(C59:Q59,"S")</f>
        <v>6</v>
      </c>
      <c r="V59">
        <f>COUNTIF(C59:Q59,"I")</f>
        <v>0</v>
      </c>
    </row>
    <row r="60" spans="1:22" x14ac:dyDescent="0.25">
      <c r="A60" s="2" t="s">
        <v>36</v>
      </c>
      <c r="B60" t="s">
        <v>16</v>
      </c>
      <c r="C60" t="s">
        <v>18</v>
      </c>
      <c r="D60" t="s">
        <v>18</v>
      </c>
      <c r="E60" t="s">
        <v>18</v>
      </c>
      <c r="F60" t="s">
        <v>18</v>
      </c>
      <c r="G60" t="s">
        <v>17</v>
      </c>
      <c r="H60" t="s">
        <v>17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17</v>
      </c>
      <c r="O60" t="s">
        <v>18</v>
      </c>
      <c r="P60" t="s">
        <v>17</v>
      </c>
      <c r="Q60" t="s">
        <v>17</v>
      </c>
      <c r="R60" t="s">
        <v>84</v>
      </c>
      <c r="S60" t="s">
        <v>129</v>
      </c>
      <c r="T60">
        <f>COUNTIF(C60:Q60,"R")</f>
        <v>10</v>
      </c>
      <c r="U60">
        <f>COUNTIF(C60:Q60,"S")</f>
        <v>5</v>
      </c>
      <c r="V60">
        <f>COUNTIF(C60:Q60,"I")</f>
        <v>0</v>
      </c>
    </row>
    <row r="62" spans="1:22" x14ac:dyDescent="0.25">
      <c r="A62" s="2" t="s">
        <v>37</v>
      </c>
      <c r="B62" t="s">
        <v>16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t="s">
        <v>17</v>
      </c>
      <c r="I62" t="s">
        <v>18</v>
      </c>
      <c r="J62" t="s">
        <v>18</v>
      </c>
      <c r="K62" t="s">
        <v>18</v>
      </c>
      <c r="L62" t="s">
        <v>17</v>
      </c>
      <c r="M62" t="s">
        <v>17</v>
      </c>
      <c r="N62" t="s">
        <v>17</v>
      </c>
      <c r="O62" t="s">
        <v>18</v>
      </c>
      <c r="P62" t="s">
        <v>17</v>
      </c>
      <c r="Q62" t="s">
        <v>17</v>
      </c>
      <c r="R62" t="s">
        <v>75</v>
      </c>
      <c r="S62" t="s">
        <v>121</v>
      </c>
      <c r="T62">
        <f>COUNTIF(C62:Q62,"R")</f>
        <v>9</v>
      </c>
      <c r="U62">
        <f>COUNTIF(C62:Q62,"S")</f>
        <v>6</v>
      </c>
      <c r="V62">
        <f>COUNTIF(C62:Q62,"I")</f>
        <v>0</v>
      </c>
    </row>
    <row r="63" spans="1:22" x14ac:dyDescent="0.25">
      <c r="A63" s="1" t="s">
        <v>37</v>
      </c>
      <c r="B63" t="s">
        <v>16</v>
      </c>
      <c r="C63" t="s">
        <v>18</v>
      </c>
      <c r="D63" t="s">
        <v>17</v>
      </c>
      <c r="E63" t="s">
        <v>17</v>
      </c>
      <c r="F63" t="s">
        <v>17</v>
      </c>
      <c r="G63" t="s">
        <v>18</v>
      </c>
      <c r="H63" t="s">
        <v>17</v>
      </c>
      <c r="I63" t="s">
        <v>18</v>
      </c>
      <c r="J63" t="s">
        <v>18</v>
      </c>
      <c r="K63" t="s">
        <v>17</v>
      </c>
      <c r="L63" t="s">
        <v>17</v>
      </c>
      <c r="M63" t="s">
        <v>17</v>
      </c>
      <c r="N63" t="s">
        <v>17</v>
      </c>
      <c r="O63" t="s">
        <v>17</v>
      </c>
      <c r="P63" t="s">
        <v>17</v>
      </c>
      <c r="Q63" t="s">
        <v>17</v>
      </c>
      <c r="R63" t="s">
        <v>61</v>
      </c>
      <c r="S63" t="s">
        <v>107</v>
      </c>
      <c r="T63">
        <f>COUNTIF(C63:Q63,"R")</f>
        <v>4</v>
      </c>
      <c r="U63">
        <f>COUNTIF(C63:Q63,"S")</f>
        <v>11</v>
      </c>
      <c r="V63">
        <f>COUNTIF(C63:Q63,"I")</f>
        <v>0</v>
      </c>
    </row>
    <row r="64" spans="1:22" x14ac:dyDescent="0.25">
      <c r="A64" s="1" t="s">
        <v>37</v>
      </c>
      <c r="B64" t="s">
        <v>16</v>
      </c>
      <c r="C64" t="s">
        <v>18</v>
      </c>
      <c r="D64" t="s">
        <v>18</v>
      </c>
      <c r="E64" t="s">
        <v>18</v>
      </c>
      <c r="F64" t="s">
        <v>17</v>
      </c>
      <c r="G64" t="s">
        <v>18</v>
      </c>
      <c r="H64" t="s">
        <v>17</v>
      </c>
      <c r="I64" t="s">
        <v>18</v>
      </c>
      <c r="J64" t="s">
        <v>18</v>
      </c>
      <c r="K64" t="s">
        <v>17</v>
      </c>
      <c r="L64" t="s">
        <v>17</v>
      </c>
      <c r="M64" t="s">
        <v>17</v>
      </c>
      <c r="N64" t="s">
        <v>17</v>
      </c>
      <c r="O64" t="s">
        <v>18</v>
      </c>
      <c r="P64" t="s">
        <v>17</v>
      </c>
      <c r="Q64" t="s">
        <v>17</v>
      </c>
      <c r="R64" t="s">
        <v>85</v>
      </c>
      <c r="S64" t="s">
        <v>130</v>
      </c>
      <c r="T64">
        <f>COUNTIF(C64:Q64,"R")</f>
        <v>7</v>
      </c>
      <c r="U64">
        <f>COUNTIF(C64:Q64,"S")</f>
        <v>8</v>
      </c>
      <c r="V64">
        <f>COUNTIF(C64:Q64,"I")</f>
        <v>0</v>
      </c>
    </row>
    <row r="66" spans="1:22" x14ac:dyDescent="0.25">
      <c r="A66" s="2" t="s">
        <v>38</v>
      </c>
      <c r="B66" t="s">
        <v>16</v>
      </c>
      <c r="C66" t="s">
        <v>17</v>
      </c>
      <c r="D66" t="s">
        <v>17</v>
      </c>
      <c r="E66" t="s">
        <v>17</v>
      </c>
      <c r="F66" t="s">
        <v>17</v>
      </c>
      <c r="G66" t="s">
        <v>18</v>
      </c>
      <c r="H66" t="s">
        <v>17</v>
      </c>
      <c r="I66" t="s">
        <v>18</v>
      </c>
      <c r="J66" t="s">
        <v>17</v>
      </c>
      <c r="K66" t="s">
        <v>17</v>
      </c>
      <c r="L66" t="s">
        <v>18</v>
      </c>
      <c r="M66" t="s">
        <v>17</v>
      </c>
      <c r="N66" t="s">
        <v>17</v>
      </c>
      <c r="O66" t="s">
        <v>18</v>
      </c>
      <c r="P66" t="s">
        <v>17</v>
      </c>
      <c r="Q66" t="s">
        <v>17</v>
      </c>
      <c r="R66" t="s">
        <v>86</v>
      </c>
      <c r="S66" t="s">
        <v>131</v>
      </c>
      <c r="T66">
        <f>COUNTIF(C66:Q66,"R")</f>
        <v>4</v>
      </c>
      <c r="U66">
        <f>COUNTIF(C66:Q66,"S")</f>
        <v>11</v>
      </c>
      <c r="V66">
        <f>COUNTIF(C66:Q66,"I")</f>
        <v>0</v>
      </c>
    </row>
    <row r="67" spans="1:22" x14ac:dyDescent="0.25">
      <c r="A67" s="2" t="s">
        <v>38</v>
      </c>
      <c r="B67" t="s">
        <v>16</v>
      </c>
      <c r="C67" t="s">
        <v>18</v>
      </c>
      <c r="D67" t="s">
        <v>17</v>
      </c>
      <c r="E67" t="s">
        <v>17</v>
      </c>
      <c r="F67" t="s">
        <v>17</v>
      </c>
      <c r="G67" t="s">
        <v>17</v>
      </c>
      <c r="H67" t="s">
        <v>17</v>
      </c>
      <c r="I67" t="s">
        <v>18</v>
      </c>
      <c r="J67" t="s">
        <v>17</v>
      </c>
      <c r="K67" t="s">
        <v>17</v>
      </c>
      <c r="L67" t="s">
        <v>18</v>
      </c>
      <c r="M67" t="s">
        <v>17</v>
      </c>
      <c r="N67" t="s">
        <v>17</v>
      </c>
      <c r="O67" t="s">
        <v>18</v>
      </c>
      <c r="P67" t="s">
        <v>17</v>
      </c>
      <c r="Q67" t="s">
        <v>17</v>
      </c>
      <c r="R67" t="s">
        <v>87</v>
      </c>
      <c r="S67" t="s">
        <v>132</v>
      </c>
      <c r="T67">
        <f>COUNTIF(C67:Q67,"R")</f>
        <v>4</v>
      </c>
      <c r="U67">
        <f>COUNTIF(C67:Q67,"S")</f>
        <v>11</v>
      </c>
      <c r="V67">
        <f>COUNTIF(C67:Q67,"I")</f>
        <v>0</v>
      </c>
    </row>
    <row r="69" spans="1:22" x14ac:dyDescent="0.25">
      <c r="A69" s="2" t="s">
        <v>39</v>
      </c>
      <c r="B69" t="s">
        <v>16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17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17</v>
      </c>
      <c r="O69" t="s">
        <v>17</v>
      </c>
      <c r="P69" t="s">
        <v>17</v>
      </c>
      <c r="Q69" t="s">
        <v>17</v>
      </c>
      <c r="R69" t="s">
        <v>68</v>
      </c>
      <c r="S69" t="s">
        <v>114</v>
      </c>
      <c r="T69">
        <f>COUNTIF(C69:Q69,"R")</f>
        <v>10</v>
      </c>
      <c r="U69">
        <f>COUNTIF(C69:Q69,"S")</f>
        <v>5</v>
      </c>
      <c r="V69">
        <f>COUNTIF(C69:Q69,"I")</f>
        <v>0</v>
      </c>
    </row>
    <row r="70" spans="1:22" x14ac:dyDescent="0.25">
      <c r="A70" s="1" t="s">
        <v>39</v>
      </c>
      <c r="B70" t="s">
        <v>16</v>
      </c>
      <c r="C70" t="s">
        <v>18</v>
      </c>
      <c r="D70" t="s">
        <v>18</v>
      </c>
      <c r="E70" t="s">
        <v>18</v>
      </c>
      <c r="F70" t="s">
        <v>17</v>
      </c>
      <c r="G70" t="s">
        <v>18</v>
      </c>
      <c r="H70" t="s">
        <v>17</v>
      </c>
      <c r="I70" t="s">
        <v>18</v>
      </c>
      <c r="J70" t="s">
        <v>18</v>
      </c>
      <c r="K70" t="s">
        <v>18</v>
      </c>
      <c r="L70" t="s">
        <v>18</v>
      </c>
      <c r="M70" t="s">
        <v>17</v>
      </c>
      <c r="N70" t="s">
        <v>17</v>
      </c>
      <c r="O70" t="s">
        <v>17</v>
      </c>
      <c r="P70" t="s">
        <v>17</v>
      </c>
      <c r="Q70" t="s">
        <v>17</v>
      </c>
      <c r="R70" t="s">
        <v>88</v>
      </c>
      <c r="S70" t="s">
        <v>133</v>
      </c>
      <c r="T70">
        <f>COUNTIF(C70:Q70,"R")</f>
        <v>8</v>
      </c>
      <c r="U70">
        <f>COUNTIF(C70:Q70,"S")</f>
        <v>7</v>
      </c>
      <c r="V70">
        <f>COUNTIF(C70:Q70,"I")</f>
        <v>0</v>
      </c>
    </row>
    <row r="72" spans="1:22" x14ac:dyDescent="0.25">
      <c r="A72" s="2" t="s">
        <v>40</v>
      </c>
      <c r="B72" t="s">
        <v>16</v>
      </c>
      <c r="C72" t="s">
        <v>18</v>
      </c>
      <c r="D72" t="s">
        <v>18</v>
      </c>
      <c r="E72" t="s">
        <v>18</v>
      </c>
      <c r="F72" t="s">
        <v>18</v>
      </c>
      <c r="G72" t="s">
        <v>18</v>
      </c>
      <c r="H72" t="s">
        <v>17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17</v>
      </c>
      <c r="O72" t="s">
        <v>17</v>
      </c>
      <c r="P72" t="s">
        <v>17</v>
      </c>
      <c r="Q72" t="s">
        <v>17</v>
      </c>
      <c r="R72" t="s">
        <v>68</v>
      </c>
      <c r="S72" t="s">
        <v>114</v>
      </c>
      <c r="T72">
        <f>COUNTIF(C72:Q72,"R")</f>
        <v>10</v>
      </c>
      <c r="U72">
        <f>COUNTIF(C72:Q72,"S")</f>
        <v>5</v>
      </c>
      <c r="V72">
        <f>COUNTIF(C72:Q72,"I")</f>
        <v>0</v>
      </c>
    </row>
    <row r="73" spans="1:22" x14ac:dyDescent="0.25">
      <c r="A73" s="2" t="s">
        <v>40</v>
      </c>
      <c r="B73" t="s">
        <v>16</v>
      </c>
      <c r="C73" t="s">
        <v>18</v>
      </c>
      <c r="D73" t="s">
        <v>18</v>
      </c>
      <c r="E73" t="s">
        <v>18</v>
      </c>
      <c r="F73" t="s">
        <v>18</v>
      </c>
      <c r="G73" t="s">
        <v>17</v>
      </c>
      <c r="H73" t="s">
        <v>17</v>
      </c>
      <c r="I73" t="s">
        <v>18</v>
      </c>
      <c r="J73" t="s">
        <v>18</v>
      </c>
      <c r="K73" t="s">
        <v>18</v>
      </c>
      <c r="L73" t="s">
        <v>18</v>
      </c>
      <c r="M73" t="s">
        <v>17</v>
      </c>
      <c r="N73" t="s">
        <v>17</v>
      </c>
      <c r="O73" t="s">
        <v>18</v>
      </c>
      <c r="P73" t="s">
        <v>17</v>
      </c>
      <c r="Q73" t="s">
        <v>17</v>
      </c>
      <c r="R73" t="s">
        <v>70</v>
      </c>
      <c r="S73" t="s">
        <v>116</v>
      </c>
      <c r="T73">
        <f>COUNTIF(C73:Q73,"R")</f>
        <v>9</v>
      </c>
      <c r="U73">
        <f>COUNTIF(C73:Q73,"S")</f>
        <v>6</v>
      </c>
      <c r="V73">
        <f>COUNTIF(C73:Q73,"I")</f>
        <v>0</v>
      </c>
    </row>
    <row r="75" spans="1:22" x14ac:dyDescent="0.25">
      <c r="A75" s="2" t="s">
        <v>41</v>
      </c>
      <c r="B75" t="s">
        <v>16</v>
      </c>
      <c r="C75" t="s">
        <v>18</v>
      </c>
      <c r="D75" t="s">
        <v>17</v>
      </c>
      <c r="E75" t="s">
        <v>17</v>
      </c>
      <c r="F75" t="s">
        <v>17</v>
      </c>
      <c r="G75" t="s">
        <v>18</v>
      </c>
      <c r="H75" t="s">
        <v>17</v>
      </c>
      <c r="I75" t="s">
        <v>18</v>
      </c>
      <c r="J75" t="s">
        <v>18</v>
      </c>
      <c r="K75" t="s">
        <v>18</v>
      </c>
      <c r="L75" t="s">
        <v>17</v>
      </c>
      <c r="M75" t="s">
        <v>17</v>
      </c>
      <c r="N75" t="s">
        <v>17</v>
      </c>
      <c r="O75" t="s">
        <v>17</v>
      </c>
      <c r="P75" t="s">
        <v>17</v>
      </c>
      <c r="Q75" t="s">
        <v>17</v>
      </c>
      <c r="R75" t="s">
        <v>89</v>
      </c>
      <c r="S75" t="s">
        <v>134</v>
      </c>
      <c r="T75">
        <f>COUNTIF(C75:Q75,"R")</f>
        <v>5</v>
      </c>
      <c r="U75">
        <f>COUNTIF(C75:Q75,"S")</f>
        <v>10</v>
      </c>
      <c r="V75">
        <f t="shared" ref="V75:V76" si="3">COUNTIF(C75:Q75,"I")</f>
        <v>0</v>
      </c>
    </row>
    <row r="76" spans="1:22" x14ac:dyDescent="0.25">
      <c r="A76" s="2" t="s">
        <v>41</v>
      </c>
      <c r="B76" t="s">
        <v>16</v>
      </c>
      <c r="C76" t="s">
        <v>18</v>
      </c>
      <c r="D76" t="s">
        <v>17</v>
      </c>
      <c r="E76" t="s">
        <v>17</v>
      </c>
      <c r="F76" t="s">
        <v>17</v>
      </c>
      <c r="G76" t="s">
        <v>17</v>
      </c>
      <c r="H76" t="s">
        <v>17</v>
      </c>
      <c r="I76" t="s">
        <v>18</v>
      </c>
      <c r="J76" t="s">
        <v>18</v>
      </c>
      <c r="K76" t="s">
        <v>17</v>
      </c>
      <c r="L76" t="s">
        <v>17</v>
      </c>
      <c r="M76" t="s">
        <v>17</v>
      </c>
      <c r="N76" t="s">
        <v>17</v>
      </c>
      <c r="O76" t="s">
        <v>18</v>
      </c>
      <c r="P76" t="s">
        <v>17</v>
      </c>
      <c r="Q76" t="s">
        <v>17</v>
      </c>
      <c r="R76" t="s">
        <v>90</v>
      </c>
      <c r="S76" t="s">
        <v>135</v>
      </c>
      <c r="T76">
        <f>COUNTIF(C76:Q76,"R")</f>
        <v>4</v>
      </c>
      <c r="U76">
        <f>COUNTIF(C76:Q76,"S")</f>
        <v>11</v>
      </c>
      <c r="V76">
        <f t="shared" si="3"/>
        <v>0</v>
      </c>
    </row>
    <row r="78" spans="1:22" x14ac:dyDescent="0.25">
      <c r="A78" s="1" t="s">
        <v>42</v>
      </c>
      <c r="B78" t="s">
        <v>16</v>
      </c>
      <c r="C78" t="s">
        <v>18</v>
      </c>
      <c r="D78" t="s">
        <v>18</v>
      </c>
      <c r="E78" t="s">
        <v>17</v>
      </c>
      <c r="F78" t="s">
        <v>17</v>
      </c>
      <c r="G78" t="s">
        <v>18</v>
      </c>
      <c r="H78" t="s">
        <v>17</v>
      </c>
      <c r="I78" t="s">
        <v>18</v>
      </c>
      <c r="J78" t="s">
        <v>17</v>
      </c>
      <c r="K78" t="s">
        <v>17</v>
      </c>
      <c r="L78" t="s">
        <v>17</v>
      </c>
      <c r="M78" t="s">
        <v>17</v>
      </c>
      <c r="N78" t="s">
        <v>17</v>
      </c>
      <c r="O78" t="s">
        <v>18</v>
      </c>
      <c r="P78" t="s">
        <v>17</v>
      </c>
      <c r="Q78" t="s">
        <v>17</v>
      </c>
      <c r="R78" t="s">
        <v>91</v>
      </c>
      <c r="S78" t="s">
        <v>136</v>
      </c>
      <c r="T78">
        <f>COUNTIF(C78:Q78,"R")</f>
        <v>5</v>
      </c>
      <c r="U78">
        <f>COUNTIF(C78:Q78,"S")</f>
        <v>10</v>
      </c>
      <c r="V78">
        <f>COUNTIF(C78:Q78,"I")</f>
        <v>0</v>
      </c>
    </row>
    <row r="79" spans="1:22" x14ac:dyDescent="0.25">
      <c r="A79" s="1" t="s">
        <v>42</v>
      </c>
      <c r="B79" t="s">
        <v>16</v>
      </c>
      <c r="C79" t="s">
        <v>18</v>
      </c>
      <c r="D79" t="s">
        <v>17</v>
      </c>
      <c r="E79" t="s">
        <v>17</v>
      </c>
      <c r="F79" t="s">
        <v>17</v>
      </c>
      <c r="G79" t="s">
        <v>17</v>
      </c>
      <c r="H79" t="s">
        <v>17</v>
      </c>
      <c r="I79" t="s">
        <v>18</v>
      </c>
      <c r="J79" t="s">
        <v>18</v>
      </c>
      <c r="K79" t="s">
        <v>18</v>
      </c>
      <c r="L79" t="s">
        <v>17</v>
      </c>
      <c r="M79" t="s">
        <v>17</v>
      </c>
      <c r="N79" t="s">
        <v>17</v>
      </c>
      <c r="O79" t="s">
        <v>18</v>
      </c>
      <c r="P79" t="s">
        <v>17</v>
      </c>
      <c r="Q79" t="s">
        <v>17</v>
      </c>
      <c r="R79" t="s">
        <v>92</v>
      </c>
      <c r="S79" t="s">
        <v>137</v>
      </c>
      <c r="T79">
        <f>COUNTIF(C79:Q79,"R")</f>
        <v>5</v>
      </c>
      <c r="U79">
        <f>COUNTIF(C79:Q79,"S")</f>
        <v>10</v>
      </c>
      <c r="V79">
        <f>COUNTIF(C79:Q79,"I")</f>
        <v>0</v>
      </c>
    </row>
    <row r="80" spans="1:22" x14ac:dyDescent="0.25">
      <c r="A80" s="2" t="s">
        <v>42</v>
      </c>
      <c r="B80" t="s">
        <v>16</v>
      </c>
      <c r="C80" t="s">
        <v>18</v>
      </c>
      <c r="D80" t="s">
        <v>18</v>
      </c>
      <c r="E80" t="s">
        <v>18</v>
      </c>
      <c r="F80" t="s">
        <v>18</v>
      </c>
      <c r="G80" t="s">
        <v>17</v>
      </c>
      <c r="H80" t="s">
        <v>17</v>
      </c>
      <c r="I80" t="s">
        <v>18</v>
      </c>
      <c r="J80" t="s">
        <v>18</v>
      </c>
      <c r="K80" t="s">
        <v>18</v>
      </c>
      <c r="L80" t="s">
        <v>18</v>
      </c>
      <c r="M80" t="s">
        <v>17</v>
      </c>
      <c r="N80" t="s">
        <v>17</v>
      </c>
      <c r="O80" t="s">
        <v>18</v>
      </c>
      <c r="P80" t="s">
        <v>17</v>
      </c>
      <c r="Q80" t="s">
        <v>17</v>
      </c>
      <c r="R80" t="s">
        <v>70</v>
      </c>
      <c r="S80" t="s">
        <v>116</v>
      </c>
      <c r="T80">
        <f>COUNTIF(C80:Q80,"R")</f>
        <v>9</v>
      </c>
      <c r="U80">
        <f>COUNTIF(C80:Q80,"S")</f>
        <v>6</v>
      </c>
      <c r="V80">
        <f>COUNTIF(C80:Q80,"I")</f>
        <v>0</v>
      </c>
    </row>
    <row r="81" spans="1:22" x14ac:dyDescent="0.25">
      <c r="A81" s="2" t="s">
        <v>42</v>
      </c>
      <c r="B81" t="s">
        <v>16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t="s">
        <v>17</v>
      </c>
      <c r="I81" t="s">
        <v>18</v>
      </c>
      <c r="J81" t="s">
        <v>18</v>
      </c>
      <c r="K81" t="s">
        <v>18</v>
      </c>
      <c r="L81" t="s">
        <v>17</v>
      </c>
      <c r="M81" t="s">
        <v>18</v>
      </c>
      <c r="N81" t="s">
        <v>17</v>
      </c>
      <c r="O81" t="s">
        <v>18</v>
      </c>
      <c r="P81" t="s">
        <v>17</v>
      </c>
      <c r="Q81" t="s">
        <v>17</v>
      </c>
      <c r="R81" t="s">
        <v>59</v>
      </c>
      <c r="S81" t="s">
        <v>105</v>
      </c>
      <c r="T81">
        <f>COUNTIF(C81:Q81,"R")</f>
        <v>10</v>
      </c>
      <c r="U81">
        <f>COUNTIF(C81:Q81,"S")</f>
        <v>5</v>
      </c>
      <c r="V81">
        <f>COUNTIF(C81:Q81,"I")</f>
        <v>0</v>
      </c>
    </row>
    <row r="83" spans="1:22" x14ac:dyDescent="0.25">
      <c r="A83" s="2" t="s">
        <v>43</v>
      </c>
      <c r="B83" t="s">
        <v>16</v>
      </c>
      <c r="C83" t="s">
        <v>18</v>
      </c>
      <c r="D83" t="s">
        <v>18</v>
      </c>
      <c r="E83" t="s">
        <v>18</v>
      </c>
      <c r="F83" t="s">
        <v>17</v>
      </c>
      <c r="G83" t="s">
        <v>17</v>
      </c>
      <c r="H83" t="s">
        <v>17</v>
      </c>
      <c r="I83" t="s">
        <v>18</v>
      </c>
      <c r="J83" t="s">
        <v>18</v>
      </c>
      <c r="K83" t="s">
        <v>18</v>
      </c>
      <c r="L83" t="s">
        <v>18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93</v>
      </c>
      <c r="S83" t="s">
        <v>138</v>
      </c>
      <c r="T83">
        <f>COUNTIF(C83:Q83,"R")</f>
        <v>7</v>
      </c>
      <c r="U83">
        <f>COUNTIF(C83:Q83,"S")</f>
        <v>8</v>
      </c>
      <c r="V83">
        <f>COUNTIF(C83:Q83,"I")</f>
        <v>0</v>
      </c>
    </row>
    <row r="84" spans="1:22" x14ac:dyDescent="0.25">
      <c r="A84" s="2" t="s">
        <v>43</v>
      </c>
      <c r="B84" t="s">
        <v>16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17</v>
      </c>
      <c r="I84" t="s">
        <v>18</v>
      </c>
      <c r="J84" t="s">
        <v>18</v>
      </c>
      <c r="K84" t="s">
        <v>18</v>
      </c>
      <c r="L84" t="s">
        <v>17</v>
      </c>
      <c r="M84" t="s">
        <v>17</v>
      </c>
      <c r="N84" t="s">
        <v>17</v>
      </c>
      <c r="O84" t="s">
        <v>18</v>
      </c>
      <c r="P84" t="s">
        <v>17</v>
      </c>
      <c r="Q84" t="s">
        <v>17</v>
      </c>
      <c r="R84" t="s">
        <v>75</v>
      </c>
      <c r="S84" t="s">
        <v>121</v>
      </c>
      <c r="T84">
        <f>COUNTIF(C84:Q84,"R")</f>
        <v>9</v>
      </c>
      <c r="U84">
        <f>COUNTIF(C84:Q84,"S")</f>
        <v>6</v>
      </c>
      <c r="V84">
        <f>COUNTIF(C84:Q84,"I")</f>
        <v>0</v>
      </c>
    </row>
    <row r="86" spans="1:22" x14ac:dyDescent="0.25">
      <c r="A86" s="1" t="s">
        <v>44</v>
      </c>
      <c r="B86" t="s">
        <v>16</v>
      </c>
      <c r="C86" t="s">
        <v>17</v>
      </c>
      <c r="D86" t="s">
        <v>17</v>
      </c>
      <c r="E86" t="s">
        <v>17</v>
      </c>
      <c r="F86" t="s">
        <v>17</v>
      </c>
      <c r="G86" t="s">
        <v>18</v>
      </c>
      <c r="H86" t="s">
        <v>17</v>
      </c>
      <c r="I86" t="s">
        <v>18</v>
      </c>
      <c r="J86" t="s">
        <v>18</v>
      </c>
      <c r="K86" t="s">
        <v>17</v>
      </c>
      <c r="L86" t="s">
        <v>17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65</v>
      </c>
      <c r="S86" t="s">
        <v>111</v>
      </c>
      <c r="T86">
        <f>COUNTIF(C86:Q86,"R")</f>
        <v>3</v>
      </c>
      <c r="U86">
        <f>COUNTIF(C86:Q86,"S")</f>
        <v>12</v>
      </c>
      <c r="V86">
        <f>COUNTIF(C86:Q86,"I")</f>
        <v>0</v>
      </c>
    </row>
    <row r="87" spans="1:22" x14ac:dyDescent="0.25">
      <c r="A87" s="2" t="s">
        <v>44</v>
      </c>
      <c r="B87" t="s">
        <v>16</v>
      </c>
      <c r="C87" t="s">
        <v>18</v>
      </c>
      <c r="D87" t="s">
        <v>17</v>
      </c>
      <c r="E87" t="s">
        <v>17</v>
      </c>
      <c r="F87" t="s">
        <v>17</v>
      </c>
      <c r="G87" t="s">
        <v>18</v>
      </c>
      <c r="H87" t="s">
        <v>17</v>
      </c>
      <c r="I87" t="s">
        <v>18</v>
      </c>
      <c r="J87" t="s">
        <v>18</v>
      </c>
      <c r="K87" t="s">
        <v>18</v>
      </c>
      <c r="L87" t="s">
        <v>18</v>
      </c>
      <c r="M87" t="s">
        <v>17</v>
      </c>
      <c r="N87" t="s">
        <v>17</v>
      </c>
      <c r="O87" t="s">
        <v>18</v>
      </c>
      <c r="P87" t="s">
        <v>17</v>
      </c>
      <c r="Q87" t="s">
        <v>17</v>
      </c>
      <c r="R87" t="s">
        <v>94</v>
      </c>
      <c r="S87" t="s">
        <v>139</v>
      </c>
      <c r="T87">
        <f>COUNTIF(C87:Q87,"R")</f>
        <v>7</v>
      </c>
      <c r="U87">
        <f>COUNTIF(C87:Q87,"S")</f>
        <v>8</v>
      </c>
      <c r="V87">
        <f>COUNTIF(C87:Q87,"I")</f>
        <v>0</v>
      </c>
    </row>
    <row r="88" spans="1:22" x14ac:dyDescent="0.25">
      <c r="A88" s="1" t="s">
        <v>44</v>
      </c>
      <c r="B88" t="s">
        <v>16</v>
      </c>
      <c r="C88" t="s">
        <v>18</v>
      </c>
      <c r="D88" t="s">
        <v>17</v>
      </c>
      <c r="E88" t="s">
        <v>17</v>
      </c>
      <c r="F88" t="s">
        <v>17</v>
      </c>
      <c r="G88" t="s">
        <v>18</v>
      </c>
      <c r="H88" t="s">
        <v>17</v>
      </c>
      <c r="I88" t="s">
        <v>18</v>
      </c>
      <c r="J88" t="s">
        <v>18</v>
      </c>
      <c r="K88" t="s">
        <v>18</v>
      </c>
      <c r="L88" t="s">
        <v>17</v>
      </c>
      <c r="M88" t="s">
        <v>17</v>
      </c>
      <c r="N88" t="s">
        <v>17</v>
      </c>
      <c r="O88" t="s">
        <v>18</v>
      </c>
      <c r="P88" t="s">
        <v>17</v>
      </c>
      <c r="Q88" t="s">
        <v>17</v>
      </c>
      <c r="R88" t="s">
        <v>95</v>
      </c>
      <c r="S88" t="s">
        <v>140</v>
      </c>
      <c r="T88">
        <f>COUNTIF(C88:Q88,"R")</f>
        <v>6</v>
      </c>
      <c r="U88">
        <f>COUNTIF(C88:Q88,"S")</f>
        <v>9</v>
      </c>
      <c r="V88">
        <f>COUNTIF(C88:Q88,"I")</f>
        <v>0</v>
      </c>
    </row>
    <row r="90" spans="1:22" x14ac:dyDescent="0.25">
      <c r="A90" s="2" t="s">
        <v>45</v>
      </c>
      <c r="B90" t="s">
        <v>16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17</v>
      </c>
      <c r="I90" t="s">
        <v>18</v>
      </c>
      <c r="J90" t="s">
        <v>18</v>
      </c>
      <c r="K90" t="s">
        <v>17</v>
      </c>
      <c r="L90" t="s">
        <v>17</v>
      </c>
      <c r="M90" t="s">
        <v>17</v>
      </c>
      <c r="N90" t="s">
        <v>17</v>
      </c>
      <c r="O90" t="s">
        <v>18</v>
      </c>
      <c r="P90" t="s">
        <v>17</v>
      </c>
      <c r="Q90" t="s">
        <v>17</v>
      </c>
      <c r="R90" t="s">
        <v>96</v>
      </c>
      <c r="S90" t="s">
        <v>141</v>
      </c>
      <c r="T90">
        <f>COUNTIF(C90:Q90,"R")</f>
        <v>8</v>
      </c>
      <c r="U90">
        <f>COUNTIF(C90:Q90,"S")</f>
        <v>7</v>
      </c>
      <c r="V90">
        <f>COUNTIF(C90:Q90,"I")</f>
        <v>0</v>
      </c>
    </row>
    <row r="91" spans="1:22" ht="14.25" customHeight="1" x14ac:dyDescent="0.25">
      <c r="A91" s="1" t="s">
        <v>45</v>
      </c>
      <c r="B91" t="s">
        <v>16</v>
      </c>
      <c r="C91" t="s">
        <v>18</v>
      </c>
      <c r="D91" t="s">
        <v>18</v>
      </c>
      <c r="E91" t="s">
        <v>18</v>
      </c>
      <c r="F91" t="s">
        <v>17</v>
      </c>
      <c r="G91" t="s">
        <v>18</v>
      </c>
      <c r="H91" t="s">
        <v>17</v>
      </c>
      <c r="I91" t="s">
        <v>18</v>
      </c>
      <c r="J91" t="s">
        <v>18</v>
      </c>
      <c r="K91" t="s">
        <v>17</v>
      </c>
      <c r="L91" t="s">
        <v>17</v>
      </c>
      <c r="M91" t="s">
        <v>17</v>
      </c>
      <c r="N91" t="s">
        <v>17</v>
      </c>
      <c r="O91" t="s">
        <v>18</v>
      </c>
      <c r="P91" t="s">
        <v>17</v>
      </c>
      <c r="Q91" t="s">
        <v>17</v>
      </c>
      <c r="R91" t="s">
        <v>85</v>
      </c>
      <c r="S91" t="s">
        <v>130</v>
      </c>
      <c r="T91">
        <f>COUNTIF(C91:Q91,"R")</f>
        <v>7</v>
      </c>
      <c r="U91">
        <f>COUNTIF(C91:Q91,"S")</f>
        <v>8</v>
      </c>
      <c r="V91">
        <f>COUNTIF(C91:Q91,"I")</f>
        <v>0</v>
      </c>
    </row>
    <row r="92" spans="1:22" ht="14.25" customHeight="1" x14ac:dyDescent="0.25"/>
    <row r="93" spans="1:22" x14ac:dyDescent="0.25">
      <c r="A93" s="2" t="s">
        <v>46</v>
      </c>
      <c r="B93" t="s">
        <v>16</v>
      </c>
      <c r="C93" t="s">
        <v>18</v>
      </c>
      <c r="D93" t="s">
        <v>18</v>
      </c>
      <c r="E93" t="s">
        <v>18</v>
      </c>
      <c r="F93" t="s">
        <v>17</v>
      </c>
      <c r="G93" t="s">
        <v>18</v>
      </c>
      <c r="H93" t="s">
        <v>17</v>
      </c>
      <c r="I93" t="s">
        <v>18</v>
      </c>
      <c r="J93" t="s">
        <v>18</v>
      </c>
      <c r="K93" t="s">
        <v>18</v>
      </c>
      <c r="L93" t="s">
        <v>18</v>
      </c>
      <c r="M93" t="s">
        <v>17</v>
      </c>
      <c r="N93" t="s">
        <v>17</v>
      </c>
      <c r="O93" t="s">
        <v>18</v>
      </c>
      <c r="P93" t="s">
        <v>17</v>
      </c>
      <c r="Q93" t="s">
        <v>17</v>
      </c>
      <c r="R93" t="s">
        <v>80</v>
      </c>
      <c r="S93" t="s">
        <v>125</v>
      </c>
      <c r="T93">
        <f>COUNTIF(C93:Q93,"R")</f>
        <v>9</v>
      </c>
      <c r="U93">
        <f>COUNTIF(C93:Q93,"S")</f>
        <v>6</v>
      </c>
      <c r="V93">
        <f>COUNTIF(C93:Q93,"I")</f>
        <v>0</v>
      </c>
    </row>
    <row r="94" spans="1:22" x14ac:dyDescent="0.25">
      <c r="A94" s="1" t="s">
        <v>46</v>
      </c>
      <c r="B94" t="s">
        <v>16</v>
      </c>
      <c r="C94" t="s">
        <v>18</v>
      </c>
      <c r="D94" t="s">
        <v>18</v>
      </c>
      <c r="E94" t="s">
        <v>18</v>
      </c>
      <c r="F94" t="s">
        <v>17</v>
      </c>
      <c r="G94" t="s">
        <v>18</v>
      </c>
      <c r="H94" t="s">
        <v>17</v>
      </c>
      <c r="I94" t="s">
        <v>18</v>
      </c>
      <c r="J94" t="s">
        <v>17</v>
      </c>
      <c r="K94" t="s">
        <v>18</v>
      </c>
      <c r="L94" t="s">
        <v>18</v>
      </c>
      <c r="M94" t="s">
        <v>17</v>
      </c>
      <c r="N94" t="s">
        <v>17</v>
      </c>
      <c r="O94" t="s">
        <v>18</v>
      </c>
      <c r="P94" t="s">
        <v>17</v>
      </c>
      <c r="Q94" t="s">
        <v>17</v>
      </c>
      <c r="R94" t="s">
        <v>97</v>
      </c>
      <c r="S94" t="s">
        <v>142</v>
      </c>
      <c r="T94">
        <f>COUNTIF(C94:Q94,"R")</f>
        <v>8</v>
      </c>
      <c r="U94">
        <f>COUNTIF(C94:Q94,"S")</f>
        <v>7</v>
      </c>
      <c r="V94">
        <f>COUNTIF(C94:Q94,"I")</f>
        <v>0</v>
      </c>
    </row>
    <row r="96" spans="1:22" ht="14.25" customHeight="1" x14ac:dyDescent="0.25">
      <c r="A96" s="2" t="s">
        <v>47</v>
      </c>
      <c r="B96" t="s">
        <v>16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17</v>
      </c>
      <c r="I96" t="s">
        <v>18</v>
      </c>
      <c r="J96" t="s">
        <v>18</v>
      </c>
      <c r="K96" t="s">
        <v>18</v>
      </c>
      <c r="L96" t="s">
        <v>17</v>
      </c>
      <c r="M96" t="s">
        <v>17</v>
      </c>
      <c r="N96" t="s">
        <v>17</v>
      </c>
      <c r="O96" t="s">
        <v>18</v>
      </c>
      <c r="P96" t="s">
        <v>17</v>
      </c>
      <c r="Q96" t="s">
        <v>17</v>
      </c>
      <c r="R96" t="s">
        <v>75</v>
      </c>
      <c r="S96" t="s">
        <v>121</v>
      </c>
      <c r="T96">
        <f>COUNTIF(C96:Q96,"R")</f>
        <v>9</v>
      </c>
      <c r="U96">
        <f>COUNTIF(C96:Q96,"S")</f>
        <v>6</v>
      </c>
      <c r="V96">
        <f>COUNTIF(C96:Q96,"I")</f>
        <v>0</v>
      </c>
    </row>
    <row r="97" spans="1:22" ht="14.25" customHeight="1" x14ac:dyDescent="0.25">
      <c r="A97" s="2" t="s">
        <v>47</v>
      </c>
      <c r="B97" t="s">
        <v>16</v>
      </c>
      <c r="C97" t="s">
        <v>18</v>
      </c>
      <c r="D97" t="s">
        <v>18</v>
      </c>
      <c r="E97" t="s">
        <v>18</v>
      </c>
      <c r="F97" t="s">
        <v>18</v>
      </c>
      <c r="G97" t="s">
        <v>17</v>
      </c>
      <c r="H97" t="s">
        <v>17</v>
      </c>
      <c r="I97" t="s">
        <v>18</v>
      </c>
      <c r="J97" t="s">
        <v>18</v>
      </c>
      <c r="K97" t="s">
        <v>18</v>
      </c>
      <c r="L97" t="s">
        <v>17</v>
      </c>
      <c r="M97" t="s">
        <v>18</v>
      </c>
      <c r="N97" t="s">
        <v>17</v>
      </c>
      <c r="O97" t="s">
        <v>18</v>
      </c>
      <c r="P97" t="s">
        <v>17</v>
      </c>
      <c r="Q97" t="s">
        <v>17</v>
      </c>
      <c r="R97" t="s">
        <v>98</v>
      </c>
      <c r="S97" t="s">
        <v>125</v>
      </c>
      <c r="T97">
        <f>COUNTIF(C97:Q97,"R")</f>
        <v>9</v>
      </c>
      <c r="U97">
        <f>COUNTIF(C97:Q97,"S")</f>
        <v>6</v>
      </c>
      <c r="V97">
        <f>COUNTIF(C97:Q97,"I")</f>
        <v>0</v>
      </c>
    </row>
    <row r="98" spans="1:22" ht="14.25" customHeight="1" x14ac:dyDescent="0.25"/>
    <row r="99" spans="1:22" ht="14.25" customHeight="1" x14ac:dyDescent="0.25"/>
    <row r="100" spans="1:22" ht="14.25" customHeight="1" x14ac:dyDescent="0.25"/>
    <row r="101" spans="1:22" ht="14.25" customHeight="1" x14ac:dyDescent="0.25"/>
    <row r="102" spans="1:22" ht="14.25" customHeight="1" x14ac:dyDescent="0.25"/>
    <row r="103" spans="1:22" ht="14.25" customHeight="1" x14ac:dyDescent="0.25"/>
    <row r="104" spans="1:22" ht="14.25" customHeight="1" x14ac:dyDescent="0.25"/>
    <row r="105" spans="1:22" ht="14.25" customHeight="1" x14ac:dyDescent="0.25"/>
    <row r="106" spans="1:22" ht="14.25" customHeight="1" x14ac:dyDescent="0.25"/>
    <row r="107" spans="1:22" ht="14.25" customHeight="1" x14ac:dyDescent="0.25"/>
    <row r="108" spans="1:22" ht="14.25" customHeight="1" x14ac:dyDescent="0.25"/>
    <row r="109" spans="1:22" ht="14.25" customHeight="1" x14ac:dyDescent="0.25"/>
    <row r="110" spans="1:22" ht="14.25" customHeight="1" x14ac:dyDescent="0.25"/>
    <row r="111" spans="1:22" ht="14.25" customHeight="1" x14ac:dyDescent="0.25"/>
    <row r="112" spans="1:22" ht="14.25" customHeight="1" x14ac:dyDescent="0.25"/>
  </sheetData>
  <sortState xmlns:xlrd2="http://schemas.microsoft.com/office/spreadsheetml/2017/richdata2" ref="A9:V12">
    <sortCondition ref="C9:C12"/>
    <sortCondition ref="D9:D12"/>
    <sortCondition ref="E9:E12"/>
    <sortCondition ref="F9:F12"/>
    <sortCondition ref="G9:G12"/>
    <sortCondition ref="H9:H12"/>
    <sortCondition ref="I9:I12"/>
    <sortCondition ref="J9:J12"/>
    <sortCondition ref="K9:K12"/>
    <sortCondition ref="L9:L12"/>
    <sortCondition ref="M9:M12"/>
    <sortCondition ref="N9:N12"/>
    <sortCondition ref="O9:O12"/>
    <sortCondition ref="P9:P12"/>
    <sortCondition ref="Q9:Q12"/>
  </sortState>
  <conditionalFormatting sqref="C2:Q97">
    <cfRule type="cellIs" dxfId="2" priority="1" stopIfTrue="1" operator="equal">
      <formula>"R"</formula>
    </cfRule>
    <cfRule type="cellIs" dxfId="1" priority="2" stopIfTrue="1" operator="equal">
      <formula>"I"</formula>
    </cfRule>
    <cfRule type="cellIs" dxfId="0" priority="3" stopIfTrue="1" operator="equal">
      <formula>"S"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Lutgen</dc:creator>
  <cp:lastModifiedBy>Laurent Lutgen</cp:lastModifiedBy>
  <dcterms:created xsi:type="dcterms:W3CDTF">2021-12-23T12:04:26Z</dcterms:created>
  <dcterms:modified xsi:type="dcterms:W3CDTF">2021-12-28T17:21:56Z</dcterms:modified>
</cp:coreProperties>
</file>