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<sst xmlns="http://schemas.openxmlformats.org/spreadsheetml/2006/main" count="15" uniqueCount="15">
  <si>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f(x0)</t>
  </si>
  <si>
    <t xml:space="preserve">x1</t>
  </si>
  <si>
    <t xml:space="preserve">x2</t>
  </si>
  <si>
    <t xml:space="preserve">f(x1)</t>
  </si>
  <si>
    <t xml:space="preserve">new x1</t>
  </si>
  <si>
    <t xml:space="preserve">new x2</t>
  </si>
  <si>
    <t xml:space="preserve">grad x1</t>
  </si>
  <si>
    <t xml:space="preserve">grad x2'</t>
  </si>
  <si>
    <t xml:space="preserve">grad modul^2</t>
  </si>
  <si>
    <t xml:space="preserve">alpha</t>
  </si>
  <si>
    <t xml:space="preserve">betta</t>
  </si>
  <si>
    <t xml:space="preserve">gamma</t>
  </si>
  <si>
    <t xml:space="preserve">i</t>
  </si>
  <si>
    <t xml:space="preserve">Flag</t>
  </si>
  <si>
    <t xml:space="preserve">eps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</si>
</sst>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61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1" activeCellId="0" sqref="P21"/>
    </sheetView>
  </sheetViews>
  <sheetFormatPr defaultColWidth="10.6171875" defaultRowHeight="15.75" zeroHeight="false" outlineLevelRow="0" outlineLevelCol="0"/>
  <cols>
    <col collapsed="false" customWidth="true" hidden="false" outlineLevel="0" max="6" min="6" style="0" width="12"/>
    <col collapsed="false" customWidth="true" hidden="false" outlineLevel="0" max="9" min="9" style="0" width="12.34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0" t="n">
        <f aca="false">POWER(B2, 2) + POWER(C2, 2) + B2*C2 -B2 - 2 *C2 + 5</f>
        <v>5</v>
      </c>
      <c r="B2" s="0" t="n">
        <v>1</v>
      </c>
      <c r="C2" s="0" t="n">
        <v>1</v>
      </c>
      <c r="D2" s="0" t="n">
        <f aca="false">POWER(E2, 2) + POWER(F2, 2) + E2*F2 - E2 - 2*F2</f>
        <v>-0.75</v>
      </c>
      <c r="E2" s="0" t="n">
        <f aca="false">B2 - J2 * POWER(L2,M2) * G2</f>
        <v>0</v>
      </c>
      <c r="F2" s="0" t="n">
        <f aca="false">C2 - J2 * POWER(L2,M2) * H2</f>
        <v>0.5</v>
      </c>
      <c r="G2" s="0" t="n">
        <f aca="false">2 * B2+C2-1</f>
        <v>2</v>
      </c>
      <c r="H2" s="0" t="n">
        <f aca="false">2*C2 + B2 - 2</f>
        <v>1</v>
      </c>
      <c r="I2" s="0" t="n">
        <f aca="false">POWER(G2, 2) + POWER(H2, 2)</f>
        <v>5</v>
      </c>
      <c r="J2" s="0" t="n">
        <v>1</v>
      </c>
      <c r="K2" s="0" t="n">
        <v>0.5</v>
      </c>
      <c r="L2" s="0" t="n">
        <v>0.5</v>
      </c>
      <c r="M2" s="0" t="n">
        <v>1</v>
      </c>
      <c r="N2" s="1" t="b">
        <f aca="false">IF((D2 - A2) &lt; (-K2*J2*POWER(L2, M2) *I2), TRUE(), FALSE())</f>
        <v>1</v>
      </c>
    </row>
    <row r="3" customFormat="false" ht="15" hidden="false" customHeight="false" outlineLevel="0" collapsed="false">
      <c r="A3" s="0" t="n">
        <f aca="false">POWER(B3, 2) + POWER(C3, 2) + B3*C3 -B3 - 2 *C3 + 5</f>
        <v>5</v>
      </c>
      <c r="B3" s="0" t="n">
        <v>1</v>
      </c>
      <c r="C3" s="0" t="n">
        <v>1</v>
      </c>
      <c r="D3" s="0" t="n">
        <f aca="false">POWER(E3, 2) + POWER(F3, 2) + E3*F3 - E3 - 2*F3</f>
        <v>-0.91796875</v>
      </c>
      <c r="E3" s="0" t="n">
        <v>0.3125</v>
      </c>
      <c r="F3" s="0" t="n">
        <f aca="false">C3 - J3 * POWER(L3,M3) * H3</f>
        <v>0.75</v>
      </c>
      <c r="G3" s="0" t="n">
        <f aca="false">2 * B3+C3-1</f>
        <v>2</v>
      </c>
      <c r="H3" s="0" t="n">
        <f aca="false">2*C3 + B3 - 2</f>
        <v>1</v>
      </c>
      <c r="I3" s="0" t="n">
        <f aca="false">POWER(G3, 2) + POWER(H3, 2)</f>
        <v>5</v>
      </c>
      <c r="J3" s="0" t="n">
        <v>1</v>
      </c>
      <c r="K3" s="0" t="n">
        <v>0.5</v>
      </c>
      <c r="L3" s="0" t="n">
        <v>0.5</v>
      </c>
      <c r="M3" s="0" t="n">
        <f aca="false">M2+1</f>
        <v>2</v>
      </c>
      <c r="N3" s="1" t="b">
        <f aca="false">IF((D3 - A3) &lt; (-K3*J3*POWER(L3, M3) *I3), TRUE(), FALSE())</f>
        <v>1</v>
      </c>
    </row>
    <row r="4" customFormat="false" ht="15" hidden="false" customHeight="false" outlineLevel="0" collapsed="false"/>
    <row r="5" customFormat="false" ht="15" hidden="false" customHeight="false" outlineLevel="0" collapsed="false">
      <c r="A5" s="0" t="n">
        <f aca="false">POWER(B5, 2) + POWER(C5, 2) - B5*C5 + 2 *B5 - 4 *C5</f>
        <v>-1.94921875</v>
      </c>
      <c r="B5" s="0" t="n">
        <v>0.3125</v>
      </c>
      <c r="C5" s="0" t="n">
        <v>0.75</v>
      </c>
      <c r="D5" s="0" t="n">
        <f aca="false">POWER(E5, 2) + POWER(F5, 2) + E5*F5 - E5 - 2*F5</f>
        <v>-0.9794921875</v>
      </c>
      <c r="E5" s="0" t="n">
        <f aca="false">B5 - J5 * POWER(L5,M5) * G5</f>
        <v>0.125</v>
      </c>
      <c r="F5" s="0" t="n">
        <f aca="false">C5 - J5 * POWER(L5,M5) * H5</f>
        <v>0.84375</v>
      </c>
      <c r="G5" s="0" t="n">
        <f aca="false">2 * B5+C5-1</f>
        <v>0.375</v>
      </c>
      <c r="H5" s="0" t="n">
        <f aca="false">2*C5 + B5 - 2</f>
        <v>-0.1875</v>
      </c>
      <c r="I5" s="0" t="n">
        <f aca="false">POWER(G5, 2) + POWER(H5, 2)</f>
        <v>0.17578125</v>
      </c>
      <c r="J5" s="0" t="n">
        <v>1</v>
      </c>
      <c r="K5" s="0" t="n">
        <v>0.5</v>
      </c>
      <c r="L5" s="0" t="n">
        <v>0.5</v>
      </c>
      <c r="M5" s="0" t="n">
        <v>1</v>
      </c>
      <c r="N5" s="1" t="b">
        <f aca="false">IF((D5 - A5) &lt; (-K5*J5*POWER(L5, M5) *I5), TRUE(), FALSE())</f>
        <v>0</v>
      </c>
      <c r="O5" s="0" t="n">
        <f aca="false">ABS(A3-A5)</f>
        <v>6.94921875</v>
      </c>
    </row>
    <row r="6" customFormat="false" ht="15" hidden="false" customHeight="false" outlineLevel="0" collapsed="false">
      <c r="A6" s="0" t="n">
        <f aca="false">POWER(B6, 2) + POWER(C6, 2) - B6*C6 + 2 *B6 - 4 *C6</f>
        <v>-1.94921875</v>
      </c>
      <c r="B6" s="0" t="n">
        <v>0.3125</v>
      </c>
      <c r="C6" s="0" t="n">
        <v>0.75</v>
      </c>
      <c r="D6" s="0" t="n">
        <f aca="false">POWER(E6, 2) + POWER(F6, 2) + E6*F6 - E6 - 2*F6</f>
        <v>-0.955322265625</v>
      </c>
      <c r="E6" s="0" t="n">
        <f aca="false">B6 - J6 * POWER(L6,M6) * G6</f>
        <v>0.21875</v>
      </c>
      <c r="F6" s="0" t="n">
        <f aca="false">C6 - J6 * POWER(L6,M6) * H6</f>
        <v>0.796875</v>
      </c>
      <c r="G6" s="0" t="n">
        <f aca="false">2 * B6+C6-1</f>
        <v>0.375</v>
      </c>
      <c r="H6" s="0" t="n">
        <f aca="false">2*C6 + B6 - 2</f>
        <v>-0.1875</v>
      </c>
      <c r="I6" s="0" t="n">
        <f aca="false">POWER(G6, 2) + POWER(H6, 2)</f>
        <v>0.17578125</v>
      </c>
      <c r="J6" s="0" t="n">
        <v>1</v>
      </c>
      <c r="K6" s="0" t="n">
        <v>0.5</v>
      </c>
      <c r="L6" s="0" t="n">
        <v>0.5</v>
      </c>
      <c r="M6" s="0" t="n">
        <f aca="false">M5+1</f>
        <v>2</v>
      </c>
      <c r="N6" s="1" t="b">
        <f aca="false">IF((D6 - A6) &lt; (-K6*J6*POWER(L6, M6) *I6), TRUE(), FALSE())</f>
        <v>0</v>
      </c>
    </row>
    <row r="7" customFormat="false" ht="15" hidden="false" customHeight="false" outlineLevel="0" collapsed="false"/>
    <row r="8" customFormat="false" ht="15" hidden="false" customHeight="false" outlineLevel="0" collapsed="false">
      <c r="A8" s="0" t="n">
        <f aca="false">POWER(B8, 2) + POWER(C8, 2) - B8*C8 + 2 *B8 - 4 *C8</f>
        <v>-2.5029296875</v>
      </c>
      <c r="B8" s="0" t="n">
        <v>0.125</v>
      </c>
      <c r="C8" s="0" t="n">
        <v>0.84375</v>
      </c>
      <c r="D8" s="0" t="n">
        <f aca="false">POWER(E8, 2) + POWER(F8, 2) + E8*F8 - E8 - 2*F8</f>
        <v>-0.994873046875</v>
      </c>
      <c r="E8" s="0" t="n">
        <f aca="false">B8 - J8 * POWER(L8,M8) * G8</f>
        <v>0.078125</v>
      </c>
      <c r="F8" s="0" t="n">
        <v>0.9375</v>
      </c>
      <c r="G8" s="0" t="n">
        <f aca="false">2 * B8+C8-1</f>
        <v>0.09375</v>
      </c>
      <c r="H8" s="0" t="n">
        <f aca="false">2*C8 - B8 - 4</f>
        <v>-2.4375</v>
      </c>
      <c r="I8" s="0" t="n">
        <f aca="false">POWER(G8, 2) + POWER(H8, 2)</f>
        <v>5.9501953125</v>
      </c>
      <c r="J8" s="0" t="n">
        <v>1</v>
      </c>
      <c r="K8" s="0" t="n">
        <v>0.5</v>
      </c>
      <c r="L8" s="0" t="n">
        <v>0.5</v>
      </c>
      <c r="M8" s="0" t="n">
        <v>1</v>
      </c>
      <c r="N8" s="1" t="b">
        <f aca="false">IF((D8 - A8) &lt; (-K8*J8*POWER(L8, M8) *I8), TRUE(), FALSE())</f>
        <v>0</v>
      </c>
      <c r="O8" s="0" t="n">
        <f aca="false">ABS(A6-A8)</f>
        <v>0.5537109375</v>
      </c>
    </row>
    <row r="9" customFormat="false" ht="15" hidden="false" customHeight="false" outlineLevel="0" collapsed="false">
      <c r="A9" s="0" t="n">
        <f aca="false">POWER(B9, 2) + POWER(C9, 2) - B9*C9 + 2 *B9 - 4 *C9</f>
        <v>-2.5029296875</v>
      </c>
      <c r="B9" s="0" t="n">
        <v>0.125</v>
      </c>
      <c r="C9" s="0" t="n">
        <v>0.84375</v>
      </c>
      <c r="D9" s="0" t="n">
        <f aca="false">POWER(E9, 2) + POWER(F9, 2) + E9*F9 - E9 - 2*F9</f>
        <v>-0.73834228515625</v>
      </c>
      <c r="E9" s="0" t="n">
        <f aca="false">B9 - J9 * POWER(L9,M9) * G9</f>
        <v>0.1015625</v>
      </c>
      <c r="F9" s="0" t="n">
        <f aca="false">C9 - J9 * POWER(L9,M9) * H9</f>
        <v>1.453125</v>
      </c>
      <c r="G9" s="0" t="n">
        <f aca="false">2 * B9+C9-1</f>
        <v>0.09375</v>
      </c>
      <c r="H9" s="0" t="n">
        <f aca="false">2*C9 - B9 - 4</f>
        <v>-2.4375</v>
      </c>
      <c r="I9" s="0" t="n">
        <f aca="false">POWER(G9, 2) + POWER(H9, 2)</f>
        <v>5.9501953125</v>
      </c>
      <c r="J9" s="0" t="n">
        <v>1</v>
      </c>
      <c r="K9" s="0" t="n">
        <v>0.5</v>
      </c>
      <c r="L9" s="0" t="n">
        <v>0.5</v>
      </c>
      <c r="M9" s="0" t="n">
        <v>2</v>
      </c>
      <c r="N9" s="1" t="b">
        <f aca="false">IF((D9 - A9) &lt; (-K9*J9*POWER(L9, M9) *I9), TRUE(), FALSE())</f>
        <v>0</v>
      </c>
    </row>
    <row r="10" customFormat="false" ht="15" hidden="false" customHeight="false" outlineLevel="0" collapsed="false"/>
    <row r="11" customFormat="false" ht="15" hidden="false" customHeight="false" outlineLevel="0" collapsed="false">
      <c r="A11" s="0" t="n">
        <f aca="false">POWER(B11, 2) + POWER(C11, 2) - B11*C11 + 2 *B11 - 4 *C11</f>
        <v>-2.781982421875</v>
      </c>
      <c r="B11" s="0" t="n">
        <v>0.078125</v>
      </c>
      <c r="C11" s="0" t="n">
        <v>0.9375</v>
      </c>
      <c r="D11" s="0" t="n">
        <f aca="false">POWER(E11, 2) + POWER(F11, 2) + E11*F11 - E11 - 2*F11</f>
        <v>0.11309814453125</v>
      </c>
      <c r="E11" s="0" t="n">
        <f aca="false">B11 - J11 * POWER(L11,M11) * G11</f>
        <v>0.03125</v>
      </c>
      <c r="F11" s="0" t="n">
        <f aca="false">C11 - J11 * POWER(L11,M11) * H11</f>
        <v>2.0390625</v>
      </c>
      <c r="G11" s="0" t="n">
        <f aca="false">2 * B11+C11-1</f>
        <v>0.09375</v>
      </c>
      <c r="H11" s="0" t="n">
        <f aca="false">2*C11 - B11 - 4</f>
        <v>-2.203125</v>
      </c>
      <c r="I11" s="0" t="n">
        <f aca="false">POWER(G11, 2) + POWER(H11, 2)</f>
        <v>4.862548828125</v>
      </c>
      <c r="J11" s="0" t="n">
        <v>1</v>
      </c>
      <c r="K11" s="0" t="n">
        <v>0.5</v>
      </c>
      <c r="L11" s="0" t="n">
        <v>0.5</v>
      </c>
      <c r="M11" s="0" t="n">
        <v>1</v>
      </c>
      <c r="N11" s="1" t="b">
        <f aca="false">IF((D11 - A11) &lt; (-K11*J11*POWER(L11, M11) *I11), TRUE(), FALSE())</f>
        <v>0</v>
      </c>
      <c r="O11" s="0" t="n">
        <f aca="false">ABS(A9-A11)</f>
        <v>0.279052734375</v>
      </c>
    </row>
    <row r="12" customFormat="false" ht="15" hidden="false" customHeight="false" outlineLevel="0" collapsed="false">
      <c r="A12" s="0" t="n">
        <f aca="false">POWER(B12, 2) + POWER(C12, 2) - B12*C12 + 2 *B12 - 4 *C12</f>
        <v>-2.781982421875</v>
      </c>
      <c r="B12" s="0" t="n">
        <v>0.078125</v>
      </c>
      <c r="C12" s="0" t="n">
        <v>0.9375</v>
      </c>
      <c r="D12" s="0" t="n">
        <f aca="false">POWER(E12, 2) + POWER(F12, 2) + E12*F12 - E12 - 2*F12</f>
        <v>-0.731887817382813</v>
      </c>
      <c r="E12" s="0" t="n">
        <f aca="false">B12 - J12 * POWER(L12,M12) * G12</f>
        <v>0.0546875</v>
      </c>
      <c r="F12" s="0" t="n">
        <f aca="false">C12 - J12 * POWER(L12,M12) * H12</f>
        <v>1.48828125</v>
      </c>
      <c r="G12" s="0" t="n">
        <f aca="false">2 * B12+C12-1</f>
        <v>0.09375</v>
      </c>
      <c r="H12" s="0" t="n">
        <f aca="false">2*C12 - B12 - 4</f>
        <v>-2.203125</v>
      </c>
      <c r="I12" s="0" t="n">
        <f aca="false">POWER(G12, 2) + POWER(H12, 2)</f>
        <v>4.862548828125</v>
      </c>
      <c r="J12" s="0" t="n">
        <v>1</v>
      </c>
      <c r="K12" s="0" t="n">
        <v>0.5</v>
      </c>
      <c r="L12" s="0" t="n">
        <v>0.5</v>
      </c>
      <c r="M12" s="0" t="n">
        <v>2</v>
      </c>
      <c r="N12" s="1" t="b">
        <f aca="false">IF((D12 - A12) &lt; (-K12*J12*POWER(L12, M12) *I12), TRUE(), FALSE())</f>
        <v>0</v>
      </c>
    </row>
    <row r="13" customFormat="false" ht="15" hidden="false" customHeight="false" outlineLevel="0" collapsed="false"/>
    <row r="14" customFormat="false" ht="15" hidden="false" customHeight="false" outlineLevel="0" collapsed="false">
      <c r="A14" s="2" t="n">
        <f aca="false">POWER(B14, 2) + POWER(C14, 2) - B14*C14 + 2 *B14 - 4 *C14</f>
        <v>-2.886902910156</v>
      </c>
      <c r="B14" s="2" t="n">
        <v>0.03125</v>
      </c>
      <c r="C14" s="2" t="n">
        <v>0.960938</v>
      </c>
      <c r="D14" s="3" t="n">
        <f aca="false">POWER(E14, 2) + POWER(F14, 2) + E14*F14 - E14 - 2*F14</f>
        <v>0.0517117724610001</v>
      </c>
      <c r="E14" s="3" t="n">
        <f aca="false">B14 - J14 * POWER(L14,M14) * G14</f>
        <v>0.019531</v>
      </c>
      <c r="F14" s="3" t="n">
        <f aca="false">C14 - J14 * POWER(L14,M14) * H14</f>
        <v>2.015625</v>
      </c>
      <c r="G14" s="3" t="n">
        <f aca="false">2 * B14+C14-1</f>
        <v>0.0234380000000001</v>
      </c>
      <c r="H14" s="2" t="n">
        <f aca="false">2*C14 - B14 - 4</f>
        <v>-2.109374</v>
      </c>
      <c r="I14" s="2" t="n">
        <f aca="false">POWER(G14, 2) + POWER(H14, 2)</f>
        <v>4.45000801172</v>
      </c>
      <c r="J14" s="2" t="n">
        <v>1</v>
      </c>
      <c r="K14" s="2" t="n">
        <v>0.5</v>
      </c>
      <c r="L14" s="2" t="n">
        <v>0.5</v>
      </c>
      <c r="M14" s="2" t="n">
        <v>1</v>
      </c>
      <c r="N14" s="2" t="b">
        <f aca="false">IF((D14 - A14) &lt; (-K14*J14*POWER(L14, M14) *I14), TRUE(), FALSE())</f>
        <v>0</v>
      </c>
      <c r="O14" s="2" t="n">
        <f aca="false">ABS(A12-A14)</f>
        <v>0.104920488281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2023-04-22T20:36:26Z</dcterms:created>
  <dc:creator>Microsoft Office User</dc:creator>
  <dc:description/>
  <dc:language>ru-RU</dc:language>
  <cp:lastModifiedBy/>
  <dcterms:modified xsi:type="dcterms:W3CDTF">2023-05-08T22:55:00Z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