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dv/Desktop/Учеба/4 семестр/Исследование операций/Лабораторные работы/ЛР4/"/>
    </mc:Choice>
  </mc:AlternateContent>
  <xr:revisionPtr revIDLastSave="0" documentId="13_ncr:1_{569BFDA9-ADE5-5047-AECD-FA35A2B2F82F}" xr6:coauthVersionLast="47" xr6:coauthVersionMax="47" xr10:uidLastSave="{00000000-0000-0000-0000-000000000000}"/>
  <bookViews>
    <workbookView xWindow="0" yWindow="0" windowWidth="28800" windowHeight="18000" xr2:uid="{2FBD4110-E9A7-2B43-B752-21FF9AA16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S33" i="1"/>
  <c r="T33" i="1"/>
  <c r="U33" i="1"/>
  <c r="K40" i="1" s="1"/>
  <c r="R34" i="1"/>
  <c r="S34" i="1"/>
  <c r="T34" i="1"/>
  <c r="U34" i="1"/>
  <c r="R35" i="1"/>
  <c r="S35" i="1"/>
  <c r="T35" i="1"/>
  <c r="U35" i="1"/>
  <c r="R36" i="1"/>
  <c r="S36" i="1"/>
  <c r="T36" i="1"/>
  <c r="U36" i="1"/>
  <c r="Q34" i="1"/>
  <c r="Q35" i="1"/>
  <c r="Q36" i="1"/>
  <c r="Q33" i="1"/>
  <c r="J33" i="1"/>
  <c r="K33" i="1"/>
  <c r="L33" i="1"/>
  <c r="K34" i="1"/>
  <c r="L34" i="1"/>
  <c r="N34" i="1"/>
  <c r="J35" i="1"/>
  <c r="K35" i="1"/>
  <c r="M35" i="1"/>
  <c r="J36" i="1"/>
  <c r="L36" i="1"/>
  <c r="M36" i="1"/>
  <c r="M19" i="1"/>
  <c r="J18" i="1"/>
  <c r="K18" i="1"/>
  <c r="L18" i="1"/>
  <c r="L19" i="1"/>
  <c r="N19" i="1"/>
  <c r="J20" i="1"/>
  <c r="K20" i="1"/>
  <c r="M20" i="1"/>
  <c r="J21" i="1"/>
  <c r="L21" i="1"/>
  <c r="M21" i="1"/>
</calcChain>
</file>

<file path=xl/sharedStrings.xml><?xml version="1.0" encoding="utf-8"?>
<sst xmlns="http://schemas.openxmlformats.org/spreadsheetml/2006/main" count="63" uniqueCount="20">
  <si>
    <t>А\B</t>
  </si>
  <si>
    <t>Потребности</t>
  </si>
  <si>
    <t>Запасы</t>
  </si>
  <si>
    <t>22 (3) (0)</t>
  </si>
  <si>
    <t>22 (4) (0)</t>
  </si>
  <si>
    <t>20 (16) (0)</t>
  </si>
  <si>
    <t>20 (4) (0)</t>
  </si>
  <si>
    <t>19 (0)</t>
  </si>
  <si>
    <t>9 (6) (2)</t>
  </si>
  <si>
    <t>21 (0)</t>
  </si>
  <si>
    <t>u</t>
  </si>
  <si>
    <t>v</t>
  </si>
  <si>
    <t>c - (u + v)</t>
  </si>
  <si>
    <t>(-)19</t>
  </si>
  <si>
    <t>(+)</t>
  </si>
  <si>
    <t>(+)2</t>
  </si>
  <si>
    <t>(-)4</t>
  </si>
  <si>
    <t>(+)16</t>
  </si>
  <si>
    <t>План оптимален!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</si>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</sst>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1">
    <xf numFmtId="0" fontId="0" fillId="0" borderId="0" xfId="0"/>
    <xf numFmtId="0" fontId="1" fillId="2" borderId="0" xfId="1"/>
    <xf numFmtId="0" fontId="4" fillId="5" borderId="1" xfId="4"/>
    <xf numFmtId="0" fontId="3" fillId="4" borderId="1" xfId="3" applyBorder="1"/>
    <xf numFmtId="0" fontId="3" fillId="4" borderId="0" xfId="3"/>
    <xf numFmtId="0" fontId="2" fillId="3" borderId="1" xfId="2" applyBorder="1"/>
    <xf numFmtId="0" fontId="2" fillId="3" borderId="0" xfId="2"/>
    <xf numFmtId="0" fontId="1" fillId="2" borderId="1" xfId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A0D6-9EDA-5542-BA89-12B5E45DAEF8}">
  <dimension ref="A1:U40"/>
  <sheetViews>
    <sheetView tabSelected="1" zoomScale="88" workbookViewId="0">
      <selection activeCell="H22" sqref="H22"/>
    </sheetView>
  </sheetViews>
  <sheetFormatPr baseColWidth="10" defaultRowHeight="16" x14ac:dyDescent="0.2"/>
  <sheetData>
    <row r="1" spans="1:15" x14ac:dyDescent="0.2">
      <c r="C1" s="8" t="s">
        <v>1</v>
      </c>
      <c r="D1" s="8"/>
      <c r="E1" s="8"/>
      <c r="F1" s="8"/>
      <c r="G1" s="8"/>
    </row>
    <row r="2" spans="1:15" x14ac:dyDescent="0.2">
      <c r="B2" t="s">
        <v>0</v>
      </c>
      <c r="C2">
        <v>18</v>
      </c>
      <c r="D2">
        <v>20</v>
      </c>
      <c r="E2">
        <v>19</v>
      </c>
      <c r="F2">
        <v>19</v>
      </c>
      <c r="G2">
        <v>9</v>
      </c>
      <c r="O2" t="s">
        <v>10</v>
      </c>
    </row>
    <row r="3" spans="1:15" x14ac:dyDescent="0.2">
      <c r="A3" s="9" t="s">
        <v>2</v>
      </c>
      <c r="B3">
        <v>21</v>
      </c>
      <c r="C3">
        <v>14</v>
      </c>
      <c r="D3">
        <v>27</v>
      </c>
      <c r="E3">
        <v>6</v>
      </c>
      <c r="F3" s="1">
        <v>16</v>
      </c>
      <c r="G3" s="1">
        <v>8</v>
      </c>
      <c r="J3">
        <v>14</v>
      </c>
      <c r="K3">
        <v>27</v>
      </c>
      <c r="L3">
        <v>6</v>
      </c>
      <c r="M3" s="1">
        <v>16</v>
      </c>
      <c r="N3" s="1">
        <v>8</v>
      </c>
    </row>
    <row r="4" spans="1:15" x14ac:dyDescent="0.2">
      <c r="A4" s="9"/>
      <c r="B4">
        <v>22</v>
      </c>
      <c r="C4" s="1">
        <v>2</v>
      </c>
      <c r="D4" s="1">
        <v>4</v>
      </c>
      <c r="E4">
        <v>19</v>
      </c>
      <c r="F4">
        <v>4</v>
      </c>
      <c r="G4">
        <v>27</v>
      </c>
      <c r="J4" s="1">
        <v>2</v>
      </c>
      <c r="K4" s="1">
        <v>4</v>
      </c>
      <c r="L4">
        <v>19</v>
      </c>
      <c r="M4">
        <v>4</v>
      </c>
      <c r="N4">
        <v>27</v>
      </c>
      <c r="O4">
        <v>2</v>
      </c>
    </row>
    <row r="5" spans="1:15" x14ac:dyDescent="0.2">
      <c r="A5" s="9"/>
      <c r="B5">
        <v>22</v>
      </c>
      <c r="C5">
        <v>26</v>
      </c>
      <c r="D5">
        <v>23</v>
      </c>
      <c r="E5" s="1">
        <v>1</v>
      </c>
      <c r="F5">
        <v>20</v>
      </c>
      <c r="G5" s="1">
        <v>3</v>
      </c>
      <c r="J5">
        <v>26</v>
      </c>
      <c r="K5">
        <v>23</v>
      </c>
      <c r="L5" s="1">
        <v>1</v>
      </c>
      <c r="M5">
        <v>20</v>
      </c>
      <c r="N5" s="1">
        <v>3</v>
      </c>
    </row>
    <row r="6" spans="1:15" x14ac:dyDescent="0.2">
      <c r="A6" s="9"/>
      <c r="B6">
        <v>20</v>
      </c>
      <c r="C6">
        <v>24</v>
      </c>
      <c r="D6" s="1">
        <v>5</v>
      </c>
      <c r="E6">
        <v>12</v>
      </c>
      <c r="F6">
        <v>30</v>
      </c>
      <c r="G6" s="1">
        <v>5</v>
      </c>
      <c r="J6">
        <v>24</v>
      </c>
      <c r="K6" s="1">
        <v>5</v>
      </c>
      <c r="L6">
        <v>12</v>
      </c>
      <c r="M6">
        <v>30</v>
      </c>
      <c r="N6" s="1">
        <v>5</v>
      </c>
      <c r="O6">
        <v>3</v>
      </c>
    </row>
    <row r="7" spans="1:15" x14ac:dyDescent="0.2">
      <c r="I7" t="s">
        <v>11</v>
      </c>
      <c r="J7">
        <v>0</v>
      </c>
      <c r="K7">
        <v>2</v>
      </c>
    </row>
    <row r="8" spans="1:15" x14ac:dyDescent="0.2">
      <c r="C8" s="8" t="s">
        <v>1</v>
      </c>
      <c r="D8" s="8"/>
      <c r="E8" s="8"/>
      <c r="F8" s="8"/>
      <c r="G8" s="8"/>
    </row>
    <row r="9" spans="1:15" x14ac:dyDescent="0.2">
      <c r="B9" t="s">
        <v>0</v>
      </c>
      <c r="C9">
        <v>18</v>
      </c>
      <c r="D9" t="s">
        <v>5</v>
      </c>
      <c r="E9" t="s">
        <v>7</v>
      </c>
      <c r="F9" t="s">
        <v>7</v>
      </c>
      <c r="G9" t="s">
        <v>8</v>
      </c>
    </row>
    <row r="10" spans="1:15" x14ac:dyDescent="0.2">
      <c r="A10" s="9" t="s">
        <v>2</v>
      </c>
      <c r="B10" t="s">
        <v>9</v>
      </c>
      <c r="C10" s="2"/>
      <c r="D10" s="2"/>
      <c r="E10" s="2"/>
      <c r="F10" s="1">
        <v>19</v>
      </c>
      <c r="G10" s="1">
        <v>2</v>
      </c>
    </row>
    <row r="11" spans="1:15" x14ac:dyDescent="0.2">
      <c r="A11" s="9"/>
      <c r="B11" t="s">
        <v>4</v>
      </c>
      <c r="C11" s="1">
        <v>18</v>
      </c>
      <c r="D11" s="1">
        <v>4</v>
      </c>
      <c r="E11" s="2"/>
      <c r="F11" s="2"/>
      <c r="G11" s="2"/>
    </row>
    <row r="12" spans="1:15" x14ac:dyDescent="0.2">
      <c r="A12" s="9"/>
      <c r="B12" t="s">
        <v>3</v>
      </c>
      <c r="C12" s="2"/>
      <c r="D12" s="2"/>
      <c r="E12" s="1">
        <v>19</v>
      </c>
      <c r="F12" s="2"/>
      <c r="G12" s="1">
        <v>3</v>
      </c>
    </row>
    <row r="13" spans="1:15" x14ac:dyDescent="0.2">
      <c r="A13" s="9"/>
      <c r="B13" t="s">
        <v>6</v>
      </c>
      <c r="C13" s="2"/>
      <c r="D13" s="1">
        <v>16</v>
      </c>
      <c r="E13" s="2"/>
      <c r="F13" s="2"/>
      <c r="G13" s="1">
        <v>4</v>
      </c>
    </row>
    <row r="16" spans="1:15" x14ac:dyDescent="0.2">
      <c r="C16" s="8" t="s">
        <v>1</v>
      </c>
      <c r="D16" s="8"/>
      <c r="E16" s="8"/>
      <c r="F16" s="8"/>
      <c r="G16" s="8"/>
    </row>
    <row r="17" spans="1:20" x14ac:dyDescent="0.2">
      <c r="B17" t="s">
        <v>0</v>
      </c>
      <c r="C17">
        <v>18</v>
      </c>
      <c r="D17" t="s">
        <v>5</v>
      </c>
      <c r="E17" t="s">
        <v>7</v>
      </c>
      <c r="F17" t="s">
        <v>7</v>
      </c>
      <c r="G17" t="s">
        <v>8</v>
      </c>
      <c r="H17" t="s">
        <v>10</v>
      </c>
      <c r="J17" s="8" t="s">
        <v>12</v>
      </c>
      <c r="K17" s="8"/>
      <c r="L17" s="8"/>
      <c r="M17" s="8"/>
      <c r="N17" s="8"/>
      <c r="P17" s="8"/>
      <c r="Q17" s="8"/>
      <c r="R17" s="8"/>
      <c r="S17" s="8"/>
      <c r="T17" s="8"/>
    </row>
    <row r="18" spans="1:20" x14ac:dyDescent="0.2">
      <c r="A18" s="9" t="s">
        <v>2</v>
      </c>
      <c r="B18" t="s">
        <v>9</v>
      </c>
      <c r="C18" s="2"/>
      <c r="D18" s="2"/>
      <c r="E18" s="2"/>
      <c r="F18" s="1">
        <v>19</v>
      </c>
      <c r="G18" s="1">
        <v>2</v>
      </c>
      <c r="H18">
        <v>6</v>
      </c>
      <c r="J18" s="2">
        <f>C3 - ($H18+C$22)</f>
        <v>8</v>
      </c>
      <c r="K18" s="2">
        <f t="shared" ref="K18:L18" si="0">D3 - ($H18+D$22)</f>
        <v>19</v>
      </c>
      <c r="L18" s="2">
        <f t="shared" si="0"/>
        <v>0</v>
      </c>
      <c r="M18" s="1"/>
      <c r="N18" s="1"/>
    </row>
    <row r="19" spans="1:20" x14ac:dyDescent="0.2">
      <c r="A19" s="9"/>
      <c r="B19" t="s">
        <v>4</v>
      </c>
      <c r="C19" s="1">
        <v>18</v>
      </c>
      <c r="D19" s="1">
        <v>4</v>
      </c>
      <c r="E19" s="2"/>
      <c r="F19" s="2"/>
      <c r="G19" s="2"/>
      <c r="H19">
        <v>2</v>
      </c>
      <c r="J19" s="1"/>
      <c r="K19" s="1"/>
      <c r="L19" s="2">
        <f t="shared" ref="L19:L21" si="1">E4 - ($H19+E$22)</f>
        <v>17</v>
      </c>
      <c r="M19" s="2">
        <f>F4 - ($H19+F$22)</f>
        <v>-8</v>
      </c>
      <c r="N19" s="2">
        <f t="shared" ref="N19" si="2">G4 - ($H19+G$22)</f>
        <v>23</v>
      </c>
    </row>
    <row r="20" spans="1:20" x14ac:dyDescent="0.2">
      <c r="A20" s="9"/>
      <c r="B20" t="s">
        <v>3</v>
      </c>
      <c r="C20" s="2"/>
      <c r="D20" s="2"/>
      <c r="E20" s="1">
        <v>19</v>
      </c>
      <c r="F20" s="2"/>
      <c r="G20" s="1">
        <v>3</v>
      </c>
      <c r="H20">
        <v>1</v>
      </c>
      <c r="J20" s="2">
        <f t="shared" ref="J20:J21" si="3">C5 - ($H20+C$22)</f>
        <v>25</v>
      </c>
      <c r="K20" s="2">
        <f t="shared" ref="K20" si="4">D5 - ($H20+D$22)</f>
        <v>20</v>
      </c>
      <c r="L20" s="1"/>
      <c r="M20" s="2">
        <f t="shared" ref="M20:M21" si="5">F5 - ($H20+F$22)</f>
        <v>9</v>
      </c>
      <c r="N20" s="1"/>
    </row>
    <row r="21" spans="1:20" x14ac:dyDescent="0.2">
      <c r="A21" s="9"/>
      <c r="B21" t="s">
        <v>6</v>
      </c>
      <c r="C21" s="2"/>
      <c r="D21" s="1">
        <v>16</v>
      </c>
      <c r="E21" s="2"/>
      <c r="F21" s="2"/>
      <c r="G21" s="1">
        <v>4</v>
      </c>
      <c r="H21">
        <v>3</v>
      </c>
      <c r="J21" s="2">
        <f t="shared" si="3"/>
        <v>21</v>
      </c>
      <c r="K21" s="1"/>
      <c r="L21" s="2">
        <f t="shared" si="1"/>
        <v>9</v>
      </c>
      <c r="M21" s="2">
        <f t="shared" si="5"/>
        <v>17</v>
      </c>
      <c r="N21" s="1"/>
    </row>
    <row r="22" spans="1:20" x14ac:dyDescent="0.2">
      <c r="B22" t="s">
        <v>11</v>
      </c>
      <c r="C22">
        <v>0</v>
      </c>
      <c r="D22">
        <v>2</v>
      </c>
      <c r="E22">
        <v>0</v>
      </c>
      <c r="F22">
        <v>10</v>
      </c>
      <c r="G22">
        <v>2</v>
      </c>
    </row>
    <row r="24" spans="1:20" x14ac:dyDescent="0.2">
      <c r="C24" s="8" t="s">
        <v>1</v>
      </c>
      <c r="D24" s="8"/>
      <c r="E24" s="8"/>
      <c r="F24" s="8"/>
      <c r="G24" s="8"/>
    </row>
    <row r="25" spans="1:20" x14ac:dyDescent="0.2">
      <c r="B25" t="s">
        <v>0</v>
      </c>
      <c r="C25">
        <v>18</v>
      </c>
      <c r="D25" t="s">
        <v>5</v>
      </c>
      <c r="E25" t="s">
        <v>7</v>
      </c>
      <c r="F25" t="s">
        <v>7</v>
      </c>
      <c r="G25" t="s">
        <v>8</v>
      </c>
    </row>
    <row r="26" spans="1:20" x14ac:dyDescent="0.2">
      <c r="A26" s="9" t="s">
        <v>2</v>
      </c>
      <c r="B26" t="s">
        <v>9</v>
      </c>
      <c r="C26" s="2"/>
      <c r="D26" s="2"/>
      <c r="E26" s="2"/>
      <c r="F26" s="6" t="s">
        <v>13</v>
      </c>
      <c r="G26" s="6" t="s">
        <v>15</v>
      </c>
    </row>
    <row r="27" spans="1:20" x14ac:dyDescent="0.2">
      <c r="A27" s="9"/>
      <c r="B27" t="s">
        <v>4</v>
      </c>
      <c r="C27" s="1">
        <v>18</v>
      </c>
      <c r="D27" s="6" t="s">
        <v>16</v>
      </c>
      <c r="E27" s="3"/>
      <c r="F27" s="5" t="s">
        <v>14</v>
      </c>
      <c r="G27" s="3"/>
    </row>
    <row r="28" spans="1:20" x14ac:dyDescent="0.2">
      <c r="A28" s="9"/>
      <c r="B28" t="s">
        <v>3</v>
      </c>
      <c r="C28" s="2"/>
      <c r="D28" s="3"/>
      <c r="E28" s="1">
        <v>19</v>
      </c>
      <c r="F28" s="2"/>
      <c r="G28" s="4">
        <v>3</v>
      </c>
    </row>
    <row r="29" spans="1:20" x14ac:dyDescent="0.2">
      <c r="A29" s="9"/>
      <c r="B29" t="s">
        <v>6</v>
      </c>
      <c r="C29" s="2"/>
      <c r="D29" s="6" t="s">
        <v>17</v>
      </c>
      <c r="E29" s="3"/>
      <c r="F29" s="3"/>
      <c r="G29" s="6" t="s">
        <v>16</v>
      </c>
    </row>
    <row r="31" spans="1:20" x14ac:dyDescent="0.2">
      <c r="C31" s="8" t="s">
        <v>1</v>
      </c>
      <c r="D31" s="8"/>
      <c r="E31" s="8"/>
      <c r="F31" s="8"/>
      <c r="G31" s="8"/>
    </row>
    <row r="32" spans="1:20" x14ac:dyDescent="0.2">
      <c r="B32" t="s">
        <v>0</v>
      </c>
      <c r="C32">
        <v>18</v>
      </c>
      <c r="D32" t="s">
        <v>5</v>
      </c>
      <c r="E32" t="s">
        <v>7</v>
      </c>
      <c r="F32" t="s">
        <v>7</v>
      </c>
      <c r="G32" t="s">
        <v>8</v>
      </c>
      <c r="H32" t="s">
        <v>10</v>
      </c>
      <c r="J32" s="8" t="s">
        <v>12</v>
      </c>
      <c r="K32" s="8"/>
      <c r="L32" s="8"/>
      <c r="M32" s="8"/>
      <c r="N32" s="8"/>
    </row>
    <row r="33" spans="1:21" x14ac:dyDescent="0.2">
      <c r="A33" s="9" t="s">
        <v>2</v>
      </c>
      <c r="B33" t="s">
        <v>9</v>
      </c>
      <c r="C33" s="2"/>
      <c r="D33" s="2"/>
      <c r="E33" s="2"/>
      <c r="F33" s="1">
        <v>15</v>
      </c>
      <c r="G33" s="1">
        <v>6</v>
      </c>
      <c r="H33">
        <v>0</v>
      </c>
      <c r="J33" s="2">
        <f>C3 - ($H33+C$37)</f>
        <v>0</v>
      </c>
      <c r="K33" s="2">
        <f t="shared" ref="K33:L33" si="6">D3 - ($H33+D$37)</f>
        <v>21</v>
      </c>
      <c r="L33" s="2">
        <f t="shared" si="6"/>
        <v>0</v>
      </c>
      <c r="M33" s="1"/>
      <c r="N33" s="1"/>
      <c r="Q33">
        <f>C33*C3</f>
        <v>0</v>
      </c>
      <c r="R33">
        <f t="shared" ref="R33:U36" si="7">D33*D3</f>
        <v>0</v>
      </c>
      <c r="S33">
        <f t="shared" si="7"/>
        <v>0</v>
      </c>
      <c r="T33">
        <f t="shared" si="7"/>
        <v>240</v>
      </c>
      <c r="U33">
        <f t="shared" si="7"/>
        <v>48</v>
      </c>
    </row>
    <row r="34" spans="1:21" x14ac:dyDescent="0.2">
      <c r="A34" s="9"/>
      <c r="B34" t="s">
        <v>4</v>
      </c>
      <c r="C34" s="1">
        <v>18</v>
      </c>
      <c r="D34" s="2"/>
      <c r="E34" s="2"/>
      <c r="F34" s="7">
        <v>4</v>
      </c>
      <c r="G34" s="2"/>
      <c r="H34">
        <v>-12</v>
      </c>
      <c r="J34" s="1"/>
      <c r="K34" s="2">
        <f t="shared" ref="K34:K35" si="8">D4 - ($H34+D$37)</f>
        <v>10</v>
      </c>
      <c r="L34" s="2">
        <f t="shared" ref="L34:L36" si="9">E4 - ($H34+E$37)</f>
        <v>25</v>
      </c>
      <c r="M34" s="7"/>
      <c r="N34" s="2">
        <f t="shared" ref="N34" si="10">G4 - ($H34+G$37)</f>
        <v>31</v>
      </c>
      <c r="Q34">
        <f t="shared" ref="Q34:Q36" si="11">C34*C4</f>
        <v>36</v>
      </c>
      <c r="R34">
        <f t="shared" si="7"/>
        <v>0</v>
      </c>
      <c r="S34">
        <f t="shared" si="7"/>
        <v>0</v>
      </c>
      <c r="T34">
        <f t="shared" si="7"/>
        <v>16</v>
      </c>
      <c r="U34">
        <f t="shared" si="7"/>
        <v>0</v>
      </c>
    </row>
    <row r="35" spans="1:21" x14ac:dyDescent="0.2">
      <c r="A35" s="9"/>
      <c r="B35" t="s">
        <v>3</v>
      </c>
      <c r="C35" s="2"/>
      <c r="D35" s="2"/>
      <c r="E35" s="1">
        <v>19</v>
      </c>
      <c r="F35" s="2"/>
      <c r="G35" s="1">
        <v>3</v>
      </c>
      <c r="H35">
        <v>-5</v>
      </c>
      <c r="J35" s="2">
        <f t="shared" ref="J35:J36" si="12">C5 - ($H35+C$37)</f>
        <v>17</v>
      </c>
      <c r="K35" s="2">
        <f t="shared" si="8"/>
        <v>22</v>
      </c>
      <c r="L35" s="1"/>
      <c r="M35" s="2">
        <f t="shared" ref="M35:M36" si="13">F5 - ($H35+F$37)</f>
        <v>9</v>
      </c>
      <c r="N35" s="1"/>
      <c r="Q35">
        <f t="shared" si="11"/>
        <v>0</v>
      </c>
      <c r="R35">
        <f t="shared" si="7"/>
        <v>0</v>
      </c>
      <c r="S35">
        <f t="shared" si="7"/>
        <v>19</v>
      </c>
      <c r="T35">
        <f t="shared" si="7"/>
        <v>0</v>
      </c>
      <c r="U35">
        <f t="shared" si="7"/>
        <v>9</v>
      </c>
    </row>
    <row r="36" spans="1:21" x14ac:dyDescent="0.2">
      <c r="A36" s="9"/>
      <c r="B36" t="s">
        <v>6</v>
      </c>
      <c r="C36" s="2"/>
      <c r="D36" s="1">
        <v>20</v>
      </c>
      <c r="E36" s="2"/>
      <c r="F36" s="2"/>
      <c r="G36" s="2"/>
      <c r="H36">
        <v>-1</v>
      </c>
      <c r="J36" s="2">
        <f t="shared" si="12"/>
        <v>11</v>
      </c>
      <c r="K36" s="1"/>
      <c r="L36" s="2">
        <f t="shared" si="9"/>
        <v>7</v>
      </c>
      <c r="M36" s="2">
        <f t="shared" si="13"/>
        <v>15</v>
      </c>
      <c r="N36" s="1"/>
      <c r="Q36">
        <f t="shared" si="11"/>
        <v>0</v>
      </c>
      <c r="R36">
        <f t="shared" si="7"/>
        <v>100</v>
      </c>
      <c r="S36">
        <f t="shared" si="7"/>
        <v>0</v>
      </c>
      <c r="T36">
        <f t="shared" si="7"/>
        <v>0</v>
      </c>
      <c r="U36">
        <f t="shared" si="7"/>
        <v>0</v>
      </c>
    </row>
    <row r="37" spans="1:21" x14ac:dyDescent="0.2">
      <c r="B37" t="s">
        <v>11</v>
      </c>
      <c r="C37">
        <v>14</v>
      </c>
      <c r="D37">
        <v>6</v>
      </c>
      <c r="E37">
        <v>6</v>
      </c>
      <c r="F37">
        <v>16</v>
      </c>
      <c r="G37">
        <v>8</v>
      </c>
    </row>
    <row r="38" spans="1:21" x14ac:dyDescent="0.2">
      <c r="J38" s="10" t="s">
        <v>18</v>
      </c>
      <c r="K38" s="10"/>
      <c r="L38" s="10"/>
      <c r="M38" s="10"/>
      <c r="N38" s="10"/>
    </row>
    <row r="40" spans="1:21" x14ac:dyDescent="0.2">
      <c r="J40" t="s">
        <v>19</v>
      </c>
      <c r="K40">
        <f>SUM(Q33:U36)</f>
        <v>468</v>
      </c>
    </row>
  </sheetData>
  <mergeCells count="14">
    <mergeCell ref="J38:N38"/>
    <mergeCell ref="C31:G31"/>
    <mergeCell ref="A33:A36"/>
    <mergeCell ref="J32:N32"/>
    <mergeCell ref="A18:A21"/>
    <mergeCell ref="J17:N17"/>
    <mergeCell ref="P17:T17"/>
    <mergeCell ref="C24:G24"/>
    <mergeCell ref="A26:A29"/>
    <mergeCell ref="C1:G1"/>
    <mergeCell ref="A3:A6"/>
    <mergeCell ref="C8:G8"/>
    <mergeCell ref="A10:A13"/>
    <mergeCell ref="C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2023-04-13T16:45:39Z</dcterms:created>
  <dcterms:modified xsi:type="dcterms:W3CDTF">2023-04-19T12:33:44Z</dcterms:modified>
</cp:coreProperties>
</file>