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edv/Desktop/Учеба/4 семестр/Вычислительная математика/Лабораторные работы/ЛР7/"/>
    </mc:Choice>
  </mc:AlternateContent>
  <xr:revisionPtr revIDLastSave="0" documentId="8_{B1D816EF-1636-1547-8E0A-23CBA21B3330}" xr6:coauthVersionLast="47" xr6:coauthVersionMax="47" xr10:uidLastSave="{00000000-0000-0000-0000-000000000000}"/>
  <bookViews>
    <workbookView xWindow="360" yWindow="500" windowWidth="28040" windowHeight="16040" xr2:uid="{DEB22B7A-9C2F-D84D-903F-5D141D4559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G12" i="1"/>
  <c r="E12" i="1" s="1"/>
  <c r="H12" i="1"/>
  <c r="F12" i="1" s="1"/>
  <c r="I12" i="1"/>
  <c r="H11" i="1"/>
  <c r="G11" i="1"/>
  <c r="F11" i="1"/>
  <c r="A11" i="1"/>
  <c r="O11" i="1" s="1"/>
  <c r="A9" i="1"/>
  <c r="G9" i="1"/>
  <c r="E9" i="1" s="1"/>
  <c r="H9" i="1"/>
  <c r="F9" i="1" s="1"/>
  <c r="I9" i="1"/>
  <c r="H8" i="1"/>
  <c r="F8" i="1" s="1"/>
  <c r="G8" i="1"/>
  <c r="I8" i="1" s="1"/>
  <c r="A8" i="1"/>
  <c r="M6" i="1"/>
  <c r="A6" i="1"/>
  <c r="G6" i="1"/>
  <c r="H6" i="1"/>
  <c r="I6" i="1"/>
  <c r="A3" i="1"/>
  <c r="M3" i="1"/>
  <c r="G3" i="1"/>
  <c r="I3" i="1" s="1"/>
  <c r="H3" i="1"/>
  <c r="F3" i="1" s="1"/>
  <c r="H2" i="1"/>
  <c r="F2" i="1"/>
  <c r="G2" i="1"/>
  <c r="E2" i="1" s="1"/>
  <c r="A2" i="1"/>
  <c r="I11" i="1" l="1"/>
  <c r="F6" i="1"/>
  <c r="O8" i="1"/>
  <c r="E3" i="1"/>
  <c r="D3" i="1" s="1"/>
  <c r="N3" i="1" s="1"/>
  <c r="D2" i="1"/>
  <c r="N2" i="1" s="1"/>
  <c r="E8" i="1"/>
  <c r="D8" i="1" s="1"/>
  <c r="N8" i="1" s="1"/>
  <c r="D12" i="1"/>
  <c r="N12" i="1" s="1"/>
  <c r="E11" i="1"/>
  <c r="D11" i="1" s="1"/>
  <c r="N11" i="1" s="1"/>
  <c r="D9" i="1"/>
  <c r="N9" i="1" s="1"/>
  <c r="E6" i="1"/>
  <c r="D6" i="1" s="1"/>
  <c r="N6" i="1" s="1"/>
  <c r="I2" i="1"/>
  <c r="A5" i="1"/>
  <c r="O5" i="1" s="1"/>
  <c r="H5" i="1"/>
  <c r="F5" i="1" s="1"/>
  <c r="G5" i="1"/>
  <c r="I5" i="1" s="1"/>
  <c r="E5" i="1" l="1"/>
  <c r="D5" i="1" s="1"/>
  <c r="N5" i="1" s="1"/>
  <c r="A14" i="1"/>
  <c r="O14" i="1" s="1"/>
  <c r="H14" i="1"/>
  <c r="G14" i="1"/>
  <c r="E14" i="1" s="1"/>
  <c r="I14" i="1" l="1"/>
  <c r="F14" i="1"/>
  <c r="D14" i="1" s="1"/>
  <c r="N14" i="1" s="1"/>
</calcChain>
</file>

<file path=xl/sharedStrings.xml><?xml version="1.0" encoding="utf-8"?>
<sst xmlns="http://schemas.openxmlformats.org/spreadsheetml/2006/main" count="15" uniqueCount="15">
  <si>
    <t>x1</t>
  </si>
  <si>
    <t>x2</t>
  </si>
  <si>
    <t>grad modul^2</t>
  </si>
  <si>
    <t>alpha</t>
  </si>
  <si>
    <t>betta</t>
  </si>
  <si>
    <t>gamma</t>
  </si>
  <si>
    <t>i</t>
  </si>
  <si>
    <t>Flag</t>
  </si>
  <si>
    <t>f(x1)</t>
  </si>
  <si>
    <t>f(x0)</t>
  </si>
  <si>
    <t>grad x1</t>
  </si>
  <si>
    <t>grad x2'</t>
  </si>
  <si>
    <t>new x1</t>
  </si>
  <si>
    <t>new x2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</si>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</sst>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1378-0920-394A-8822-68B7E7042D31}">
  <dimension ref="A1:O14"/>
  <sheetViews>
    <sheetView tabSelected="1" workbookViewId="0">
      <selection activeCell="O14" sqref="A1:O14"/>
    </sheetView>
  </sheetViews>
  <sheetFormatPr baseColWidth="10" defaultRowHeight="16" x14ac:dyDescent="0.2"/>
  <cols>
    <col min="6" max="6" width="12" customWidth="1"/>
    <col min="9" max="9" width="12.33203125" customWidth="1"/>
  </cols>
  <sheetData>
    <row r="1" spans="1:15" x14ac:dyDescent="0.2">
      <c r="A1" t="s">
        <v>9</v>
      </c>
      <c r="B1" t="s">
        <v>0</v>
      </c>
      <c r="C1" t="s">
        <v>1</v>
      </c>
      <c r="D1" t="s">
        <v>8</v>
      </c>
      <c r="E1" t="s">
        <v>12</v>
      </c>
      <c r="F1" t="s">
        <v>13</v>
      </c>
      <c r="G1" t="s">
        <v>10</v>
      </c>
      <c r="H1" t="s">
        <v>11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14</v>
      </c>
    </row>
    <row r="2" spans="1:15" x14ac:dyDescent="0.2">
      <c r="A2">
        <f xml:space="preserve"> POWER(B2, 2) + POWER(C2, 2) - B2*C2 + 2 *B2 - 4 *C2</f>
        <v>-1</v>
      </c>
      <c r="B2">
        <v>1</v>
      </c>
      <c r="C2">
        <v>1</v>
      </c>
      <c r="D2">
        <f xml:space="preserve"> POWER(E2, 2) + POWER(F2, 2) - E2*F2 + 2 *E2 - 4 *F2</f>
        <v>-3.25</v>
      </c>
      <c r="E2">
        <f>B2 - J2 * POWER(L2,M2) * G2</f>
        <v>-0.5</v>
      </c>
      <c r="F2">
        <f>C2 - J2 * POWER(L2,M2) * H2</f>
        <v>2.5</v>
      </c>
      <c r="G2">
        <f>2 * B2-C2+2</f>
        <v>3</v>
      </c>
      <c r="H2">
        <f>2*C2 - B2 - 4</f>
        <v>-3</v>
      </c>
      <c r="I2">
        <f>POWER(G2, 2) + POWER(H2, 2)</f>
        <v>18</v>
      </c>
      <c r="J2">
        <v>1</v>
      </c>
      <c r="K2">
        <v>0.5</v>
      </c>
      <c r="L2">
        <v>0.5</v>
      </c>
      <c r="M2">
        <v>1</v>
      </c>
      <c r="N2" t="b">
        <f>IF((D2 - A2) &lt; (-K2*J2*POWER(L2, M2) *I2), TRUE, FALSE)</f>
        <v>0</v>
      </c>
    </row>
    <row r="3" spans="1:15" x14ac:dyDescent="0.2">
      <c r="A3">
        <f xml:space="preserve"> POWER(B3, 2) + POWER(C3, 2) - B3*C3 + 2 *B3 - 4 *C3</f>
        <v>-1</v>
      </c>
      <c r="B3">
        <v>1</v>
      </c>
      <c r="C3">
        <v>1</v>
      </c>
      <c r="D3">
        <f t="shared" ref="D3:D5" si="0" xml:space="preserve"> POWER(E3, 2) + POWER(F3, 2) - E3*F3 + 2 *E3 - 4 *F3</f>
        <v>-3.8125</v>
      </c>
      <c r="E3">
        <f t="shared" ref="E3:E5" si="1">B3 - J3 * POWER(L3,M3) * G3</f>
        <v>0.25</v>
      </c>
      <c r="F3">
        <f t="shared" ref="F3:F5" si="2">C3 - J3 * POWER(L3,M3) * H3</f>
        <v>1.75</v>
      </c>
      <c r="G3">
        <f t="shared" ref="G3:G5" si="3">2 * B3-C3+2</f>
        <v>3</v>
      </c>
      <c r="H3">
        <f t="shared" ref="H3:H5" si="4">2*C3 - B3 - 4</f>
        <v>-3</v>
      </c>
      <c r="I3">
        <f t="shared" ref="I3:I5" si="5">POWER(G3, 2) + POWER(H3, 2)</f>
        <v>18</v>
      </c>
      <c r="J3">
        <v>1</v>
      </c>
      <c r="K3">
        <v>0.5</v>
      </c>
      <c r="L3">
        <v>0.5</v>
      </c>
      <c r="M3">
        <f>M2+1</f>
        <v>2</v>
      </c>
      <c r="N3" t="b">
        <f t="shared" ref="N3:N5" si="6">IF((D3 - A3) &lt; (-K3*J3*POWER(L3, M3) *I3), TRUE, FALSE)</f>
        <v>1</v>
      </c>
    </row>
    <row r="5" spans="1:15" x14ac:dyDescent="0.2">
      <c r="A5">
        <f xml:space="preserve"> POWER(B5, 2) + POWER(C5, 2) - B5*C5 + 2 *B5 - 4 *C5</f>
        <v>-3.8125</v>
      </c>
      <c r="B5">
        <v>0.25</v>
      </c>
      <c r="C5">
        <v>1.75</v>
      </c>
      <c r="D5">
        <f xml:space="preserve"> POWER(E5, 2) + POWER(F5, 2) - E5*F5 + 2 *E5 - 4 *F5</f>
        <v>-3.953125</v>
      </c>
      <c r="E5">
        <f>B5 - J5 * POWER(L5,M5) * G5</f>
        <v>-0.125</v>
      </c>
      <c r="F5">
        <f>C5 - J5 * POWER(L5,M5) * H5</f>
        <v>2.125</v>
      </c>
      <c r="G5">
        <f>2 * B5-C5+2</f>
        <v>0.75</v>
      </c>
      <c r="H5">
        <f>2*C5 - B5 - 4</f>
        <v>-0.75</v>
      </c>
      <c r="I5">
        <f>POWER(G5, 2) + POWER(H5, 2)</f>
        <v>1.125</v>
      </c>
      <c r="J5">
        <v>1</v>
      </c>
      <c r="K5">
        <v>0.5</v>
      </c>
      <c r="L5">
        <v>0.5</v>
      </c>
      <c r="M5">
        <v>1</v>
      </c>
      <c r="N5" t="b">
        <f>IF((D5 - A5) &lt; (-K5*J5*POWER(L5, M5) *I5), TRUE, FALSE)</f>
        <v>0</v>
      </c>
      <c r="O5">
        <f>ABS(A3-A5)</f>
        <v>2.8125</v>
      </c>
    </row>
    <row r="6" spans="1:15" x14ac:dyDescent="0.2">
      <c r="A6">
        <f xml:space="preserve"> POWER(B6, 2) + POWER(C6, 2) - B6*C6 + 2 *B6 - 4 *C6</f>
        <v>-3.8125</v>
      </c>
      <c r="B6">
        <v>0.25</v>
      </c>
      <c r="C6">
        <v>1.75</v>
      </c>
      <c r="D6">
        <f xml:space="preserve"> POWER(E6, 2) + POWER(F6, 2) - E6*F6 + 2 *E6 - 4 *F6</f>
        <v>-3.98828125</v>
      </c>
      <c r="E6">
        <f>B6 - J6 * POWER(L6,M6) * G6</f>
        <v>6.25E-2</v>
      </c>
      <c r="F6">
        <f>C6 - J6 * POWER(L6,M6) * H6</f>
        <v>1.9375</v>
      </c>
      <c r="G6">
        <f>2 * B6-C6+2</f>
        <v>0.75</v>
      </c>
      <c r="H6">
        <f>2*C6 - B6 - 4</f>
        <v>-0.75</v>
      </c>
      <c r="I6">
        <f>POWER(G6, 2) + POWER(H6, 2)</f>
        <v>1.125</v>
      </c>
      <c r="J6">
        <v>1</v>
      </c>
      <c r="K6">
        <v>0.5</v>
      </c>
      <c r="L6">
        <v>0.5</v>
      </c>
      <c r="M6">
        <f>M5+1</f>
        <v>2</v>
      </c>
      <c r="N6" t="b">
        <f>IF((D6 - A6) &lt; (-K6*J6*POWER(L6, M6) *I6), TRUE, FALSE)</f>
        <v>1</v>
      </c>
    </row>
    <row r="8" spans="1:15" x14ac:dyDescent="0.2">
      <c r="A8">
        <f xml:space="preserve"> POWER(B8, 2) + POWER(C8, 2) - B8*C8 + 2 *B8 - 4 *C8</f>
        <v>-3.98828125</v>
      </c>
      <c r="B8">
        <v>6.25E-2</v>
      </c>
      <c r="C8">
        <v>1.9375</v>
      </c>
      <c r="D8">
        <f xml:space="preserve"> POWER(E8, 2) + POWER(F8, 2) - E8*F8 + 2 *E8 - 4 *F8</f>
        <v>-3.9970703125</v>
      </c>
      <c r="E8">
        <f>B8 - J8 * POWER(L8,M8) * G8</f>
        <v>-3.125E-2</v>
      </c>
      <c r="F8">
        <f>C8 - J8 * POWER(L8,M8) * H8</f>
        <v>2.03125</v>
      </c>
      <c r="G8">
        <f>2 * B8-C8+2</f>
        <v>0.1875</v>
      </c>
      <c r="H8">
        <f>2*C8 - B8 - 4</f>
        <v>-0.1875</v>
      </c>
      <c r="I8">
        <f>POWER(G8, 2) + POWER(H8, 2)</f>
        <v>7.03125E-2</v>
      </c>
      <c r="J8">
        <v>1</v>
      </c>
      <c r="K8">
        <v>0.5</v>
      </c>
      <c r="L8">
        <v>0.5</v>
      </c>
      <c r="M8">
        <v>1</v>
      </c>
      <c r="N8" t="b">
        <f>IF((D8 - A8) &lt; (-K8*J8*POWER(L8, M8) *I8), TRUE, FALSE)</f>
        <v>0</v>
      </c>
      <c r="O8">
        <f>ABS(A6-A8)</f>
        <v>0.17578125</v>
      </c>
    </row>
    <row r="9" spans="1:15" x14ac:dyDescent="0.2">
      <c r="A9">
        <f xml:space="preserve"> POWER(B9, 2) + POWER(C9, 2) - B9*C9 + 2 *B9 - 4 *C9</f>
        <v>-3.98828125</v>
      </c>
      <c r="B9">
        <v>6.25E-2</v>
      </c>
      <c r="C9">
        <v>1.9375</v>
      </c>
      <c r="D9">
        <f xml:space="preserve"> POWER(E9, 2) + POWER(F9, 2) - E9*F9 + 2 *E9 - 4 *F9</f>
        <v>-3.999267578125</v>
      </c>
      <c r="E9">
        <f>B9 - J9 * POWER(L9,M9) * G9</f>
        <v>1.5625E-2</v>
      </c>
      <c r="F9">
        <f>C9 - J9 * POWER(L9,M9) * H9</f>
        <v>1.984375</v>
      </c>
      <c r="G9">
        <f>2 * B9-C9+2</f>
        <v>0.1875</v>
      </c>
      <c r="H9">
        <f>2*C9 - B9 - 4</f>
        <v>-0.1875</v>
      </c>
      <c r="I9">
        <f>POWER(G9, 2) + POWER(H9, 2)</f>
        <v>7.03125E-2</v>
      </c>
      <c r="J9">
        <v>1</v>
      </c>
      <c r="K9">
        <v>0.5</v>
      </c>
      <c r="L9">
        <v>0.5</v>
      </c>
      <c r="M9">
        <v>2</v>
      </c>
      <c r="N9" t="b">
        <f>IF((D9 - A9) &lt; (-K9*J9*POWER(L9, M9) *I9), TRUE, FALSE)</f>
        <v>1</v>
      </c>
    </row>
    <row r="11" spans="1:15" x14ac:dyDescent="0.2">
      <c r="A11">
        <f xml:space="preserve"> POWER(B11, 2) + POWER(C11, 2) - B11*C11 + 2 *B11 - 4 *C11</f>
        <v>-3.999267578125</v>
      </c>
      <c r="B11">
        <v>1.5625E-2</v>
      </c>
      <c r="C11">
        <v>1.984375</v>
      </c>
      <c r="D11">
        <f xml:space="preserve"> POWER(E11, 2) + POWER(F11, 2) - E11*F11 + 2 *E11 - 4 *F11</f>
        <v>-3.99981689453125</v>
      </c>
      <c r="E11">
        <f>B11 - J11 * POWER(L11,M11) * G11</f>
        <v>-7.8125E-3</v>
      </c>
      <c r="F11">
        <f>C11 - J11 * POWER(L11,M11) * H11</f>
        <v>2.0078125</v>
      </c>
      <c r="G11">
        <f>2 * B11-C11+2</f>
        <v>4.6875E-2</v>
      </c>
      <c r="H11">
        <f>2*C11 - B11 - 4</f>
        <v>-4.6875E-2</v>
      </c>
      <c r="I11">
        <f>POWER(G11, 2) + POWER(H11, 2)</f>
        <v>4.39453125E-3</v>
      </c>
      <c r="J11">
        <v>1</v>
      </c>
      <c r="K11">
        <v>0.5</v>
      </c>
      <c r="L11">
        <v>0.5</v>
      </c>
      <c r="M11">
        <v>1</v>
      </c>
      <c r="N11" t="b">
        <f>IF((D11 - A11) &lt; (-K11*J11*POWER(L11, M11) *I11), TRUE, FALSE)</f>
        <v>0</v>
      </c>
      <c r="O11">
        <f>ABS(A9-A11)</f>
        <v>1.0986328125E-2</v>
      </c>
    </row>
    <row r="12" spans="1:15" x14ac:dyDescent="0.2">
      <c r="A12">
        <f xml:space="preserve"> POWER(B12, 2) + POWER(C12, 2) - B12*C12 + 2 *B12 - 4 *C12</f>
        <v>-3.999267578125</v>
      </c>
      <c r="B12">
        <v>1.5625E-2</v>
      </c>
      <c r="C12">
        <v>1.984375</v>
      </c>
      <c r="D12">
        <f xml:space="preserve"> POWER(E12, 2) + POWER(F12, 2) - E12*F12 + 2 *E12 - 4 *F12</f>
        <v>-3.9999542236328125</v>
      </c>
      <c r="E12">
        <f>B12 - J12 * POWER(L12,M12) * G12</f>
        <v>3.90625E-3</v>
      </c>
      <c r="F12">
        <f>C12 - J12 * POWER(L12,M12) * H12</f>
        <v>1.99609375</v>
      </c>
      <c r="G12">
        <f>2 * B12-C12+2</f>
        <v>4.6875E-2</v>
      </c>
      <c r="H12">
        <f>2*C12 - B12 - 4</f>
        <v>-4.6875E-2</v>
      </c>
      <c r="I12">
        <f>POWER(G12, 2) + POWER(H12, 2)</f>
        <v>4.39453125E-3</v>
      </c>
      <c r="J12">
        <v>1</v>
      </c>
      <c r="K12">
        <v>0.5</v>
      </c>
      <c r="L12">
        <v>0.5</v>
      </c>
      <c r="M12">
        <v>2</v>
      </c>
      <c r="N12" t="b">
        <f>IF((D12 - A12) &lt; (-K12*J12*POWER(L12, M12) *I12), TRUE, FALSE)</f>
        <v>1</v>
      </c>
    </row>
    <row r="14" spans="1:15" x14ac:dyDescent="0.2">
      <c r="A14" s="1">
        <f xml:space="preserve"> POWER(B14, 2) + POWER(C14, 2) - B14*C14 + 2 *B14 - 4 *C14</f>
        <v>-3.9999542236328125</v>
      </c>
      <c r="B14" s="1">
        <v>3.90625E-3</v>
      </c>
      <c r="C14" s="1">
        <v>1.99609375</v>
      </c>
      <c r="D14" s="1">
        <f xml:space="preserve"> POWER(E14, 2) + POWER(F14, 2) - E14*F14 + 2 *E14 - 4 *F14</f>
        <v>-3.9999885559082031</v>
      </c>
      <c r="E14" s="1">
        <f>B14 - J14 * POWER(L14,M14) * G14</f>
        <v>-1.953125E-3</v>
      </c>
      <c r="F14" s="1">
        <f>C14 - J14 * POWER(L14,M14) * H14</f>
        <v>2.001953125</v>
      </c>
      <c r="G14" s="1">
        <f>2 * B14-C14+2</f>
        <v>1.171875E-2</v>
      </c>
      <c r="H14" s="1">
        <f>2*C14 - B14 - 4</f>
        <v>-1.171875E-2</v>
      </c>
      <c r="I14" s="1">
        <f>POWER(G14, 2) + POWER(H14, 2)</f>
        <v>2.74658203125E-4</v>
      </c>
      <c r="J14" s="1">
        <v>1</v>
      </c>
      <c r="K14" s="1">
        <v>0.5</v>
      </c>
      <c r="L14" s="1">
        <v>0.5</v>
      </c>
      <c r="M14" s="1">
        <v>1</v>
      </c>
      <c r="N14" s="1" t="b">
        <f>IF((D14 - A14) &lt; (-K14*J14*POWER(L14, M14) *I14), TRUE, FALSE)</f>
        <v>0</v>
      </c>
      <c r="O14" s="1">
        <f>ABS(A12-A14)</f>
        <v>6.866455078125E-4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2023-04-22T20:36:26Z</dcterms:created>
  <dcterms:modified xsi:type="dcterms:W3CDTF">2023-04-22T21:13:48Z</dcterms:modified>
</cp:coreProperties>
</file>