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329\ErrorAnalysis\step_1\step_1_0\"/>
    </mc:Choice>
  </mc:AlternateContent>
  <xr:revisionPtr revIDLastSave="0" documentId="13_ncr:1_{9EF13156-B5BF-48BB-A5AE-0E807CB22D09}" xr6:coauthVersionLast="47" xr6:coauthVersionMax="47" xr10:uidLastSave="{00000000-0000-0000-0000-000000000000}"/>
  <bookViews>
    <workbookView xWindow="-108" yWindow="-108" windowWidth="23256" windowHeight="12456" xr2:uid="{89554537-208A-4499-93DB-AF9BDDB30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 a="1"/>
  <c r="F23" i="1" s="1"/>
  <c r="G10" i="1"/>
  <c r="G11" i="1"/>
  <c r="F11" i="1"/>
  <c r="F10" i="1"/>
  <c r="J9" i="1"/>
  <c r="J8" i="1"/>
  <c r="J7" i="1"/>
  <c r="J6" i="1"/>
  <c r="J5" i="1"/>
  <c r="J4" i="1"/>
  <c r="J3" i="1"/>
  <c r="J2" i="1"/>
  <c r="I9" i="1"/>
  <c r="I8" i="1"/>
  <c r="I7" i="1"/>
  <c r="I6" i="1"/>
  <c r="I5" i="1"/>
  <c r="I4" i="1"/>
  <c r="I3" i="1"/>
  <c r="I2" i="1"/>
  <c r="H9" i="1"/>
  <c r="H8" i="1"/>
  <c r="H7" i="1"/>
  <c r="H6" i="1"/>
  <c r="H5" i="1"/>
  <c r="H4" i="1"/>
  <c r="H3" i="1"/>
  <c r="O2" i="1"/>
  <c r="K2" i="1"/>
  <c r="L2" i="1"/>
  <c r="M2" i="1"/>
  <c r="H2" i="1"/>
  <c r="G9" i="1"/>
  <c r="G8" i="1"/>
  <c r="G7" i="1"/>
  <c r="G6" i="1"/>
  <c r="G5" i="1"/>
  <c r="G4" i="1"/>
  <c r="G3" i="1"/>
  <c r="G2" i="1"/>
  <c r="F9" i="1"/>
  <c r="F8" i="1"/>
  <c r="F7" i="1"/>
  <c r="F6" i="1"/>
  <c r="F5" i="1"/>
  <c r="F4" i="1"/>
  <c r="F3" i="1"/>
  <c r="F2" i="1"/>
  <c r="P2" i="1" l="1"/>
  <c r="N2" i="1"/>
  <c r="R2" i="1"/>
  <c r="Q2" i="1"/>
  <c r="T2" i="1" l="1"/>
  <c r="V2" i="1" s="1"/>
  <c r="U2" i="1"/>
  <c r="S2" i="1"/>
  <c r="X2" i="1" l="1"/>
  <c r="Y2" i="1"/>
  <c r="W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<sst xmlns="http://schemas.openxmlformats.org/spreadsheetml/2006/main" count="4" uniqueCount="4">
  <si>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a</t>
    <phoneticPr fontId="1" type="noConversion"/>
  </si>
  <si>
    <t>a_std</t>
    <phoneticPr fontId="1" type="noConversion"/>
  </si>
  <si>
    <t>b</t>
    <phoneticPr fontId="1" type="noConversion"/>
  </si>
  <si>
    <t>b_std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</si>
</sst>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Sheet1!$F$23:$F$42</c:f>
              <c:numCache>
                <c:formatCode>General</c:formatCode>
                <c:ptCount val="20"/>
                <c:pt idx="0">
                  <c:v>3.1</c:v>
                </c:pt>
                <c:pt idx="1">
                  <c:v>3.2</c:v>
                </c:pt>
                <c:pt idx="2">
                  <c:v>3.3</c:v>
                </c:pt>
                <c:pt idx="3">
                  <c:v>3.4</c:v>
                </c:pt>
                <c:pt idx="4">
                  <c:v>3.5</c:v>
                </c:pt>
                <c:pt idx="5">
                  <c:v>3.6</c:v>
                </c:pt>
                <c:pt idx="6">
                  <c:v>3.7</c:v>
                </c:pt>
                <c:pt idx="7">
                  <c:v>3.8</c:v>
                </c:pt>
                <c:pt idx="8">
                  <c:v>3.9</c:v>
                </c:pt>
                <c:pt idx="9">
                  <c:v>4</c:v>
                </c:pt>
                <c:pt idx="10">
                  <c:v>4.0999999999999996</c:v>
                </c:pt>
                <c:pt idx="11">
                  <c:v>4.2</c:v>
                </c:pt>
                <c:pt idx="12">
                  <c:v>4.3</c:v>
                </c:pt>
                <c:pt idx="13">
                  <c:v>4.4000000000000004</c:v>
                </c:pt>
                <c:pt idx="14">
                  <c:v>4.5</c:v>
                </c:pt>
                <c:pt idx="15">
                  <c:v>4.5999999999999996</c:v>
                </c:pt>
                <c:pt idx="16">
                  <c:v>4.7</c:v>
                </c:pt>
                <c:pt idx="17">
                  <c:v>4.8</c:v>
                </c:pt>
                <c:pt idx="18">
                  <c:v>4.9000000000000004</c:v>
                </c:pt>
                <c:pt idx="19">
                  <c:v>5</c:v>
                </c:pt>
              </c:numCache>
            </c:numRef>
          </c:xVal>
          <c:yVal>
            <c:numRef>
              <c:f>Sheet1!$G$23:$G$42</c:f>
              <c:numCache>
                <c:formatCode>General</c:formatCode>
                <c:ptCount val="20"/>
                <c:pt idx="0">
                  <c:v>1001.34843038169</c:v>
                </c:pt>
                <c:pt idx="1">
                  <c:v>1001.35950495212</c:v>
                </c:pt>
                <c:pt idx="2">
                  <c:v>1001.37057870159</c:v>
                </c:pt>
                <c:pt idx="3">
                  <c:v>1001.38165163012</c:v>
                </c:pt>
                <c:pt idx="4">
                  <c:v>1001.39272373777</c:v>
                </c:pt>
                <c:pt idx="5">
                  <c:v>1001.4037950245799</c:v>
                </c:pt>
                <c:pt idx="6">
                  <c:v>1001.4148654906001</c:v>
                </c:pt>
                <c:pt idx="7">
                  <c:v>1001.42593513586</c:v>
                </c:pt>
                <c:pt idx="8">
                  <c:v>1001.43700396042</c:v>
                </c:pt>
                <c:pt idx="9">
                  <c:v>1001.44807196431</c:v>
                </c:pt>
                <c:pt idx="10">
                  <c:v>1001.45913914759</c:v>
                </c:pt>
                <c:pt idx="11">
                  <c:v>1001.47020551029</c:v>
                </c:pt>
                <c:pt idx="12">
                  <c:v>1001.48127105245</c:v>
                </c:pt>
                <c:pt idx="13">
                  <c:v>1001.49233577413</c:v>
                </c:pt>
                <c:pt idx="14">
                  <c:v>1001.50339967536</c:v>
                </c:pt>
                <c:pt idx="15">
                  <c:v>1001.5144627562</c:v>
                </c:pt>
                <c:pt idx="16">
                  <c:v>1001.52552501667</c:v>
                </c:pt>
                <c:pt idx="17">
                  <c:v>1001.53658645684</c:v>
                </c:pt>
                <c:pt idx="18">
                  <c:v>1001.54764707673</c:v>
                </c:pt>
                <c:pt idx="19">
                  <c:v>1001.5587068764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76-45D4-9AF6-B88CB950D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6056368"/>
        <c:axId val="306051760"/>
      </c:scatterChart>
      <c:valAx>
        <c:axId val="152605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6051760"/>
        <c:crosses val="autoZero"/>
        <c:crossBetween val="midCat"/>
      </c:valAx>
      <c:valAx>
        <c:axId val="30605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605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26</xdr:row>
      <xdr:rowOff>22860</xdr:rowOff>
    </xdr:from>
    <xdr:to>
      <xdr:col>15</xdr:col>
      <xdr:colOff>468630</xdr:colOff>
      <xdr:row>38</xdr:row>
      <xdr:rowOff>114300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D58B266D-185E-8D06-9B6C-CA1C50EE01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5E61-9C2D-4F77-B38F-30365EF38C3F}">
  <dimension ref="A1:Y42"/>
  <sheetViews>
    <sheetView tabSelected="1" workbookViewId="0">
      <selection activeCell="H36" sqref="H36"/>
    </sheetView>
  </sheetViews>
  <sheetFormatPr defaultRowHeight="17.399999999999999" x14ac:dyDescent="0.4"/>
  <sheetData>
    <row r="1" spans="1:25" x14ac:dyDescent="0.4">
      <c r="B1" t="s">
        <v>0</v>
      </c>
      <c r="C1" t="s">
        <v>1</v>
      </c>
      <c r="D1" t="s">
        <v>2</v>
      </c>
      <c r="E1" t="s">
        <v>3</v>
      </c>
      <c r="F1">
        <v>3.1</v>
      </c>
      <c r="G1">
        <v>3.2</v>
      </c>
      <c r="H1">
        <v>3.3</v>
      </c>
      <c r="I1">
        <v>3.4</v>
      </c>
      <c r="J1">
        <v>3.5</v>
      </c>
      <c r="K1">
        <v>3.6</v>
      </c>
      <c r="L1">
        <v>3.7</v>
      </c>
      <c r="M1">
        <v>3.8</v>
      </c>
      <c r="N1">
        <v>3.9</v>
      </c>
      <c r="O1">
        <v>4</v>
      </c>
      <c r="P1">
        <v>4.0999999999999996</v>
      </c>
      <c r="Q1">
        <v>4.2</v>
      </c>
      <c r="R1">
        <v>4.3</v>
      </c>
      <c r="S1">
        <v>4.4000000000000004</v>
      </c>
      <c r="T1">
        <v>4.5</v>
      </c>
      <c r="U1">
        <v>4.5999999999999996</v>
      </c>
      <c r="V1">
        <v>4.7</v>
      </c>
      <c r="W1">
        <v>4.8</v>
      </c>
      <c r="X1">
        <v>4.9000000000000004</v>
      </c>
      <c r="Y1">
        <v>5</v>
      </c>
    </row>
    <row r="2" spans="1:25" x14ac:dyDescent="0.4">
      <c r="A2">
        <v>1</v>
      </c>
      <c r="B2">
        <v>2.9999999999999997E-4</v>
      </c>
      <c r="C2">
        <v>2.0000000000000001E-4</v>
      </c>
      <c r="D2">
        <v>1.0018</v>
      </c>
      <c r="E2">
        <v>8.9999999999999998E-4</v>
      </c>
      <c r="F2">
        <f>B2*F1+D2</f>
        <v>1.0027300000000001</v>
      </c>
      <c r="G2">
        <f>B2*G1+D2</f>
        <v>1.0027600000000001</v>
      </c>
      <c r="H2">
        <f>B2*H1+D2</f>
        <v>1.0027900000000001</v>
      </c>
      <c r="I2">
        <f>B2*I1+D2</f>
        <v>1.00282</v>
      </c>
      <c r="J2">
        <f>B2*J1+D2</f>
        <v>1.00285</v>
      </c>
      <c r="K2">
        <f t="shared" ref="K2" si="0">F2*K1+H2</f>
        <v>4.6126180000000012</v>
      </c>
      <c r="L2">
        <f t="shared" ref="L2" si="1">F2*L1+H2</f>
        <v>4.7128910000000008</v>
      </c>
      <c r="M2">
        <f t="shared" ref="M2" si="2">F2*M1+H2</f>
        <v>4.8131640000000004</v>
      </c>
      <c r="N2">
        <f t="shared" ref="N2" si="3">J2*N1+L2</f>
        <v>8.6240060000000014</v>
      </c>
      <c r="O2">
        <f t="shared" ref="O2" si="4">J2*O1+L2</f>
        <v>8.7242910000000009</v>
      </c>
      <c r="P2">
        <f t="shared" ref="P2" si="5">J2*P1+L2</f>
        <v>8.8245760000000004</v>
      </c>
      <c r="Q2">
        <f t="shared" ref="Q2" si="6">L2*Q1+N2</f>
        <v>28.418148200000005</v>
      </c>
      <c r="R2">
        <f t="shared" ref="R2" si="7">N2*R1+P2</f>
        <v>45.907801800000001</v>
      </c>
      <c r="S2">
        <f t="shared" ref="S2" si="8">N2*S1+P2</f>
        <v>46.770202400000009</v>
      </c>
      <c r="T2">
        <f t="shared" ref="T2" si="9">P2*T1+R2</f>
        <v>85.618393800000007</v>
      </c>
      <c r="U2">
        <f t="shared" ref="U2" si="10">P2*U1+R2</f>
        <v>86.500851400000002</v>
      </c>
      <c r="V2">
        <f t="shared" ref="V2" si="11">R2*V1+T2</f>
        <v>301.38506226000004</v>
      </c>
      <c r="W2">
        <f t="shared" ref="W2" si="12">R2*W1+T2</f>
        <v>305.97584244000001</v>
      </c>
      <c r="X2">
        <f t="shared" ref="X2" si="13">T2*X1+V2</f>
        <v>720.91519188000007</v>
      </c>
      <c r="Y2">
        <f t="shared" ref="Y2" si="14">T2*Y1+V2</f>
        <v>729.4770312600001</v>
      </c>
    </row>
    <row r="3" spans="1:25" x14ac:dyDescent="0.4">
      <c r="A3">
        <v>2</v>
      </c>
      <c r="B3">
        <v>5.0000000000000001E-4</v>
      </c>
      <c r="C3">
        <v>2.0000000000000001E-4</v>
      </c>
      <c r="D3">
        <v>0.99819999999999998</v>
      </c>
      <c r="E3">
        <v>6.9999999999999999E-4</v>
      </c>
      <c r="F3">
        <f>B3*F1+D3</f>
        <v>0.99975000000000003</v>
      </c>
      <c r="G3">
        <f>B3*G1+D3</f>
        <v>0.99980000000000002</v>
      </c>
      <c r="H3">
        <f>B3*H1+D3</f>
        <v>0.99985000000000002</v>
      </c>
      <c r="I3">
        <f>B3*I1+D3</f>
        <v>0.99990000000000001</v>
      </c>
      <c r="J3">
        <f>B3*J1+D3</f>
        <v>0.99995000000000001</v>
      </c>
    </row>
    <row r="4" spans="1:25" x14ac:dyDescent="0.4">
      <c r="A4">
        <v>3</v>
      </c>
      <c r="B4">
        <v>1E-4</v>
      </c>
      <c r="C4">
        <v>2.0000000000000001E-4</v>
      </c>
      <c r="D4">
        <v>0.99880000000000002</v>
      </c>
      <c r="E4">
        <v>6.9999999999999999E-4</v>
      </c>
      <c r="F4">
        <f>B4*F1+D4</f>
        <v>0.99911000000000005</v>
      </c>
      <c r="G4">
        <f>B4*G1+D4</f>
        <v>0.99912000000000001</v>
      </c>
      <c r="H4">
        <f>B4*H1+D4</f>
        <v>0.99913000000000007</v>
      </c>
      <c r="I4">
        <f>B4*I1+D4</f>
        <v>0.99914000000000003</v>
      </c>
      <c r="J4">
        <f>B4*J1+D4</f>
        <v>0.99914999999999998</v>
      </c>
    </row>
    <row r="5" spans="1:25" x14ac:dyDescent="0.4">
      <c r="A5">
        <v>4</v>
      </c>
      <c r="B5">
        <v>2.0000000000000001E-4</v>
      </c>
      <c r="C5">
        <v>2.0000000000000001E-4</v>
      </c>
      <c r="D5">
        <v>1.0028999999999999</v>
      </c>
      <c r="E5">
        <v>8.9999999999999998E-4</v>
      </c>
      <c r="F5">
        <f>B5*F1+D5</f>
        <v>1.00352</v>
      </c>
      <c r="G5">
        <f>B5*G1+D5</f>
        <v>1.0035399999999999</v>
      </c>
      <c r="H5">
        <f>B5*H1+D5</f>
        <v>1.00356</v>
      </c>
      <c r="I5">
        <f>B5*I1+D5</f>
        <v>1.0035799999999999</v>
      </c>
      <c r="J5">
        <f>B5*J1+D5</f>
        <v>1.0035999999999998</v>
      </c>
    </row>
    <row r="6" spans="1:25" x14ac:dyDescent="0.4">
      <c r="A6">
        <v>5</v>
      </c>
      <c r="B6">
        <v>0</v>
      </c>
      <c r="C6">
        <v>1E-4</v>
      </c>
      <c r="D6">
        <v>1.0001</v>
      </c>
      <c r="E6">
        <v>5.9999999999999995E-4</v>
      </c>
      <c r="F6">
        <f>B6*F1+D6</f>
        <v>1.0001</v>
      </c>
      <c r="G6">
        <f>B6*G1+D6</f>
        <v>1.0001</v>
      </c>
      <c r="H6">
        <f>B6*H1+D6</f>
        <v>1.0001</v>
      </c>
      <c r="I6">
        <f>B6*I1+D6</f>
        <v>1.0001</v>
      </c>
      <c r="J6">
        <f>B6*J1+D6</f>
        <v>1.0001</v>
      </c>
    </row>
    <row r="7" spans="1:25" x14ac:dyDescent="0.4">
      <c r="A7">
        <v>6</v>
      </c>
      <c r="B7">
        <v>-2.0000000000000001E-4</v>
      </c>
      <c r="C7">
        <v>2.0000000000000001E-4</v>
      </c>
      <c r="D7">
        <v>0.99850000000000005</v>
      </c>
      <c r="E7">
        <v>6.9999999999999999E-4</v>
      </c>
      <c r="F7">
        <f>B7*F1+D7</f>
        <v>0.9978800000000001</v>
      </c>
      <c r="G7">
        <f>B7*G1+D7</f>
        <v>0.99786000000000008</v>
      </c>
      <c r="H7">
        <f>B7*H1+D7</f>
        <v>0.99784000000000006</v>
      </c>
      <c r="I7">
        <f>B7*I1+D7</f>
        <v>0.99782000000000004</v>
      </c>
      <c r="J7">
        <f>B7*J1+D7</f>
        <v>0.99780000000000002</v>
      </c>
    </row>
    <row r="8" spans="1:25" x14ac:dyDescent="0.4">
      <c r="A8">
        <v>7</v>
      </c>
      <c r="B8">
        <v>-1E-4</v>
      </c>
      <c r="C8">
        <v>2.0000000000000001E-4</v>
      </c>
      <c r="D8">
        <v>1.0022</v>
      </c>
      <c r="E8">
        <v>6.9999999999999999E-4</v>
      </c>
      <c r="F8">
        <f>B8*F1+D8</f>
        <v>1.0018899999999999</v>
      </c>
      <c r="G8">
        <f>B8*G1+D8</f>
        <v>1.0018799999999999</v>
      </c>
      <c r="H8">
        <f>B8*H1+D8</f>
        <v>1.00187</v>
      </c>
      <c r="I8">
        <f>B8*I1+D8</f>
        <v>1.00186</v>
      </c>
      <c r="J8">
        <f>B8*J1+D8</f>
        <v>1.0018499999999999</v>
      </c>
    </row>
    <row r="9" spans="1:25" x14ac:dyDescent="0.4">
      <c r="A9">
        <v>8</v>
      </c>
      <c r="B9">
        <v>2.0000000000000001E-4</v>
      </c>
      <c r="C9">
        <v>2.0000000000000001E-4</v>
      </c>
      <c r="D9">
        <v>1.0065999999999999</v>
      </c>
      <c r="E9">
        <v>6.9999999999999999E-4</v>
      </c>
      <c r="F9">
        <f>B9*F1+D9</f>
        <v>1.00722</v>
      </c>
      <c r="G9">
        <f>B9*G1+D9</f>
        <v>1.0072399999999999</v>
      </c>
      <c r="H9">
        <f>B9*H1+D9</f>
        <v>1.00726</v>
      </c>
      <c r="I9">
        <f>B9*I1+D9</f>
        <v>1.00728</v>
      </c>
      <c r="J9">
        <f>B9*J1+D9</f>
        <v>1.0072999999999999</v>
      </c>
    </row>
    <row r="10" spans="1:25" x14ac:dyDescent="0.4">
      <c r="F10">
        <f>SUM(F2:F9)+1</f>
        <v>9.0122</v>
      </c>
      <c r="G10">
        <f>SUM(G2:G9)+1</f>
        <v>9.0122999999999998</v>
      </c>
    </row>
    <row r="11" spans="1:25" x14ac:dyDescent="0.4">
      <c r="A11">
        <v>3.1</v>
      </c>
      <c r="F11">
        <f>9000/F10</f>
        <v>998.64627948780537</v>
      </c>
      <c r="G11">
        <f>9000/G10</f>
        <v>998.63519856196535</v>
      </c>
    </row>
    <row r="12" spans="1:25" x14ac:dyDescent="0.4">
      <c r="A12">
        <v>3.2</v>
      </c>
    </row>
    <row r="13" spans="1:25" x14ac:dyDescent="0.4">
      <c r="A13">
        <v>3.3</v>
      </c>
    </row>
    <row r="14" spans="1:25" x14ac:dyDescent="0.4">
      <c r="A14">
        <v>3.4</v>
      </c>
    </row>
    <row r="15" spans="1:25" x14ac:dyDescent="0.4">
      <c r="A15">
        <v>3.5</v>
      </c>
    </row>
    <row r="16" spans="1:25" x14ac:dyDescent="0.4">
      <c r="A16">
        <v>3.6</v>
      </c>
    </row>
    <row r="17" spans="1:23" x14ac:dyDescent="0.4">
      <c r="A17">
        <v>3.7</v>
      </c>
    </row>
    <row r="18" spans="1:23" x14ac:dyDescent="0.4">
      <c r="A18">
        <v>3.8</v>
      </c>
    </row>
    <row r="19" spans="1:23" x14ac:dyDescent="0.4">
      <c r="A19">
        <v>3.9</v>
      </c>
      <c r="D19">
        <v>3.1</v>
      </c>
      <c r="E19">
        <v>3.2</v>
      </c>
      <c r="F19">
        <v>3.3</v>
      </c>
      <c r="G19">
        <v>3.4</v>
      </c>
      <c r="H19">
        <v>3.5</v>
      </c>
      <c r="I19">
        <v>3.6</v>
      </c>
      <c r="J19">
        <v>3.7</v>
      </c>
      <c r="K19">
        <v>3.8</v>
      </c>
      <c r="L19">
        <v>3.9</v>
      </c>
      <c r="M19">
        <v>4</v>
      </c>
      <c r="N19">
        <v>4.0999999999999996</v>
      </c>
      <c r="O19">
        <v>4.2</v>
      </c>
      <c r="P19">
        <v>4.3</v>
      </c>
      <c r="Q19">
        <v>4.4000000000000004</v>
      </c>
      <c r="R19">
        <v>4.5</v>
      </c>
      <c r="S19">
        <v>4.5999999999999996</v>
      </c>
      <c r="T19">
        <v>4.7</v>
      </c>
      <c r="U19">
        <v>4.8</v>
      </c>
      <c r="V19">
        <v>4.9000000000000004</v>
      </c>
      <c r="W19">
        <v>5</v>
      </c>
    </row>
    <row r="20" spans="1:23" x14ac:dyDescent="0.4">
      <c r="A20">
        <v>4</v>
      </c>
      <c r="D20">
        <v>1001.34843038169</v>
      </c>
      <c r="E20">
        <v>1001.35950495212</v>
      </c>
      <c r="F20">
        <v>1001.37057870159</v>
      </c>
      <c r="G20">
        <v>1001.38165163012</v>
      </c>
      <c r="H20">
        <v>1001.39272373777</v>
      </c>
      <c r="I20">
        <v>1001.4037950245799</v>
      </c>
      <c r="J20">
        <v>1001.4148654906001</v>
      </c>
      <c r="K20">
        <v>1001.42593513586</v>
      </c>
      <c r="L20">
        <v>1001.43700396042</v>
      </c>
      <c r="M20">
        <v>1001.44807196431</v>
      </c>
      <c r="N20">
        <v>1001.45913914759</v>
      </c>
      <c r="O20">
        <v>1001.47020551029</v>
      </c>
      <c r="P20">
        <v>1001.48127105245</v>
      </c>
      <c r="Q20">
        <v>1001.49233577413</v>
      </c>
      <c r="R20">
        <v>1001.50339967536</v>
      </c>
      <c r="S20">
        <v>1001.5144627562</v>
      </c>
      <c r="T20">
        <v>1001.52552501667</v>
      </c>
      <c r="U20">
        <v>1001.53658645684</v>
      </c>
      <c r="V20">
        <v>1001.54764707673</v>
      </c>
      <c r="W20">
        <v>1001.5587068764</v>
      </c>
    </row>
    <row r="21" spans="1:23" x14ac:dyDescent="0.4">
      <c r="A21">
        <v>4.0999999999999996</v>
      </c>
    </row>
    <row r="22" spans="1:23" x14ac:dyDescent="0.4">
      <c r="A22">
        <v>4.2</v>
      </c>
    </row>
    <row r="23" spans="1:23" x14ac:dyDescent="0.4">
      <c r="A23">
        <v>4.3</v>
      </c>
      <c r="F23" cm="1">
        <f t="array" ref="F23:G42">TRANSPOSE(D19:W20)</f>
        <v>3.1</v>
      </c>
      <c r="G23">
        <v>1001.34843038169</v>
      </c>
    </row>
    <row r="24" spans="1:23" x14ac:dyDescent="0.4">
      <c r="A24">
        <v>4.4000000000000004</v>
      </c>
      <c r="F24">
        <v>3.2</v>
      </c>
      <c r="G24">
        <v>1001.35950495212</v>
      </c>
    </row>
    <row r="25" spans="1:23" x14ac:dyDescent="0.4">
      <c r="A25">
        <v>4.5</v>
      </c>
      <c r="F25">
        <v>3.3</v>
      </c>
      <c r="G25">
        <v>1001.37057870159</v>
      </c>
    </row>
    <row r="26" spans="1:23" x14ac:dyDescent="0.4">
      <c r="A26">
        <v>4.5999999999999996</v>
      </c>
      <c r="F26">
        <v>3.4</v>
      </c>
      <c r="G26">
        <v>1001.38165163012</v>
      </c>
    </row>
    <row r="27" spans="1:23" x14ac:dyDescent="0.4">
      <c r="A27">
        <v>4.7</v>
      </c>
      <c r="F27">
        <v>3.5</v>
      </c>
      <c r="G27">
        <v>1001.39272373777</v>
      </c>
    </row>
    <row r="28" spans="1:23" x14ac:dyDescent="0.4">
      <c r="A28">
        <v>4.8</v>
      </c>
      <c r="F28">
        <v>3.6</v>
      </c>
      <c r="G28">
        <v>1001.4037950245799</v>
      </c>
    </row>
    <row r="29" spans="1:23" x14ac:dyDescent="0.4">
      <c r="A29">
        <v>4.9000000000000004</v>
      </c>
      <c r="F29">
        <v>3.7</v>
      </c>
      <c r="G29">
        <v>1001.4148654906001</v>
      </c>
    </row>
    <row r="30" spans="1:23" x14ac:dyDescent="0.4">
      <c r="A30">
        <v>5</v>
      </c>
      <c r="F30">
        <v>3.8</v>
      </c>
      <c r="G30">
        <v>1001.42593513586</v>
      </c>
    </row>
    <row r="31" spans="1:23" x14ac:dyDescent="0.4">
      <c r="F31">
        <v>3.9</v>
      </c>
      <c r="G31">
        <v>1001.43700396042</v>
      </c>
    </row>
    <row r="32" spans="1:23" x14ac:dyDescent="0.4">
      <c r="F32">
        <v>4</v>
      </c>
      <c r="G32">
        <v>1001.44807196431</v>
      </c>
    </row>
    <row r="33" spans="6:7" x14ac:dyDescent="0.4">
      <c r="F33">
        <v>4.0999999999999996</v>
      </c>
      <c r="G33">
        <v>1001.45913914759</v>
      </c>
    </row>
    <row r="34" spans="6:7" x14ac:dyDescent="0.4">
      <c r="F34">
        <v>4.2</v>
      </c>
      <c r="G34">
        <v>1001.47020551029</v>
      </c>
    </row>
    <row r="35" spans="6:7" x14ac:dyDescent="0.4">
      <c r="F35">
        <v>4.3</v>
      </c>
      <c r="G35">
        <v>1001.48127105245</v>
      </c>
    </row>
    <row r="36" spans="6:7" x14ac:dyDescent="0.4">
      <c r="F36">
        <v>4.4000000000000004</v>
      </c>
      <c r="G36">
        <v>1001.49233577413</v>
      </c>
    </row>
    <row r="37" spans="6:7" x14ac:dyDescent="0.4">
      <c r="F37">
        <v>4.5</v>
      </c>
      <c r="G37">
        <v>1001.50339967536</v>
      </c>
    </row>
    <row r="38" spans="6:7" x14ac:dyDescent="0.4">
      <c r="F38">
        <v>4.5999999999999996</v>
      </c>
      <c r="G38">
        <v>1001.5144627562</v>
      </c>
    </row>
    <row r="39" spans="6:7" x14ac:dyDescent="0.4">
      <c r="F39">
        <v>4.7</v>
      </c>
      <c r="G39">
        <v>1001.52552501667</v>
      </c>
    </row>
    <row r="40" spans="6:7" x14ac:dyDescent="0.4">
      <c r="F40">
        <v>4.8</v>
      </c>
      <c r="G40">
        <v>1001.53658645684</v>
      </c>
    </row>
    <row r="41" spans="6:7" x14ac:dyDescent="0.4">
      <c r="F41">
        <v>4.9000000000000004</v>
      </c>
      <c r="G41">
        <v>1001.54764707673</v>
      </c>
    </row>
    <row r="42" spans="6:7" x14ac:dyDescent="0.4">
      <c r="F42">
        <v>5</v>
      </c>
      <c r="G42">
        <v>1001.5587068764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박영민</dc:creator>
  <cp:lastModifiedBy>박영민</cp:lastModifiedBy>
  <dcterms:created xsi:type="dcterms:W3CDTF">2023-10-01T08:48:21Z</dcterms:created>
  <dcterms:modified xsi:type="dcterms:W3CDTF">2023-10-01T11:44:12Z</dcterms:modified>
</cp:coreProperties>
</file>