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iaran\Workspace\MscDissertation\TestHarness\Results\"/>
    </mc:Choice>
  </mc:AlternateContent>
  <xr:revisionPtr revIDLastSave="0" documentId="13_ncr:1_{6A94A8D7-A75C-4D2A-9259-CD8627B1D809}" xr6:coauthVersionLast="47" xr6:coauthVersionMax="47" xr10:uidLastSave="{00000000-0000-0000-0000-000000000000}"/>
  <bookViews>
    <workbookView xWindow="-120" yWindow="-120" windowWidth="29040" windowHeight="15840" activeTab="3" xr2:uid="{4D699BBE-F084-483C-BBD6-55F837A4A712}"/>
  </bookViews>
  <sheets>
    <sheet name="EASOM_FINAL" sheetId="2" r:id="rId1"/>
    <sheet name="BEALE_FINAL" sheetId="3" r:id="rId2"/>
    <sheet name="BOOTHS_FUNCTION_FINAL" sheetId="4" r:id="rId3"/>
    <sheet name="Summary" sheetId="1" r:id="rId4"/>
    <sheet name="PerformanceComparison" sheetId="8" r:id="rId5"/>
    <sheet name="Centralised - Summary" sheetId="6" r:id="rId6"/>
    <sheet name="Distributed - Summary" sheetId="7" r:id="rId7"/>
    <sheet name="Config" sheetId="5" state="hidden" r:id="rId8"/>
  </sheets>
  <definedNames>
    <definedName name="ExternalData_1" localSheetId="1" hidden="1">BEALE_FINAL!$A$1:$H$215</definedName>
    <definedName name="ExternalData_1" localSheetId="2" hidden="1">BOOTHS_FUNCTION_FINAL!$A$1:$H$215</definedName>
    <definedName name="ExternalData_1" localSheetId="0" hidden="1">EASOM_FINAL!$A$1:$H$215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8" l="1"/>
  <c r="N36" i="8"/>
  <c r="O36" i="8" s="1"/>
  <c r="N23" i="8"/>
  <c r="N22" i="8"/>
  <c r="O22" i="8" s="1"/>
  <c r="N9" i="8"/>
  <c r="N6" i="8"/>
  <c r="O5" i="8" s="1"/>
  <c r="N8" i="8"/>
  <c r="O8" i="8" s="1"/>
  <c r="N5" i="8"/>
  <c r="N34" i="8"/>
  <c r="N33" i="8"/>
  <c r="N20" i="8"/>
  <c r="N19" i="8"/>
  <c r="O19" i="8" l="1"/>
  <c r="O33" i="8"/>
  <c r="R19" i="1"/>
  <c r="R20" i="1" s="1"/>
  <c r="R21" i="1" s="1"/>
  <c r="R22" i="1" s="1"/>
  <c r="R23" i="1" s="1"/>
  <c r="R24" i="1" s="1"/>
  <c r="R25" i="1" s="1"/>
  <c r="R26" i="1" s="1"/>
  <c r="R27" i="1" s="1"/>
  <c r="L19" i="1"/>
  <c r="L20" i="1" s="1"/>
  <c r="L21" i="1" s="1"/>
  <c r="L22" i="1" s="1"/>
  <c r="L23" i="1" s="1"/>
  <c r="L24" i="1" s="1"/>
  <c r="L25" i="1" s="1"/>
  <c r="L26" i="1" s="1"/>
  <c r="L27" i="1" s="1"/>
  <c r="R6" i="1"/>
  <c r="R7" i="1" s="1"/>
  <c r="R8" i="1" s="1"/>
  <c r="R9" i="1" s="1"/>
  <c r="R10" i="1" s="1"/>
  <c r="R11" i="1" s="1"/>
  <c r="R12" i="1" s="1"/>
  <c r="R13" i="1" s="1"/>
  <c r="R14" i="1" s="1"/>
  <c r="L6" i="1"/>
  <c r="L7" i="1" s="1"/>
  <c r="L8" i="1" s="1"/>
  <c r="L9" i="1" s="1"/>
  <c r="L10" i="1" s="1"/>
  <c r="L11" i="1" s="1"/>
  <c r="L12" i="1" s="1"/>
  <c r="L13" i="1" s="1"/>
  <c r="L14" i="1" s="1"/>
  <c r="B19" i="1"/>
  <c r="B20" i="1" s="1"/>
  <c r="B21" i="1" s="1"/>
  <c r="B22" i="1" s="1"/>
  <c r="B23" i="1" s="1"/>
  <c r="B24" i="1" s="1"/>
  <c r="B25" i="1" s="1"/>
  <c r="B26" i="1" s="1"/>
  <c r="B27" i="1" s="1"/>
  <c r="B6" i="1"/>
  <c r="B7" i="1" s="1"/>
  <c r="B8" i="1" s="1"/>
  <c r="B9" i="1" s="1"/>
  <c r="B10" i="1" s="1"/>
  <c r="B11" i="1" s="1"/>
  <c r="B12" i="1" s="1"/>
  <c r="B13" i="1" s="1"/>
  <c r="B14" i="1" s="1"/>
  <c r="J27" i="1" a="1"/>
  <c r="H9" i="1" a="1"/>
  <c r="D9" i="1" a="1"/>
  <c r="C26" i="1" a="1"/>
  <c r="E8" i="1" a="1"/>
  <c r="D21" i="1" a="1"/>
  <c r="D19" i="1" a="1"/>
  <c r="C13" i="1" a="1"/>
  <c r="H25" i="1" a="1"/>
  <c r="G9" i="1" a="1"/>
  <c r="D27" i="1" a="1"/>
  <c r="J8" i="1" a="1"/>
  <c r="E12" i="1" a="1"/>
  <c r="I20" i="1" a="1"/>
  <c r="D12" i="1" a="1"/>
  <c r="I6" i="1" a="1"/>
  <c r="J9" i="1" a="1"/>
  <c r="C5" i="1" a="1"/>
  <c r="F18" i="1" a="1"/>
  <c r="G12" i="1" a="1"/>
  <c r="D6" i="1" a="1"/>
  <c r="E6" i="1" a="1"/>
  <c r="E10" i="1" a="1"/>
  <c r="C22" i="1" a="1"/>
  <c r="C6" i="1" a="1"/>
  <c r="J22" i="1" a="1"/>
  <c r="H5" i="1" a="1"/>
  <c r="G22" i="1" a="1"/>
  <c r="E11" i="1" a="1"/>
  <c r="G14" i="1" a="1"/>
  <c r="H6" i="1" a="1"/>
  <c r="F20" i="1" a="1"/>
  <c r="I27" i="1" a="1"/>
  <c r="G21" i="1" a="1"/>
  <c r="C12" i="1" a="1"/>
  <c r="D25" i="1" a="1"/>
  <c r="C9" i="1" a="1"/>
  <c r="G10" i="1" a="1"/>
  <c r="C20" i="1" a="1"/>
  <c r="D10" i="1" a="1"/>
  <c r="D5" i="1" a="1"/>
  <c r="D22" i="1" a="1"/>
  <c r="E18" i="1" a="1"/>
  <c r="I11" i="1" a="1"/>
  <c r="E14" i="1" a="1"/>
  <c r="I19" i="1" a="1"/>
  <c r="E23" i="1" a="1"/>
  <c r="I26" i="1" a="1"/>
  <c r="G6" i="1" a="1"/>
  <c r="F21" i="1" a="1"/>
  <c r="D26" i="1" a="1"/>
  <c r="H23" i="1" a="1"/>
  <c r="G7" i="1" a="1"/>
  <c r="C8" i="1" a="1"/>
  <c r="C21" i="1" a="1"/>
  <c r="E24" i="1" a="1"/>
  <c r="F13" i="1" a="1"/>
  <c r="E21" i="1" a="1"/>
  <c r="H22" i="1" a="1"/>
  <c r="E13" i="1" a="1"/>
  <c r="J25" i="1" a="1"/>
  <c r="F14" i="1" a="1"/>
  <c r="D14" i="1" a="1"/>
  <c r="H8" i="1" a="1"/>
  <c r="E9" i="1" a="1"/>
  <c r="F27" i="1" a="1"/>
  <c r="J12" i="1" a="1"/>
  <c r="G13" i="1" a="1"/>
  <c r="H10" i="1" a="1"/>
  <c r="F11" i="1" a="1"/>
  <c r="G18" i="1" a="1"/>
  <c r="J7" i="1" a="1"/>
  <c r="I14" i="1" a="1"/>
  <c r="E7" i="1" a="1"/>
  <c r="E25" i="1" a="1"/>
  <c r="E27" i="1" a="1"/>
  <c r="H26" i="1" a="1"/>
  <c r="G23" i="1" a="1"/>
  <c r="H19" i="1" a="1"/>
  <c r="E5" i="1" a="1"/>
  <c r="F6" i="1" a="1"/>
  <c r="J10" i="1" a="1"/>
  <c r="G8" i="1" a="1"/>
  <c r="G19" i="1" a="1"/>
  <c r="C7" i="1" a="1"/>
  <c r="G24" i="1" a="1"/>
  <c r="F25" i="1" a="1"/>
  <c r="I10" i="1" a="1"/>
  <c r="D8" i="1" a="1"/>
  <c r="H13" i="1" a="1"/>
  <c r="E20" i="1" a="1"/>
  <c r="D7" i="1" a="1"/>
  <c r="D23" i="1" a="1"/>
  <c r="J26" i="1" a="1"/>
  <c r="H18" i="1" a="1"/>
  <c r="J5" i="1" a="1"/>
  <c r="F12" i="1" a="1"/>
  <c r="G27" i="1" a="1"/>
  <c r="C24" i="1" a="1"/>
  <c r="H7" i="1" a="1"/>
  <c r="J14" i="1" a="1"/>
  <c r="I25" i="1" a="1"/>
  <c r="F19" i="1" a="1"/>
  <c r="G26" i="1" a="1"/>
  <c r="E22" i="1" a="1"/>
  <c r="D20" i="1" a="1"/>
  <c r="I21" i="1" a="1"/>
  <c r="H14" i="1" a="1"/>
  <c r="D24" i="1" a="1"/>
  <c r="E26" i="1" a="1"/>
  <c r="H24" i="1" a="1"/>
  <c r="I24" i="1" a="1"/>
  <c r="J18" i="1" a="1"/>
  <c r="J13" i="1" a="1"/>
  <c r="C27" i="1" a="1"/>
  <c r="I22" i="1" a="1"/>
  <c r="I13" i="1" a="1"/>
  <c r="F7" i="1" a="1"/>
  <c r="F24" i="1" a="1"/>
  <c r="C10" i="1" a="1"/>
  <c r="C19" i="1" a="1"/>
  <c r="G5" i="1" a="1"/>
  <c r="F10" i="1" a="1"/>
  <c r="G25" i="1" a="1"/>
  <c r="F22" i="1" a="1"/>
  <c r="I18" i="1" a="1"/>
  <c r="G20" i="1" a="1"/>
  <c r="J6" i="1" a="1"/>
  <c r="F9" i="1" a="1"/>
  <c r="C14" i="1" a="1"/>
  <c r="J19" i="1" a="1"/>
  <c r="H12" i="1" a="1"/>
  <c r="G11" i="1" a="1"/>
  <c r="C18" i="1" a="1"/>
  <c r="I5" i="1" a="1"/>
  <c r="E19" i="1" a="1"/>
  <c r="I9" i="1" a="1"/>
  <c r="F23" i="1" a="1"/>
  <c r="C25" i="1" a="1"/>
  <c r="I8" i="1" a="1"/>
  <c r="F5" i="1" a="1"/>
  <c r="C11" i="1" a="1"/>
  <c r="H27" i="1" a="1"/>
  <c r="J20" i="1" a="1"/>
  <c r="C23" i="1" a="1"/>
  <c r="F8" i="1" a="1"/>
  <c r="H20" i="1" a="1"/>
  <c r="I7" i="1" a="1"/>
  <c r="J11" i="1" a="1"/>
  <c r="I23" i="1" a="1"/>
  <c r="F26" i="1" a="1"/>
  <c r="D13" i="1" a="1"/>
  <c r="J21" i="1" a="1"/>
  <c r="D18" i="1" a="1"/>
  <c r="D11" i="1" a="1"/>
  <c r="H21" i="1" a="1"/>
  <c r="I12" i="1" a="1"/>
  <c r="J24" i="1" a="1"/>
  <c r="J23" i="1" a="1"/>
  <c r="H11" i="1" a="1"/>
  <c r="C27" i="1" l="1"/>
  <c r="C18" i="1"/>
  <c r="J23" i="1"/>
  <c r="J27" i="1"/>
  <c r="J20" i="1"/>
  <c r="J24" i="1"/>
  <c r="J25" i="1"/>
  <c r="J26" i="1"/>
  <c r="J19" i="1"/>
  <c r="J21" i="1"/>
  <c r="J18" i="1"/>
  <c r="J22" i="1"/>
  <c r="H19" i="1"/>
  <c r="H27" i="1"/>
  <c r="H20" i="1"/>
  <c r="H24" i="1"/>
  <c r="H23" i="1"/>
  <c r="H21" i="1"/>
  <c r="H26" i="1"/>
  <c r="H25" i="1"/>
  <c r="H18" i="1"/>
  <c r="H22" i="1"/>
  <c r="I20" i="1"/>
  <c r="I24" i="1"/>
  <c r="I21" i="1"/>
  <c r="I25" i="1"/>
  <c r="I26" i="1"/>
  <c r="I18" i="1"/>
  <c r="I22" i="1"/>
  <c r="I27" i="1"/>
  <c r="I19" i="1"/>
  <c r="I23" i="1"/>
  <c r="G20" i="1"/>
  <c r="G24" i="1"/>
  <c r="G21" i="1"/>
  <c r="G26" i="1"/>
  <c r="G22" i="1"/>
  <c r="G18" i="1"/>
  <c r="G27" i="1"/>
  <c r="G25" i="1"/>
  <c r="G19" i="1"/>
  <c r="G23" i="1"/>
  <c r="F20" i="1"/>
  <c r="F24" i="1"/>
  <c r="F21" i="1"/>
  <c r="F25" i="1"/>
  <c r="F26" i="1"/>
  <c r="F22" i="1"/>
  <c r="F27" i="1"/>
  <c r="F19" i="1"/>
  <c r="F23" i="1"/>
  <c r="F18" i="1"/>
  <c r="E27" i="1"/>
  <c r="D27" i="1"/>
  <c r="D20" i="1"/>
  <c r="D24" i="1"/>
  <c r="D25" i="1"/>
  <c r="D19" i="1"/>
  <c r="D26" i="1"/>
  <c r="D21" i="1"/>
  <c r="D18" i="1"/>
  <c r="D22" i="1"/>
  <c r="D23" i="1"/>
  <c r="E19" i="1"/>
  <c r="E25" i="1"/>
  <c r="E18" i="1"/>
  <c r="E20" i="1"/>
  <c r="E22" i="1"/>
  <c r="E24" i="1"/>
  <c r="E26" i="1"/>
  <c r="E21" i="1"/>
  <c r="E23" i="1"/>
  <c r="C23" i="1"/>
  <c r="C20" i="1"/>
  <c r="C24" i="1"/>
  <c r="C25" i="1"/>
  <c r="C26" i="1"/>
  <c r="C19" i="1"/>
  <c r="C21" i="1"/>
  <c r="C22" i="1"/>
  <c r="J11" i="1"/>
  <c r="J7" i="1"/>
  <c r="J12" i="1"/>
  <c r="J8" i="1"/>
  <c r="J5" i="1"/>
  <c r="J9" i="1"/>
  <c r="J13" i="1"/>
  <c r="J6" i="1"/>
  <c r="J10" i="1"/>
  <c r="J14" i="1"/>
  <c r="I14" i="1"/>
  <c r="I13" i="1"/>
  <c r="I12" i="1"/>
  <c r="I11" i="1"/>
  <c r="I10" i="1"/>
  <c r="I9" i="1"/>
  <c r="I8" i="1"/>
  <c r="I7" i="1"/>
  <c r="I6" i="1"/>
  <c r="I5" i="1"/>
  <c r="H5" i="1"/>
  <c r="H11" i="1"/>
  <c r="H12" i="1"/>
  <c r="H7" i="1"/>
  <c r="H8" i="1"/>
  <c r="H13" i="1"/>
  <c r="H9" i="1"/>
  <c r="H6" i="1"/>
  <c r="H14" i="1"/>
  <c r="H10" i="1"/>
  <c r="G14" i="1"/>
  <c r="G13" i="1"/>
  <c r="G12" i="1"/>
  <c r="G11" i="1"/>
  <c r="G10" i="1"/>
  <c r="G9" i="1"/>
  <c r="G8" i="1"/>
  <c r="G7" i="1"/>
  <c r="G6" i="1"/>
  <c r="G5" i="1"/>
  <c r="F5" i="1"/>
  <c r="F11" i="1"/>
  <c r="F8" i="1"/>
  <c r="F7" i="1"/>
  <c r="F12" i="1"/>
  <c r="F9" i="1"/>
  <c r="F13" i="1"/>
  <c r="F10" i="1"/>
  <c r="F14" i="1"/>
  <c r="F6" i="1"/>
  <c r="E14" i="1"/>
  <c r="E13" i="1"/>
  <c r="E12" i="1"/>
  <c r="E11" i="1"/>
  <c r="E10" i="1"/>
  <c r="E9" i="1"/>
  <c r="E8" i="1"/>
  <c r="E7" i="1"/>
  <c r="E6" i="1"/>
  <c r="E5" i="1"/>
  <c r="C5" i="1"/>
  <c r="D11" i="1"/>
  <c r="D7" i="1"/>
  <c r="D12" i="1"/>
  <c r="D8" i="1"/>
  <c r="D13" i="1"/>
  <c r="D5" i="1"/>
  <c r="D9" i="1"/>
  <c r="D14" i="1"/>
  <c r="D6" i="1"/>
  <c r="D10" i="1"/>
  <c r="C14" i="1"/>
  <c r="C13" i="1"/>
  <c r="C12" i="1"/>
  <c r="C11" i="1"/>
  <c r="C10" i="1"/>
  <c r="C9" i="1"/>
  <c r="C8" i="1"/>
  <c r="C7" i="1"/>
  <c r="C6" i="1"/>
  <c r="U18" i="1" l="1" a="1"/>
  <c r="U18" i="1" s="1"/>
  <c r="S18" i="1" a="1"/>
  <c r="S18" i="1" s="1"/>
  <c r="T18" i="1" a="1"/>
  <c r="T18" i="1" s="1"/>
  <c r="V18" i="1" a="1"/>
  <c r="V18" i="1" s="1"/>
  <c r="N18" i="1" a="1"/>
  <c r="N18" i="1" s="1"/>
  <c r="O18" i="1" a="1"/>
  <c r="O18" i="1" s="1"/>
  <c r="M18" i="1" a="1"/>
  <c r="M18" i="1" s="1"/>
  <c r="P18" i="1" a="1"/>
  <c r="P18" i="1" s="1"/>
  <c r="V5" i="1" a="1"/>
  <c r="V5" i="1" s="1"/>
  <c r="U5" i="1" a="1"/>
  <c r="U5" i="1" s="1"/>
  <c r="T5" i="1" a="1"/>
  <c r="T5" i="1" s="1"/>
  <c r="S5" i="1" a="1"/>
  <c r="S5" i="1" s="1"/>
  <c r="O5" i="1" a="1"/>
  <c r="O5" i="1" s="1"/>
  <c r="P5" i="1" a="1"/>
  <c r="P5" i="1" s="1"/>
  <c r="N5" i="1" a="1"/>
  <c r="N5" i="1" s="1"/>
  <c r="M5" i="1" a="1"/>
  <c r="M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77D30-D8E9-418B-BD29-85B050283D5C}" keepAlive="1" name="Query - BEALE_FINAL_2 0" description="Connection to the 'BEALE_FINAL_2 0' query in the workbook." type="5" refreshedVersion="7" background="1" saveData="1">
    <dbPr connection="Provider=Microsoft.Mashup.OleDb.1;Data Source=$Workbook$;Location=&quot;BEALE_FINAL_2 0&quot;;Extended Properties=&quot;&quot;" command="SELECT * FROM [BEALE_FINAL_2 0]"/>
  </connection>
  <connection id="2" xr16:uid="{377B0DB8-1D64-478B-8C23-F7F9E76BEE8F}" keepAlive="1" name="Query - BOOTHS_FUNCTION_FINAL_2 0" description="Connection to the 'BOOTHS_FUNCTION_FINAL_2 0' query in the workbook." type="5" refreshedVersion="7" background="1" saveData="1">
    <dbPr connection="Provider=Microsoft.Mashup.OleDb.1;Data Source=$Workbook$;Location=&quot;BOOTHS_FUNCTION_FINAL_2 0&quot;;Extended Properties=&quot;&quot;" command="SELECT * FROM [BOOTHS_FUNCTION_FINAL_2 0]"/>
  </connection>
  <connection id="3" xr16:uid="{98979BF2-AE5B-4FA8-8C1C-A201682C03EB}" keepAlive="1" name="Query - EASOM_FINAL_2 0" description="Connection to the 'EASOM_FINAL_2 0' query in the workbook." type="5" refreshedVersion="7" background="1" saveData="1">
    <dbPr connection="Provider=Microsoft.Mashup.OleDb.1;Data Source=$Workbook$;Location=&quot;EASOM_FINAL_2 0&quot;;Extended Properties=&quot;&quot;" command="SELECT * FROM [EASOM_FINAL_2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<sst xmlns="http://schemas.openxmlformats.org/spreadsheetml/2006/main" count="138" uniqueCount="52">
  <si>
    <t>SWARM_NUMBER</t>
  </si>
  <si>
    <t>PARTICLE_NUMBER</t>
  </si>
  <si>
    <t>CENTRALISED_ITERATIONS</t>
  </si>
  <si>
    <t>CENTRALISED_TIME_TO_SOLUTION</t>
  </si>
  <si>
    <t>CENTRALISED_FINAL_GROUP_BEST</t>
  </si>
  <si>
    <t>DISTRIBUTED_ITERATIONS</t>
  </si>
  <si>
    <t>DISTRIBUTED_TIME_TO_SOLUTION</t>
  </si>
  <si>
    <t>DISTRIBUTED_FINAL_GROUP_BEST</t>
  </si>
  <si>
    <t>FUNCTION:</t>
  </si>
  <si>
    <t>Particle Number</t>
  </si>
  <si>
    <t>BOOTHS_FUNCTION_FINAL</t>
  </si>
  <si>
    <t>BEALE_FINAL</t>
  </si>
  <si>
    <t>EASOM_FINAL</t>
  </si>
  <si>
    <t>Centalised TTS - 2</t>
  </si>
  <si>
    <t>Distributed TTS - 2</t>
  </si>
  <si>
    <t>Centalised TTS - 4</t>
  </si>
  <si>
    <t>Distributed TTS - 4</t>
  </si>
  <si>
    <t>Centalised TTS - 8</t>
  </si>
  <si>
    <t>Distributed TTS - 8</t>
  </si>
  <si>
    <t>Centalised TTS - 10</t>
  </si>
  <si>
    <t>Distributed TTS - 10</t>
  </si>
  <si>
    <t>Centalised Epoch -2</t>
  </si>
  <si>
    <t>Distributed Epoch -2</t>
  </si>
  <si>
    <t>Centalised Epoch - 4</t>
  </si>
  <si>
    <t>Distributed Epoch - 4</t>
  </si>
  <si>
    <t>Centalised Epoch- 8</t>
  </si>
  <si>
    <t>Distributed Epoch - 8</t>
  </si>
  <si>
    <t>Centalised Epoch - 10</t>
  </si>
  <si>
    <t>Distributed Epoch- 10</t>
  </si>
  <si>
    <t>TTS - 2 Swarms</t>
  </si>
  <si>
    <t>TTS - 4 Swarms</t>
  </si>
  <si>
    <t>TTS - 8 Swarms</t>
  </si>
  <si>
    <t>TTS - 10 Swarms</t>
  </si>
  <si>
    <t>Cent</t>
  </si>
  <si>
    <t>Distrib</t>
  </si>
  <si>
    <t>Epoch - 2 Swarms</t>
  </si>
  <si>
    <t>Epoch - 4 Swarms</t>
  </si>
  <si>
    <t>Epoch - 8 Swarms</t>
  </si>
  <si>
    <t>Epoch - 10 Swarms</t>
  </si>
  <si>
    <t>Average</t>
  </si>
  <si>
    <t>Beale</t>
  </si>
  <si>
    <t>Booths</t>
  </si>
  <si>
    <t>Easom</t>
  </si>
  <si>
    <t>Percentage Increase</t>
  </si>
  <si>
    <t>Beale -Centralised</t>
  </si>
  <si>
    <t>Beale -Distribributed</t>
  </si>
  <si>
    <t>Booths -Centralised</t>
  </si>
  <si>
    <t>Booths -Distribributed</t>
  </si>
  <si>
    <t>Easom -Centralised</t>
  </si>
  <si>
    <t>Easom -Distribributed</t>
  </si>
  <si>
    <t>100,000 Particles</t>
  </si>
  <si>
    <t>1,000,000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</si>
</sst>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wrapText="1"/>
    </xf>
    <xf numFmtId="0" fontId="0" fillId="0" borderId="0" xfId="0" applyBorder="1"/>
    <xf numFmtId="0" fontId="2" fillId="3" borderId="1" xfId="2" applyBorder="1"/>
    <xf numFmtId="0" fontId="4" fillId="0" borderId="3" xfId="0" applyFont="1" applyBorder="1"/>
    <xf numFmtId="0" fontId="4" fillId="0" borderId="1" xfId="0" applyFont="1" applyBorder="1"/>
    <xf numFmtId="0" fontId="4" fillId="5" borderId="4" xfId="0" applyFont="1" applyFill="1" applyBorder="1"/>
    <xf numFmtId="0" fontId="0" fillId="5" borderId="1" xfId="0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0" fillId="6" borderId="1" xfId="0" applyFill="1" applyBorder="1"/>
    <xf numFmtId="0" fontId="4" fillId="7" borderId="1" xfId="0" applyFont="1" applyFill="1" applyBorder="1"/>
    <xf numFmtId="0" fontId="0" fillId="7" borderId="1" xfId="0" applyFill="1" applyBorder="1"/>
    <xf numFmtId="0" fontId="3" fillId="4" borderId="2" xfId="3"/>
    <xf numFmtId="0" fontId="4" fillId="7" borderId="0" xfId="0" applyFont="1" applyFill="1" applyBorder="1"/>
    <xf numFmtId="0" fontId="0" fillId="7" borderId="0" xfId="0" applyFill="1" applyBorder="1"/>
    <xf numFmtId="1" fontId="0" fillId="0" borderId="0" xfId="0" applyNumberFormat="1" applyBorder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Summary!$C$4</c:f>
              <c:strCache>
                <c:ptCount val="1"/>
                <c:pt idx="0">
                  <c:v>Centalised TTS - 2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Summary!$C$5:$C$14</c:f>
              <c:numCache>
                <c:formatCode>General</c:formatCode>
                <c:ptCount val="10"/>
                <c:pt idx="0">
                  <c:v>4205</c:v>
                </c:pt>
                <c:pt idx="1">
                  <c:v>8828</c:v>
                </c:pt>
                <c:pt idx="2">
                  <c:v>14003</c:v>
                </c:pt>
                <c:pt idx="3">
                  <c:v>19742</c:v>
                </c:pt>
                <c:pt idx="4">
                  <c:v>27418</c:v>
                </c:pt>
                <c:pt idx="5">
                  <c:v>39291</c:v>
                </c:pt>
                <c:pt idx="6">
                  <c:v>52039</c:v>
                </c:pt>
                <c:pt idx="7">
                  <c:v>60327</c:v>
                </c:pt>
                <c:pt idx="8">
                  <c:v>78404</c:v>
                </c:pt>
                <c:pt idx="9">
                  <c:v>112258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2-4D00-8DDC-91BC29E31158}"/>
            </c:ext>
          </c:extLst>
        </c:ser>
        <c:ser>
          <c:idx val="1"/>
          <c:order val="1"/>
          <c:tx>
            <c:strRef>
              <c:f>Summary!$D$4</c:f>
              <c:strCache>
                <c:ptCount val="1"/>
                <c:pt idx="0">
                  <c:v>Distributed TTS - 2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Summary!$D$5:$D$14</c:f>
              <c:numCache>
                <c:formatCode>General</c:formatCode>
                <c:ptCount val="10"/>
                <c:pt idx="0">
                  <c:v>5291</c:v>
                </c:pt>
                <c:pt idx="1">
                  <c:v>7370</c:v>
                </c:pt>
                <c:pt idx="2">
                  <c:v>13213</c:v>
                </c:pt>
                <c:pt idx="3">
                  <c:v>18240</c:v>
                </c:pt>
                <c:pt idx="4">
                  <c:v>23625</c:v>
                </c:pt>
                <c:pt idx="5">
                  <c:v>29258</c:v>
                </c:pt>
                <c:pt idx="6">
                  <c:v>35314</c:v>
                </c:pt>
                <c:pt idx="7">
                  <c:v>40600</c:v>
                </c:pt>
                <c:pt idx="8">
                  <c:v>49349</c:v>
                </c:pt>
                <c:pt idx="9">
                  <c:v>56502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2-4D00-8DDC-91BC29E31158}"/>
            </c:ext>
          </c:extLst>
        </c:ser>
        <c:ser>
          <c:idx val="2"/>
          <c:order val="2"/>
          <c:tx>
            <c:strRef>
              <c:f>Summary!$E$4</c:f>
              <c:strCache>
                <c:ptCount val="1"/>
                <c:pt idx="0">
                  <c:v>Centalised TTS - 4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Summary!$E$5:$E$14</c:f>
              <c:numCache>
                <c:formatCode>General</c:formatCode>
                <c:ptCount val="10"/>
                <c:pt idx="0">
                  <c:v>3842</c:v>
                </c:pt>
                <c:pt idx="1">
                  <c:v>8676</c:v>
                </c:pt>
                <c:pt idx="2">
                  <c:v>13934</c:v>
                </c:pt>
                <c:pt idx="3">
                  <c:v>19301</c:v>
                </c:pt>
                <c:pt idx="4">
                  <c:v>27981</c:v>
                </c:pt>
                <c:pt idx="5">
                  <c:v>40426</c:v>
                </c:pt>
                <c:pt idx="6">
                  <c:v>51825</c:v>
                </c:pt>
                <c:pt idx="7">
                  <c:v>61134</c:v>
                </c:pt>
                <c:pt idx="8">
                  <c:v>81726</c:v>
                </c:pt>
                <c:pt idx="9">
                  <c:v>119800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2-4D00-8DDC-91BC29E31158}"/>
            </c:ext>
          </c:extLst>
        </c:ser>
        <c:ser>
          <c:idx val="3"/>
          <c:order val="3"/>
          <c:tx>
            <c:strRef>
              <c:f>Summary!$F$4</c:f>
              <c:strCache>
                <c:ptCount val="1"/>
                <c:pt idx="0">
                  <c:v>Distributed TTS - 4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Summary!$F$5:$F$14</c:f>
              <c:numCache>
                <c:formatCode>General</c:formatCode>
                <c:ptCount val="10"/>
                <c:pt idx="0">
                  <c:v>5630</c:v>
                </c:pt>
                <c:pt idx="1">
                  <c:v>10308</c:v>
                </c:pt>
                <c:pt idx="2">
                  <c:v>13959</c:v>
                </c:pt>
                <c:pt idx="3">
                  <c:v>19389</c:v>
                </c:pt>
                <c:pt idx="4">
                  <c:v>24069</c:v>
                </c:pt>
                <c:pt idx="5">
                  <c:v>27959</c:v>
                </c:pt>
                <c:pt idx="6">
                  <c:v>33992</c:v>
                </c:pt>
                <c:pt idx="7">
                  <c:v>39246</c:v>
                </c:pt>
                <c:pt idx="8">
                  <c:v>45128</c:v>
                </c:pt>
                <c:pt idx="9">
                  <c:v>48906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2-4D00-8DDC-91BC29E31158}"/>
            </c:ext>
          </c:extLst>
        </c:ser>
        <c:ser>
          <c:idx val="4"/>
          <c:order val="4"/>
          <c:tx>
            <c:strRef>
              <c:f>Summary!$G$4</c:f>
              <c:strCache>
                <c:ptCount val="1"/>
                <c:pt idx="0">
                  <c:v>Centalised TTS - 8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Summary!$G$5:$G$14</c:f>
              <c:numCache>
                <c:formatCode>General</c:formatCode>
                <c:ptCount val="10"/>
                <c:pt idx="0">
                  <c:v>4775</c:v>
                </c:pt>
                <c:pt idx="1">
                  <c:v>9276</c:v>
                </c:pt>
                <c:pt idx="2">
                  <c:v>14489</c:v>
                </c:pt>
                <c:pt idx="3">
                  <c:v>20336</c:v>
                </c:pt>
                <c:pt idx="4">
                  <c:v>27615</c:v>
                </c:pt>
                <c:pt idx="5">
                  <c:v>40594</c:v>
                </c:pt>
                <c:pt idx="6">
                  <c:v>49939</c:v>
                </c:pt>
                <c:pt idx="7">
                  <c:v>65653</c:v>
                </c:pt>
                <c:pt idx="8">
                  <c:v>79632</c:v>
                </c:pt>
                <c:pt idx="9">
                  <c:v>112751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2-4D00-8DDC-91BC29E31158}"/>
            </c:ext>
          </c:extLst>
        </c:ser>
        <c:ser>
          <c:idx val="5"/>
          <c:order val="5"/>
          <c:tx>
            <c:strRef>
              <c:f>Summary!$H$4</c:f>
              <c:strCache>
                <c:ptCount val="1"/>
                <c:pt idx="0">
                  <c:v>Distributed TTS - 8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Summary!$H$5:$H$14</c:f>
              <c:numCache>
                <c:formatCode>General</c:formatCode>
                <c:ptCount val="10"/>
                <c:pt idx="0">
                  <c:v>7153</c:v>
                </c:pt>
                <c:pt idx="1">
                  <c:v>10988</c:v>
                </c:pt>
                <c:pt idx="2">
                  <c:v>15164</c:v>
                </c:pt>
                <c:pt idx="3">
                  <c:v>20080</c:v>
                </c:pt>
                <c:pt idx="4">
                  <c:v>24213</c:v>
                </c:pt>
                <c:pt idx="5">
                  <c:v>28980</c:v>
                </c:pt>
                <c:pt idx="6">
                  <c:v>33915</c:v>
                </c:pt>
                <c:pt idx="7">
                  <c:v>39852</c:v>
                </c:pt>
                <c:pt idx="8">
                  <c:v>44175</c:v>
                </c:pt>
                <c:pt idx="9">
                  <c:v>49696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2-4D00-8DDC-91BC29E31158}"/>
            </c:ext>
          </c:extLst>
        </c:ser>
        <c:ser>
          <c:idx val="6"/>
          <c:order val="6"/>
          <c:tx>
            <c:strRef>
              <c:f>Summary!$I$4</c:f>
              <c:strCache>
                <c:ptCount val="1"/>
                <c:pt idx="0">
                  <c:v>Centalised TTS - 10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Summary!$I$5:$I$14</c:f>
              <c:numCache>
                <c:formatCode>General</c:formatCode>
                <c:ptCount val="10"/>
                <c:pt idx="0">
                  <c:v>4417</c:v>
                </c:pt>
                <c:pt idx="1">
                  <c:v>9294</c:v>
                </c:pt>
                <c:pt idx="2">
                  <c:v>14964</c:v>
                </c:pt>
                <c:pt idx="3">
                  <c:v>22167</c:v>
                </c:pt>
                <c:pt idx="4">
                  <c:v>33411</c:v>
                </c:pt>
                <c:pt idx="5">
                  <c:v>45841</c:v>
                </c:pt>
                <c:pt idx="6">
                  <c:v>56124</c:v>
                </c:pt>
                <c:pt idx="7">
                  <c:v>70674</c:v>
                </c:pt>
                <c:pt idx="8">
                  <c:v>98879</c:v>
                </c:pt>
                <c:pt idx="9">
                  <c:v>160899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72-4D00-8DDC-91BC29E31158}"/>
            </c:ext>
          </c:extLst>
        </c:ser>
        <c:ser>
          <c:idx val="7"/>
          <c:order val="7"/>
          <c:tx>
            <c:strRef>
              <c:f>Summary!$J$4</c:f>
              <c:strCache>
                <c:ptCount val="1"/>
                <c:pt idx="0">
                  <c:v>Distributed TTS - 10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Summary!$J$5:$J$14</c:f>
              <c:numCache>
                <c:formatCode>General</c:formatCode>
                <c:ptCount val="10"/>
                <c:pt idx="0">
                  <c:v>7860</c:v>
                </c:pt>
                <c:pt idx="1">
                  <c:v>10223</c:v>
                </c:pt>
                <c:pt idx="2">
                  <c:v>16299</c:v>
                </c:pt>
                <c:pt idx="3">
                  <c:v>20567</c:v>
                </c:pt>
                <c:pt idx="4">
                  <c:v>25084</c:v>
                </c:pt>
                <c:pt idx="5">
                  <c:v>29629</c:v>
                </c:pt>
                <c:pt idx="6">
                  <c:v>33713</c:v>
                </c:pt>
                <c:pt idx="7">
                  <c:v>39174</c:v>
                </c:pt>
                <c:pt idx="8">
                  <c:v>44859</c:v>
                </c:pt>
                <c:pt idx="9">
                  <c:v>51248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72-4D00-8DDC-91BC29E31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982832"/>
        <c:axId val="1466983248"/>
      </c:lineChart>
      <c:catAx>
        <c:axId val="146698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83248"/>
        <c:crosses val="autoZero"/>
        <c:auto val="1"/>
        <c:lblAlgn val="ctr"/>
        <c:lblOffset val="100"/>
        <c:noMultiLvlLbl val="0"/>
      </c:catAx>
      <c:valAx>
        <c:axId val="14669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8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Summary!$C$17</c:f>
              <c:strCache>
                <c:ptCount val="1"/>
                <c:pt idx="0">
                  <c:v>Centalised Epoch -2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Summary!$C$18:$C$27</c:f>
              <c:numCache>
                <c:formatCode>General</c:formatCode>
                <c:ptCount val="10"/>
                <c:pt idx="0">
                  <c:v>126</c:v>
                </c:pt>
                <c:pt idx="1">
                  <c:v>123</c:v>
                </c:pt>
                <c:pt idx="2">
                  <c:v>122</c:v>
                </c:pt>
                <c:pt idx="3">
                  <c:v>119</c:v>
                </c:pt>
                <c:pt idx="4">
                  <c:v>119</c:v>
                </c:pt>
                <c:pt idx="5">
                  <c:v>114</c:v>
                </c:pt>
                <c:pt idx="6">
                  <c:v>120</c:v>
                </c:pt>
                <c:pt idx="7">
                  <c:v>116</c:v>
                </c:pt>
                <c:pt idx="8">
                  <c:v>113</c:v>
                </c:pt>
                <c:pt idx="9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61-4F20-8AA6-7A44FE32C585}"/>
            </c:ext>
          </c:extLst>
        </c:ser>
        <c:ser>
          <c:idx val="1"/>
          <c:order val="1"/>
          <c:tx>
            <c:strRef>
              <c:f>Summary!$D$17</c:f>
              <c:strCache>
                <c:ptCount val="1"/>
                <c:pt idx="0">
                  <c:v>Distributed Epoch -2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Summary!$D$18:$D$27</c:f>
              <c:numCache>
                <c:formatCode>General</c:formatCode>
                <c:ptCount val="10"/>
                <c:pt idx="0">
                  <c:v>108</c:v>
                </c:pt>
                <c:pt idx="1">
                  <c:v>118</c:v>
                </c:pt>
                <c:pt idx="2">
                  <c:v>119</c:v>
                </c:pt>
                <c:pt idx="3">
                  <c:v>119</c:v>
                </c:pt>
                <c:pt idx="4">
                  <c:v>119</c:v>
                </c:pt>
                <c:pt idx="5">
                  <c:v>115</c:v>
                </c:pt>
                <c:pt idx="6">
                  <c:v>119</c:v>
                </c:pt>
                <c:pt idx="7">
                  <c:v>117</c:v>
                </c:pt>
                <c:pt idx="8">
                  <c:v>117</c:v>
                </c:pt>
                <c:pt idx="9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61-4F20-8AA6-7A44FE32C585}"/>
            </c:ext>
          </c:extLst>
        </c:ser>
        <c:ser>
          <c:idx val="2"/>
          <c:order val="2"/>
          <c:tx>
            <c:strRef>
              <c:f>Summary!$E$17</c:f>
              <c:strCache>
                <c:ptCount val="1"/>
                <c:pt idx="0">
                  <c:v>Centalised Epoch - 4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Summary!$E$18:$E$27</c:f>
              <c:numCache>
                <c:formatCode>General</c:formatCode>
                <c:ptCount val="10"/>
                <c:pt idx="0">
                  <c:v>124</c:v>
                </c:pt>
                <c:pt idx="1">
                  <c:v>121</c:v>
                </c:pt>
                <c:pt idx="2">
                  <c:v>120</c:v>
                </c:pt>
                <c:pt idx="3">
                  <c:v>116</c:v>
                </c:pt>
                <c:pt idx="4">
                  <c:v>117</c:v>
                </c:pt>
                <c:pt idx="5">
                  <c:v>118</c:v>
                </c:pt>
                <c:pt idx="6">
                  <c:v>115</c:v>
                </c:pt>
                <c:pt idx="7">
                  <c:v>115</c:v>
                </c:pt>
                <c:pt idx="8">
                  <c:v>114</c:v>
                </c:pt>
                <c:pt idx="9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61-4F20-8AA6-7A44FE32C585}"/>
            </c:ext>
          </c:extLst>
        </c:ser>
        <c:ser>
          <c:idx val="3"/>
          <c:order val="3"/>
          <c:tx>
            <c:strRef>
              <c:f>Summary!$F$17</c:f>
              <c:strCache>
                <c:ptCount val="1"/>
                <c:pt idx="0">
                  <c:v>Distributed Epoch - 4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Summary!$F$18:$F$27</c:f>
              <c:numCache>
                <c:formatCode>General</c:formatCode>
                <c:ptCount val="10"/>
                <c:pt idx="0">
                  <c:v>123</c:v>
                </c:pt>
                <c:pt idx="1">
                  <c:v>124</c:v>
                </c:pt>
                <c:pt idx="2">
                  <c:v>119</c:v>
                </c:pt>
                <c:pt idx="3">
                  <c:v>118</c:v>
                </c:pt>
                <c:pt idx="4">
                  <c:v>118</c:v>
                </c:pt>
                <c:pt idx="5">
                  <c:v>117</c:v>
                </c:pt>
                <c:pt idx="6">
                  <c:v>116</c:v>
                </c:pt>
                <c:pt idx="7">
                  <c:v>116</c:v>
                </c:pt>
                <c:pt idx="8">
                  <c:v>115</c:v>
                </c:pt>
                <c:pt idx="9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61-4F20-8AA6-7A44FE32C585}"/>
            </c:ext>
          </c:extLst>
        </c:ser>
        <c:ser>
          <c:idx val="4"/>
          <c:order val="4"/>
          <c:tx>
            <c:strRef>
              <c:f>Summary!$G$17</c:f>
              <c:strCache>
                <c:ptCount val="1"/>
                <c:pt idx="0">
                  <c:v>Centalised Epoch- 8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Summary!$G$18:$G$27</c:f>
              <c:numCache>
                <c:formatCode>General</c:formatCode>
                <c:ptCount val="10"/>
                <c:pt idx="0">
                  <c:v>127</c:v>
                </c:pt>
                <c:pt idx="1">
                  <c:v>124</c:v>
                </c:pt>
                <c:pt idx="2">
                  <c:v>122</c:v>
                </c:pt>
                <c:pt idx="3">
                  <c:v>120</c:v>
                </c:pt>
                <c:pt idx="4">
                  <c:v>119</c:v>
                </c:pt>
                <c:pt idx="5">
                  <c:v>119</c:v>
                </c:pt>
                <c:pt idx="6">
                  <c:v>116</c:v>
                </c:pt>
                <c:pt idx="7">
                  <c:v>117</c:v>
                </c:pt>
                <c:pt idx="8">
                  <c:v>116</c:v>
                </c:pt>
                <c:pt idx="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61-4F20-8AA6-7A44FE32C585}"/>
            </c:ext>
          </c:extLst>
        </c:ser>
        <c:ser>
          <c:idx val="5"/>
          <c:order val="5"/>
          <c:tx>
            <c:strRef>
              <c:f>Summary!$H$17</c:f>
              <c:strCache>
                <c:ptCount val="1"/>
                <c:pt idx="0">
                  <c:v>Distributed Epoch - 8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Summary!$H$18:$H$27</c:f>
              <c:numCache>
                <c:formatCode>General</c:formatCode>
                <c:ptCount val="10"/>
                <c:pt idx="0">
                  <c:v>125</c:v>
                </c:pt>
                <c:pt idx="1">
                  <c:v>123</c:v>
                </c:pt>
                <c:pt idx="2">
                  <c:v>120</c:v>
                </c:pt>
                <c:pt idx="3">
                  <c:v>121</c:v>
                </c:pt>
                <c:pt idx="4">
                  <c:v>118</c:v>
                </c:pt>
                <c:pt idx="5">
                  <c:v>117</c:v>
                </c:pt>
                <c:pt idx="6">
                  <c:v>118</c:v>
                </c:pt>
                <c:pt idx="7">
                  <c:v>117</c:v>
                </c:pt>
                <c:pt idx="8">
                  <c:v>117</c:v>
                </c:pt>
                <c:pt idx="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61-4F20-8AA6-7A44FE32C585}"/>
            </c:ext>
          </c:extLst>
        </c:ser>
        <c:ser>
          <c:idx val="6"/>
          <c:order val="6"/>
          <c:tx>
            <c:strRef>
              <c:f>Summary!$I$17</c:f>
              <c:strCache>
                <c:ptCount val="1"/>
                <c:pt idx="0">
                  <c:v>Centalised Epoch - 10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Summary!$I$18:$I$27</c:f>
              <c:numCache>
                <c:formatCode>General</c:formatCode>
                <c:ptCount val="10"/>
                <c:pt idx="0">
                  <c:v>127</c:v>
                </c:pt>
                <c:pt idx="1">
                  <c:v>124</c:v>
                </c:pt>
                <c:pt idx="2">
                  <c:v>121</c:v>
                </c:pt>
                <c:pt idx="3">
                  <c:v>120</c:v>
                </c:pt>
                <c:pt idx="4">
                  <c:v>120</c:v>
                </c:pt>
                <c:pt idx="5">
                  <c:v>118</c:v>
                </c:pt>
                <c:pt idx="6">
                  <c:v>119</c:v>
                </c:pt>
                <c:pt idx="7">
                  <c:v>118</c:v>
                </c:pt>
                <c:pt idx="8">
                  <c:v>116</c:v>
                </c:pt>
                <c:pt idx="9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61-4F20-8AA6-7A44FE32C585}"/>
            </c:ext>
          </c:extLst>
        </c:ser>
        <c:ser>
          <c:idx val="7"/>
          <c:order val="7"/>
          <c:tx>
            <c:strRef>
              <c:f>Summary!$J$17</c:f>
              <c:strCache>
                <c:ptCount val="1"/>
                <c:pt idx="0">
                  <c:v>Distributed Epoch- 10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Summary!$J$18:$J$27</c:f>
              <c:numCache>
                <c:formatCode>General</c:formatCode>
                <c:ptCount val="10"/>
                <c:pt idx="0">
                  <c:v>108</c:v>
                </c:pt>
                <c:pt idx="1">
                  <c:v>102</c:v>
                </c:pt>
                <c:pt idx="2">
                  <c:v>123</c:v>
                </c:pt>
                <c:pt idx="3">
                  <c:v>120</c:v>
                </c:pt>
                <c:pt idx="4">
                  <c:v>119</c:v>
                </c:pt>
                <c:pt idx="5">
                  <c:v>120</c:v>
                </c:pt>
                <c:pt idx="6">
                  <c:v>117</c:v>
                </c:pt>
                <c:pt idx="7">
                  <c:v>116</c:v>
                </c:pt>
                <c:pt idx="8">
                  <c:v>118</c:v>
                </c:pt>
                <c:pt idx="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61-4F20-8AA6-7A44FE32C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2153183"/>
        <c:axId val="1612142783"/>
      </c:lineChart>
      <c:catAx>
        <c:axId val="161215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42783"/>
        <c:crosses val="autoZero"/>
        <c:auto val="1"/>
        <c:lblAlgn val="ctr"/>
        <c:lblOffset val="100"/>
        <c:noMultiLvlLbl val="0"/>
      </c:catAx>
      <c:valAx>
        <c:axId val="1612142783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5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Summary!$M$4</c:f>
              <c:strCache>
                <c:ptCount val="1"/>
                <c:pt idx="0">
                  <c:v>TTS - 2 Swarms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Summary!$M$5:$M$14</c:f>
              <c:numCache>
                <c:formatCode>General</c:formatCode>
                <c:ptCount val="10"/>
                <c:pt idx="0">
                  <c:v>4205</c:v>
                </c:pt>
                <c:pt idx="1">
                  <c:v>8828</c:v>
                </c:pt>
                <c:pt idx="2">
                  <c:v>14003</c:v>
                </c:pt>
                <c:pt idx="3">
                  <c:v>19742</c:v>
                </c:pt>
                <c:pt idx="4">
                  <c:v>27418</c:v>
                </c:pt>
                <c:pt idx="5">
                  <c:v>39291</c:v>
                </c:pt>
                <c:pt idx="6">
                  <c:v>52039</c:v>
                </c:pt>
                <c:pt idx="7">
                  <c:v>60327</c:v>
                </c:pt>
                <c:pt idx="8">
                  <c:v>78404</c:v>
                </c:pt>
                <c:pt idx="9">
                  <c:v>112258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9-443C-AD14-F88E14990B8F}"/>
            </c:ext>
          </c:extLst>
        </c:ser>
        <c:ser>
          <c:idx val="1"/>
          <c:order val="1"/>
          <c:tx>
            <c:strRef>
              <c:f>Summary!$N$4</c:f>
              <c:strCache>
                <c:ptCount val="1"/>
                <c:pt idx="0">
                  <c:v>TTS - 4 Swarms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Summary!$N$5:$N$14</c:f>
              <c:numCache>
                <c:formatCode>General</c:formatCode>
                <c:ptCount val="10"/>
                <c:pt idx="0">
                  <c:v>3842</c:v>
                </c:pt>
                <c:pt idx="1">
                  <c:v>8676</c:v>
                </c:pt>
                <c:pt idx="2">
                  <c:v>13934</c:v>
                </c:pt>
                <c:pt idx="3">
                  <c:v>19301</c:v>
                </c:pt>
                <c:pt idx="4">
                  <c:v>27981</c:v>
                </c:pt>
                <c:pt idx="5">
                  <c:v>40426</c:v>
                </c:pt>
                <c:pt idx="6">
                  <c:v>51825</c:v>
                </c:pt>
                <c:pt idx="7">
                  <c:v>61134</c:v>
                </c:pt>
                <c:pt idx="8">
                  <c:v>81726</c:v>
                </c:pt>
                <c:pt idx="9">
                  <c:v>119800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F9-443C-AD14-F88E14990B8F}"/>
            </c:ext>
          </c:extLst>
        </c:ser>
        <c:ser>
          <c:idx val="2"/>
          <c:order val="2"/>
          <c:tx>
            <c:strRef>
              <c:f>Summary!$O$4</c:f>
              <c:strCache>
                <c:ptCount val="1"/>
                <c:pt idx="0">
                  <c:v>TTS - 8 Swarms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Summary!$O$5:$O$14</c:f>
              <c:numCache>
                <c:formatCode>General</c:formatCode>
                <c:ptCount val="10"/>
                <c:pt idx="0">
                  <c:v>4775</c:v>
                </c:pt>
                <c:pt idx="1">
                  <c:v>9276</c:v>
                </c:pt>
                <c:pt idx="2">
                  <c:v>14489</c:v>
                </c:pt>
                <c:pt idx="3">
                  <c:v>20336</c:v>
                </c:pt>
                <c:pt idx="4">
                  <c:v>27615</c:v>
                </c:pt>
                <c:pt idx="5">
                  <c:v>40594</c:v>
                </c:pt>
                <c:pt idx="6">
                  <c:v>49939</c:v>
                </c:pt>
                <c:pt idx="7">
                  <c:v>65653</c:v>
                </c:pt>
                <c:pt idx="8">
                  <c:v>79632</c:v>
                </c:pt>
                <c:pt idx="9">
                  <c:v>112751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F9-443C-AD14-F88E14990B8F}"/>
            </c:ext>
          </c:extLst>
        </c:ser>
        <c:ser>
          <c:idx val="3"/>
          <c:order val="3"/>
          <c:tx>
            <c:strRef>
              <c:f>Summary!$P$4</c:f>
              <c:strCache>
                <c:ptCount val="1"/>
                <c:pt idx="0">
                  <c:v>TTS - 10 Swarms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Summary!$P$5:$P$14</c:f>
              <c:numCache>
                <c:formatCode>General</c:formatCode>
                <c:ptCount val="10"/>
                <c:pt idx="0">
                  <c:v>4417</c:v>
                </c:pt>
                <c:pt idx="1">
                  <c:v>9294</c:v>
                </c:pt>
                <c:pt idx="2">
                  <c:v>14964</c:v>
                </c:pt>
                <c:pt idx="3">
                  <c:v>22167</c:v>
                </c:pt>
                <c:pt idx="4">
                  <c:v>33411</c:v>
                </c:pt>
                <c:pt idx="5">
                  <c:v>45841</c:v>
                </c:pt>
                <c:pt idx="6">
                  <c:v>56124</c:v>
                </c:pt>
                <c:pt idx="7">
                  <c:v>70674</c:v>
                </c:pt>
                <c:pt idx="8">
                  <c:v>98879</c:v>
                </c:pt>
                <c:pt idx="9">
                  <c:v>160899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F9-443C-AD14-F88E14990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007280"/>
        <c:axId val="1559019344"/>
      </c:lineChart>
      <c:catAx>
        <c:axId val="155900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Number</a:t>
                </a:r>
                <a:r>
                  <a:rPr lang="en-GB" baseline="0"/>
                  <a:t> Of Particles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19344"/>
        <c:crosses val="autoZero"/>
        <c:auto val="1"/>
        <c:lblAlgn val="ctr"/>
        <c:lblOffset val="100"/>
        <c:noMultiLvlLbl val="0"/>
      </c:catAx>
      <c:valAx>
        <c:axId val="15590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in  Milliseconds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07280"/>
        <c:crosses val="autoZero"/>
        <c:crossBetween val="between"/>
        <c:majorUnit val="10000"/>
        <c:min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Summary!$M$4</c:f>
              <c:strCache>
                <c:ptCount val="1"/>
                <c:pt idx="0">
                  <c:v>TTS - 2 Swarms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Summary!$M$18:$M$27</c:f>
              <c:numCache>
                <c:formatCode>General</c:formatCode>
                <c:ptCount val="10"/>
                <c:pt idx="0">
                  <c:v>126</c:v>
                </c:pt>
                <c:pt idx="1">
                  <c:v>123</c:v>
                </c:pt>
                <c:pt idx="2">
                  <c:v>122</c:v>
                </c:pt>
                <c:pt idx="3">
                  <c:v>119</c:v>
                </c:pt>
                <c:pt idx="4">
                  <c:v>119</c:v>
                </c:pt>
                <c:pt idx="5">
                  <c:v>114</c:v>
                </c:pt>
                <c:pt idx="6">
                  <c:v>120</c:v>
                </c:pt>
                <c:pt idx="7">
                  <c:v>116</c:v>
                </c:pt>
                <c:pt idx="8">
                  <c:v>113</c:v>
                </c:pt>
                <c:pt idx="9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1-4A19-B268-5E209CB5B900}"/>
            </c:ext>
          </c:extLst>
        </c:ser>
        <c:ser>
          <c:idx val="1"/>
          <c:order val="1"/>
          <c:tx>
            <c:strRef>
              <c:f>Summary!$N$4</c:f>
              <c:strCache>
                <c:ptCount val="1"/>
                <c:pt idx="0">
                  <c:v>TTS - 4 Swarms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Summary!$N$18:$N$27</c:f>
              <c:numCache>
                <c:formatCode>General</c:formatCode>
                <c:ptCount val="10"/>
                <c:pt idx="0">
                  <c:v>124</c:v>
                </c:pt>
                <c:pt idx="1">
                  <c:v>121</c:v>
                </c:pt>
                <c:pt idx="2">
                  <c:v>120</c:v>
                </c:pt>
                <c:pt idx="3">
                  <c:v>116</c:v>
                </c:pt>
                <c:pt idx="4">
                  <c:v>117</c:v>
                </c:pt>
                <c:pt idx="5">
                  <c:v>118</c:v>
                </c:pt>
                <c:pt idx="6">
                  <c:v>115</c:v>
                </c:pt>
                <c:pt idx="7">
                  <c:v>115</c:v>
                </c:pt>
                <c:pt idx="8">
                  <c:v>114</c:v>
                </c:pt>
                <c:pt idx="9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D1-4A19-B268-5E209CB5B900}"/>
            </c:ext>
          </c:extLst>
        </c:ser>
        <c:ser>
          <c:idx val="2"/>
          <c:order val="2"/>
          <c:tx>
            <c:strRef>
              <c:f>Summary!$O$4</c:f>
              <c:strCache>
                <c:ptCount val="1"/>
                <c:pt idx="0">
                  <c:v>TTS - 8 Swarms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Summary!$O$18:$O$27</c:f>
              <c:numCache>
                <c:formatCode>General</c:formatCode>
                <c:ptCount val="10"/>
                <c:pt idx="0">
                  <c:v>127</c:v>
                </c:pt>
                <c:pt idx="1">
                  <c:v>124</c:v>
                </c:pt>
                <c:pt idx="2">
                  <c:v>122</c:v>
                </c:pt>
                <c:pt idx="3">
                  <c:v>120</c:v>
                </c:pt>
                <c:pt idx="4">
                  <c:v>119</c:v>
                </c:pt>
                <c:pt idx="5">
                  <c:v>119</c:v>
                </c:pt>
                <c:pt idx="6">
                  <c:v>116</c:v>
                </c:pt>
                <c:pt idx="7">
                  <c:v>117</c:v>
                </c:pt>
                <c:pt idx="8">
                  <c:v>116</c:v>
                </c:pt>
                <c:pt idx="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D1-4A19-B268-5E209CB5B900}"/>
            </c:ext>
          </c:extLst>
        </c:ser>
        <c:ser>
          <c:idx val="3"/>
          <c:order val="3"/>
          <c:tx>
            <c:strRef>
              <c:f>Summary!$P$4</c:f>
              <c:strCache>
                <c:ptCount val="1"/>
                <c:pt idx="0">
                  <c:v>TTS - 10 Swarms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Summary!$P$18:$P$27</c:f>
              <c:numCache>
                <c:formatCode>General</c:formatCode>
                <c:ptCount val="10"/>
                <c:pt idx="0">
                  <c:v>127</c:v>
                </c:pt>
                <c:pt idx="1">
                  <c:v>124</c:v>
                </c:pt>
                <c:pt idx="2">
                  <c:v>121</c:v>
                </c:pt>
                <c:pt idx="3">
                  <c:v>120</c:v>
                </c:pt>
                <c:pt idx="4">
                  <c:v>120</c:v>
                </c:pt>
                <c:pt idx="5">
                  <c:v>118</c:v>
                </c:pt>
                <c:pt idx="6">
                  <c:v>119</c:v>
                </c:pt>
                <c:pt idx="7">
                  <c:v>118</c:v>
                </c:pt>
                <c:pt idx="8">
                  <c:v>116</c:v>
                </c:pt>
                <c:pt idx="9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D1-4A19-B268-5E209CB5B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007280"/>
        <c:axId val="1559019344"/>
      </c:lineChart>
      <c:catAx>
        <c:axId val="155900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Number</a:t>
                </a:r>
                <a:r>
                  <a:rPr lang="en-GB" baseline="0"/>
                  <a:t> Of Particles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19344"/>
        <c:crosses val="autoZero"/>
        <c:auto val="1"/>
        <c:lblAlgn val="ctr"/>
        <c:lblOffset val="100"/>
        <c:noMultiLvlLbl val="0"/>
      </c:catAx>
      <c:valAx>
        <c:axId val="15590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0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Summary!$M$4</c:f>
              <c:strCache>
                <c:ptCount val="1"/>
                <c:pt idx="0">
                  <c:v>TTS - 2 Swarms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Summary!$S$5:$S$14</c:f>
              <c:numCache>
                <c:formatCode>General</c:formatCode>
                <c:ptCount val="10"/>
                <c:pt idx="0">
                  <c:v>5291</c:v>
                </c:pt>
                <c:pt idx="1">
                  <c:v>7370</c:v>
                </c:pt>
                <c:pt idx="2">
                  <c:v>13213</c:v>
                </c:pt>
                <c:pt idx="3">
                  <c:v>18240</c:v>
                </c:pt>
                <c:pt idx="4">
                  <c:v>23625</c:v>
                </c:pt>
                <c:pt idx="5">
                  <c:v>29258</c:v>
                </c:pt>
                <c:pt idx="6">
                  <c:v>35314</c:v>
                </c:pt>
                <c:pt idx="7">
                  <c:v>40600</c:v>
                </c:pt>
                <c:pt idx="8">
                  <c:v>49349</c:v>
                </c:pt>
                <c:pt idx="9">
                  <c:v>56502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2A-451A-9AB3-7E483E953477}"/>
            </c:ext>
          </c:extLst>
        </c:ser>
        <c:ser>
          <c:idx val="1"/>
          <c:order val="1"/>
          <c:tx>
            <c:strRef>
              <c:f>Summary!$N$4</c:f>
              <c:strCache>
                <c:ptCount val="1"/>
                <c:pt idx="0">
                  <c:v>TTS - 4 Swarms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Summary!$T$5:$T$14</c:f>
              <c:numCache>
                <c:formatCode>General</c:formatCode>
                <c:ptCount val="10"/>
                <c:pt idx="0">
                  <c:v>5630</c:v>
                </c:pt>
                <c:pt idx="1">
                  <c:v>10308</c:v>
                </c:pt>
                <c:pt idx="2">
                  <c:v>13959</c:v>
                </c:pt>
                <c:pt idx="3">
                  <c:v>19389</c:v>
                </c:pt>
                <c:pt idx="4">
                  <c:v>24069</c:v>
                </c:pt>
                <c:pt idx="5">
                  <c:v>27959</c:v>
                </c:pt>
                <c:pt idx="6">
                  <c:v>33992</c:v>
                </c:pt>
                <c:pt idx="7">
                  <c:v>39246</c:v>
                </c:pt>
                <c:pt idx="8">
                  <c:v>45128</c:v>
                </c:pt>
                <c:pt idx="9">
                  <c:v>48906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2A-451A-9AB3-7E483E953477}"/>
            </c:ext>
          </c:extLst>
        </c:ser>
        <c:ser>
          <c:idx val="2"/>
          <c:order val="2"/>
          <c:tx>
            <c:strRef>
              <c:f>Summary!$O$4</c:f>
              <c:strCache>
                <c:ptCount val="1"/>
                <c:pt idx="0">
                  <c:v>TTS - 8 Swarms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Summary!$U$5:$U$14</c:f>
              <c:numCache>
                <c:formatCode>General</c:formatCode>
                <c:ptCount val="10"/>
                <c:pt idx="0">
                  <c:v>7153</c:v>
                </c:pt>
                <c:pt idx="1">
                  <c:v>10988</c:v>
                </c:pt>
                <c:pt idx="2">
                  <c:v>15164</c:v>
                </c:pt>
                <c:pt idx="3">
                  <c:v>20080</c:v>
                </c:pt>
                <c:pt idx="4">
                  <c:v>24213</c:v>
                </c:pt>
                <c:pt idx="5">
                  <c:v>28980</c:v>
                </c:pt>
                <c:pt idx="6">
                  <c:v>33915</c:v>
                </c:pt>
                <c:pt idx="7">
                  <c:v>39852</c:v>
                </c:pt>
                <c:pt idx="8">
                  <c:v>44175</c:v>
                </c:pt>
                <c:pt idx="9">
                  <c:v>49696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2A-451A-9AB3-7E483E953477}"/>
            </c:ext>
          </c:extLst>
        </c:ser>
        <c:ser>
          <c:idx val="3"/>
          <c:order val="3"/>
          <c:tx>
            <c:strRef>
              <c:f>Summary!$P$4</c:f>
              <c:strCache>
                <c:ptCount val="1"/>
                <c:pt idx="0">
                  <c:v>TTS - 10 Swarms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Summary!$V$5:$V$14</c:f>
              <c:numCache>
                <c:formatCode>General</c:formatCode>
                <c:ptCount val="10"/>
                <c:pt idx="0">
                  <c:v>7860</c:v>
                </c:pt>
                <c:pt idx="1">
                  <c:v>10223</c:v>
                </c:pt>
                <c:pt idx="2">
                  <c:v>16299</c:v>
                </c:pt>
                <c:pt idx="3">
                  <c:v>20567</c:v>
                </c:pt>
                <c:pt idx="4">
                  <c:v>25084</c:v>
                </c:pt>
                <c:pt idx="5">
                  <c:v>29629</c:v>
                </c:pt>
                <c:pt idx="6">
                  <c:v>33713</c:v>
                </c:pt>
                <c:pt idx="7">
                  <c:v>39174</c:v>
                </c:pt>
                <c:pt idx="8">
                  <c:v>44859</c:v>
                </c:pt>
                <c:pt idx="9">
                  <c:v>51248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2A-451A-9AB3-7E483E953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007280"/>
        <c:axId val="1559019344"/>
      </c:lineChart>
      <c:catAx>
        <c:axId val="155900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Number</a:t>
                </a:r>
                <a:r>
                  <a:rPr lang="en-GB" baseline="0"/>
                  <a:t> Of Particles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19344"/>
        <c:crosses val="autoZero"/>
        <c:auto val="1"/>
        <c:lblAlgn val="ctr"/>
        <c:lblOffset val="100"/>
        <c:noMultiLvlLbl val="0"/>
      </c:catAx>
      <c:valAx>
        <c:axId val="15590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in  Milliseconds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07280"/>
        <c:crosses val="autoZero"/>
        <c:crossBetween val="between"/>
        <c:majorUnit val="10000"/>
        <c:min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Summary!$M$4</c:f>
              <c:strCache>
                <c:ptCount val="1"/>
                <c:pt idx="0">
                  <c:v>TTS - 2 Swarms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Summary!$S$18:$S$27</c:f>
              <c:numCache>
                <c:formatCode>General</c:formatCode>
                <c:ptCount val="10"/>
                <c:pt idx="0">
                  <c:v>108</c:v>
                </c:pt>
                <c:pt idx="1">
                  <c:v>118</c:v>
                </c:pt>
                <c:pt idx="2">
                  <c:v>119</c:v>
                </c:pt>
                <c:pt idx="3">
                  <c:v>119</c:v>
                </c:pt>
                <c:pt idx="4">
                  <c:v>119</c:v>
                </c:pt>
                <c:pt idx="5">
                  <c:v>115</c:v>
                </c:pt>
                <c:pt idx="6">
                  <c:v>119</c:v>
                </c:pt>
                <c:pt idx="7">
                  <c:v>117</c:v>
                </c:pt>
                <c:pt idx="8">
                  <c:v>117</c:v>
                </c:pt>
                <c:pt idx="9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0-4D96-8B16-DBAECC5C6738}"/>
            </c:ext>
          </c:extLst>
        </c:ser>
        <c:ser>
          <c:idx val="1"/>
          <c:order val="1"/>
          <c:tx>
            <c:strRef>
              <c:f>Summary!$N$4</c:f>
              <c:strCache>
                <c:ptCount val="1"/>
                <c:pt idx="0">
                  <c:v>TTS - 4 Swarms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Summary!$T$18:$T$27</c:f>
              <c:numCache>
                <c:formatCode>General</c:formatCode>
                <c:ptCount val="10"/>
                <c:pt idx="0">
                  <c:v>123</c:v>
                </c:pt>
                <c:pt idx="1">
                  <c:v>124</c:v>
                </c:pt>
                <c:pt idx="2">
                  <c:v>119</c:v>
                </c:pt>
                <c:pt idx="3">
                  <c:v>118</c:v>
                </c:pt>
                <c:pt idx="4">
                  <c:v>118</c:v>
                </c:pt>
                <c:pt idx="5">
                  <c:v>117</c:v>
                </c:pt>
                <c:pt idx="6">
                  <c:v>116</c:v>
                </c:pt>
                <c:pt idx="7">
                  <c:v>116</c:v>
                </c:pt>
                <c:pt idx="8">
                  <c:v>115</c:v>
                </c:pt>
                <c:pt idx="9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90-4D96-8B16-DBAECC5C6738}"/>
            </c:ext>
          </c:extLst>
        </c:ser>
        <c:ser>
          <c:idx val="2"/>
          <c:order val="2"/>
          <c:tx>
            <c:strRef>
              <c:f>Summary!$O$4</c:f>
              <c:strCache>
                <c:ptCount val="1"/>
                <c:pt idx="0">
                  <c:v>TTS - 8 Swarms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Summary!$U$18:$U$27</c:f>
              <c:numCache>
                <c:formatCode>General</c:formatCode>
                <c:ptCount val="10"/>
                <c:pt idx="0">
                  <c:v>125</c:v>
                </c:pt>
                <c:pt idx="1">
                  <c:v>123</c:v>
                </c:pt>
                <c:pt idx="2">
                  <c:v>120</c:v>
                </c:pt>
                <c:pt idx="3">
                  <c:v>121</c:v>
                </c:pt>
                <c:pt idx="4">
                  <c:v>118</c:v>
                </c:pt>
                <c:pt idx="5">
                  <c:v>117</c:v>
                </c:pt>
                <c:pt idx="6">
                  <c:v>118</c:v>
                </c:pt>
                <c:pt idx="7">
                  <c:v>117</c:v>
                </c:pt>
                <c:pt idx="8">
                  <c:v>117</c:v>
                </c:pt>
                <c:pt idx="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90-4D96-8B16-DBAECC5C6738}"/>
            </c:ext>
          </c:extLst>
        </c:ser>
        <c:ser>
          <c:idx val="3"/>
          <c:order val="3"/>
          <c:tx>
            <c:strRef>
              <c:f>Summary!$P$4</c:f>
              <c:strCache>
                <c:ptCount val="1"/>
                <c:pt idx="0">
                  <c:v>TTS - 10 Swarms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Summary!$V$18:$V$27</c:f>
              <c:numCache>
                <c:formatCode>General</c:formatCode>
                <c:ptCount val="10"/>
                <c:pt idx="0">
                  <c:v>108</c:v>
                </c:pt>
                <c:pt idx="1">
                  <c:v>102</c:v>
                </c:pt>
                <c:pt idx="2">
                  <c:v>123</c:v>
                </c:pt>
                <c:pt idx="3">
                  <c:v>120</c:v>
                </c:pt>
                <c:pt idx="4">
                  <c:v>119</c:v>
                </c:pt>
                <c:pt idx="5">
                  <c:v>120</c:v>
                </c:pt>
                <c:pt idx="6">
                  <c:v>117</c:v>
                </c:pt>
                <c:pt idx="7">
                  <c:v>116</c:v>
                </c:pt>
                <c:pt idx="8">
                  <c:v>118</c:v>
                </c:pt>
                <c:pt idx="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90-4D96-8B16-DBAECC5C6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007280"/>
        <c:axId val="1559019344"/>
      </c:lineChart>
      <c:catAx>
        <c:axId val="155900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Number</a:t>
                </a:r>
                <a:r>
                  <a:rPr lang="en-GB" baseline="0"/>
                  <a:t> Of Particles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19344"/>
        <c:crosses val="autoZero"/>
        <c:auto val="1"/>
        <c:lblAlgn val="ctr"/>
        <c:lblOffset val="100"/>
        <c:noMultiLvlLbl val="0"/>
      </c:catAx>
      <c:valAx>
        <c:axId val="1559019344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0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286870</xdr:colOff>
      <xdr:row>30</xdr:row>
      <xdr:rowOff>136430</xdr:rowOff>
    </xdr:from>
    <xdr:to>
      <xdr:col>10</xdr:col>
      <xdr:colOff>526676</xdr:colOff>
      <xdr:row>59</xdr:row>
      <xdr:rowOff>11205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5CD09A-9314-464A-A686-B71F6E510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302558</xdr:colOff>
      <xdr:row>60</xdr:row>
      <xdr:rowOff>79560</xdr:rowOff>
    </xdr:from>
    <xdr:to>
      <xdr:col>10</xdr:col>
      <xdr:colOff>537881</xdr:colOff>
      <xdr:row>89</xdr:row>
      <xdr:rowOff>56029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56CE11-D7F6-4946-9CDB-EC3EF6E55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10086</xdr:colOff>
      <xdr:row>24</xdr:row>
      <xdr:rowOff>21292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E06E5E-39EC-4FA5-B07D-23BDE21135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14</xdr:col>
      <xdr:colOff>10086</xdr:colOff>
      <xdr:row>51</xdr:row>
      <xdr:rowOff>21292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AB22F4-9585-4605-AD1B-7634793E8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114300</xdr:rowOff>
    </xdr:from>
    <xdr:to>
      <xdr:col>14</xdr:col>
      <xdr:colOff>29136</xdr:colOff>
      <xdr:row>24</xdr:row>
      <xdr:rowOff>135592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0CACA-ED1D-4197-8896-B7B729178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14</xdr:col>
      <xdr:colOff>10086</xdr:colOff>
      <xdr:row>51</xdr:row>
      <xdr:rowOff>21292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060C54-0B72-4832-8162-2274C168DD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8A128D0-869C-4401-9A67-9E36A0A3B8BD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E4A753-F4E2-4CC3-ABA0-72D8998D486C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350CA6-5A96-42F6-8B6E-71653860162C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CED7-9441-4E29-BCE1-E1F41678905B}" name="EASOM_FINAL_2_0" displayName="EASOM_FINAL_2_0" ref="A1:H215" tableType="queryTable" totalsRowShown="0">
  <autoFilter ref="A1:H215" xr:uid="{85E6F0A3-9314-4A19-8053-18E0E1DD3E61}"/>
  <tableColumns count="8">
    <tableColumn id="1" xr3:uid="{4F4E1CE6-6FEF-415F-B49A-23FF5E44ADE8}" uniqueName="1" name="SWARM_NUMBER" queryTableFieldId="1"/>
    <tableColumn id="2" xr3:uid="{FB2AD3C5-3AC5-4E8D-96EF-3F543499E9EF}" uniqueName="2" name="PARTICLE_NUMBER" queryTableFieldId="2"/>
    <tableColumn id="3" xr3:uid="{4607E484-F3E9-4968-BC70-409A749A87BD}" uniqueName="3" name="CENTRALISED_ITERATIONS" queryTableFieldId="3"/>
    <tableColumn id="4" xr3:uid="{D727641A-EA72-4257-9441-A4EDBF7D8E50}" uniqueName="4" name="CENTRALISED_TIME_TO_SOLUTION" queryTableFieldId="4"/>
    <tableColumn id="5" xr3:uid="{048BBBBC-1AA2-4701-B330-37CD6E639934}" uniqueName="5" name="CENTRALISED_FINAL_GROUP_BEST" queryTableFieldId="5"/>
    <tableColumn id="6" xr3:uid="{690B0257-1010-441F-ABCD-3A39A1ECFB9B}" uniqueName="6" name="DISTRIBUTED_ITERATIONS" queryTableFieldId="6"/>
    <tableColumn id="7" xr3:uid="{F5373940-2482-4504-B4C4-FCBE7CF61107}" uniqueName="7" name="DISTRIBUTED_TIME_TO_SOLUTION" queryTableFieldId="7"/>
    <tableColumn id="8" xr3:uid="{5E765623-2D0F-4F24-84B7-8618C3F1BB3B}" uniqueName="8" name="DISTRIBUTED_FINAL_GROUP_BES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DD2B9-0F02-4987-8B0F-20FC9775761A}" name="BEALE_FINAL_2_0" displayName="BEALE_FINAL_2_0" ref="A1:H215" tableType="queryTable" totalsRowShown="0">
  <autoFilter ref="A1:H215" xr:uid="{7B751827-F7AC-48A0-BBCA-99DAE65DFA00}"/>
  <tableColumns count="8">
    <tableColumn id="1" xr3:uid="{A132FD43-E9B9-4F90-85FD-CE357C22FCB8}" uniqueName="1" name="SWARM_NUMBER" queryTableFieldId="1"/>
    <tableColumn id="2" xr3:uid="{2CD22789-A393-43C9-941B-DA20A24CAB69}" uniqueName="2" name="PARTICLE_NUMBER" queryTableFieldId="2"/>
    <tableColumn id="3" xr3:uid="{BFF8F1B3-9A5D-462D-81F6-5332ABA4551B}" uniqueName="3" name="CENTRALISED_ITERATIONS" queryTableFieldId="3"/>
    <tableColumn id="4" xr3:uid="{75E4BFD7-7722-4CBE-BC08-5FB5B4F0BB31}" uniqueName="4" name="CENTRALISED_TIME_TO_SOLUTION" queryTableFieldId="4"/>
    <tableColumn id="5" xr3:uid="{604E5932-DEAF-4382-8C5E-14E1FB434E01}" uniqueName="5" name="CENTRALISED_FINAL_GROUP_BEST" queryTableFieldId="5"/>
    <tableColumn id="6" xr3:uid="{A072FDF5-7DE6-4E7C-8EB7-EB3E23ECCECC}" uniqueName="6" name="DISTRIBUTED_ITERATIONS" queryTableFieldId="6"/>
    <tableColumn id="7" xr3:uid="{B03D6EDC-A9D8-4CD5-B72C-15EFA01D0031}" uniqueName="7" name="DISTRIBUTED_TIME_TO_SOLUTION" queryTableFieldId="7"/>
    <tableColumn id="8" xr3:uid="{0078D7F1-CBC8-4E0C-AD10-D41FB87CAF3B}" uniqueName="8" name="DISTRIBUTED_FINAL_GROUP_BEST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18D4C8-5B85-4BBE-9947-BA0C416646C3}" name="BOOTHS_FUNCTION_FINAL_2_0" displayName="BOOTHS_FUNCTION_FINAL_2_0" ref="A1:H215" tableType="queryTable" totalsRowShown="0">
  <autoFilter ref="A1:H215" xr:uid="{B1CE53BD-7912-41E3-834E-82B8F3F9B859}"/>
  <tableColumns count="8">
    <tableColumn id="1" xr3:uid="{4A172F1F-76EF-4C30-B5D6-FF29937707C1}" uniqueName="1" name="SWARM_NUMBER" queryTableFieldId="1"/>
    <tableColumn id="2" xr3:uid="{CEB73554-B9EC-4FC6-B9FE-7C1C5EA29333}" uniqueName="2" name="PARTICLE_NUMBER" queryTableFieldId="2"/>
    <tableColumn id="3" xr3:uid="{7ADD6315-6BC1-47FD-BF8C-3B3C4F1C5051}" uniqueName="3" name="CENTRALISED_ITERATIONS" queryTableFieldId="3"/>
    <tableColumn id="4" xr3:uid="{7E94C9BD-255B-4F24-8465-AA5A6A6A9CC1}" uniqueName="4" name="CENTRALISED_TIME_TO_SOLUTION" queryTableFieldId="4"/>
    <tableColumn id="5" xr3:uid="{71FE9C5F-38AC-432D-901D-D611803538AB}" uniqueName="5" name="CENTRALISED_FINAL_GROUP_BEST" queryTableFieldId="5"/>
    <tableColumn id="6" xr3:uid="{34A9FC0E-FA43-49BC-B291-C2A448BC04E6}" uniqueName="6" name="DISTRIBUTED_ITERATIONS" queryTableFieldId="6"/>
    <tableColumn id="7" xr3:uid="{41C874C1-C81A-465B-A044-742DC94A58E9}" uniqueName="7" name="DISTRIBUTED_TIME_TO_SOLUTION" queryTableFieldId="7"/>
    <tableColumn id="8" xr3:uid="{6BF4E9F6-999F-4530-A16B-157B3991E0E4}" uniqueName="8" name="DISTRIBUTED_FINAL_GROUP_BES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60D8-BF09-417C-B87C-EC077B5A6850}">
  <sheetPr codeName="Sheet1"/>
  <dimension ref="A1:H215"/>
  <sheetViews>
    <sheetView topLeftCell="A196" workbookViewId="0">
      <selection activeCell="C11" sqref="C11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81</v>
      </c>
      <c r="D2">
        <v>47</v>
      </c>
      <c r="E2">
        <v>-1</v>
      </c>
      <c r="F2">
        <v>85</v>
      </c>
      <c r="G2">
        <v>206</v>
      </c>
      <c r="H2">
        <v>-1</v>
      </c>
    </row>
    <row r="3" spans="1:8" x14ac:dyDescent="0.25">
      <c r="A3">
        <v>1</v>
      </c>
      <c r="B3">
        <v>2000</v>
      </c>
      <c r="C3">
        <v>87</v>
      </c>
      <c r="D3">
        <v>123</v>
      </c>
      <c r="E3">
        <v>-1</v>
      </c>
      <c r="F3">
        <v>83</v>
      </c>
      <c r="G3">
        <v>224</v>
      </c>
      <c r="H3">
        <v>-1</v>
      </c>
    </row>
    <row r="4" spans="1:8" x14ac:dyDescent="0.25">
      <c r="A4">
        <v>1</v>
      </c>
      <c r="B4">
        <v>3000</v>
      </c>
      <c r="C4">
        <v>82</v>
      </c>
      <c r="D4">
        <v>120</v>
      </c>
      <c r="E4">
        <v>-1</v>
      </c>
      <c r="F4">
        <v>78</v>
      </c>
      <c r="G4">
        <v>246</v>
      </c>
      <c r="H4">
        <v>-1</v>
      </c>
    </row>
    <row r="5" spans="1:8" x14ac:dyDescent="0.25">
      <c r="A5">
        <v>1</v>
      </c>
      <c r="B5">
        <v>4000</v>
      </c>
      <c r="C5">
        <v>78</v>
      </c>
      <c r="D5">
        <v>107</v>
      </c>
      <c r="E5">
        <v>-1</v>
      </c>
      <c r="F5">
        <v>77</v>
      </c>
      <c r="G5">
        <v>265</v>
      </c>
      <c r="H5">
        <v>-1</v>
      </c>
    </row>
    <row r="6" spans="1:8" x14ac:dyDescent="0.25">
      <c r="A6">
        <v>1</v>
      </c>
      <c r="B6">
        <v>5000</v>
      </c>
      <c r="C6">
        <v>77</v>
      </c>
      <c r="D6">
        <v>139</v>
      </c>
      <c r="E6">
        <v>-1</v>
      </c>
      <c r="F6">
        <v>81</v>
      </c>
      <c r="G6">
        <v>310</v>
      </c>
      <c r="H6">
        <v>-1</v>
      </c>
    </row>
    <row r="7" spans="1:8" x14ac:dyDescent="0.25">
      <c r="A7">
        <v>1</v>
      </c>
      <c r="B7">
        <v>6000</v>
      </c>
      <c r="C7">
        <v>77</v>
      </c>
      <c r="D7">
        <v>149</v>
      </c>
      <c r="E7">
        <v>-1</v>
      </c>
      <c r="F7">
        <v>75</v>
      </c>
      <c r="G7">
        <v>315</v>
      </c>
      <c r="H7">
        <v>-1</v>
      </c>
    </row>
    <row r="8" spans="1:8" x14ac:dyDescent="0.25">
      <c r="A8">
        <v>1</v>
      </c>
      <c r="B8">
        <v>7000</v>
      </c>
      <c r="C8">
        <v>75</v>
      </c>
      <c r="D8">
        <v>183</v>
      </c>
      <c r="E8">
        <v>-1</v>
      </c>
      <c r="F8">
        <v>75</v>
      </c>
      <c r="G8">
        <v>338</v>
      </c>
      <c r="H8">
        <v>-1</v>
      </c>
    </row>
    <row r="9" spans="1:8" x14ac:dyDescent="0.25">
      <c r="A9">
        <v>1</v>
      </c>
      <c r="B9">
        <v>8000</v>
      </c>
      <c r="C9">
        <v>76</v>
      </c>
      <c r="D9">
        <v>205</v>
      </c>
      <c r="E9">
        <v>-1</v>
      </c>
      <c r="F9">
        <v>76</v>
      </c>
      <c r="G9">
        <v>359</v>
      </c>
      <c r="H9">
        <v>-1</v>
      </c>
    </row>
    <row r="10" spans="1:8" x14ac:dyDescent="0.25">
      <c r="A10">
        <v>1</v>
      </c>
      <c r="B10">
        <v>9000</v>
      </c>
      <c r="C10">
        <v>77</v>
      </c>
      <c r="D10">
        <v>231</v>
      </c>
      <c r="E10">
        <v>-1</v>
      </c>
      <c r="F10">
        <v>78</v>
      </c>
      <c r="G10">
        <v>354</v>
      </c>
      <c r="H10">
        <v>-1</v>
      </c>
    </row>
    <row r="11" spans="1:8" x14ac:dyDescent="0.25">
      <c r="A11">
        <v>1</v>
      </c>
      <c r="B11">
        <v>10000</v>
      </c>
      <c r="C11">
        <v>78</v>
      </c>
      <c r="D11">
        <v>268</v>
      </c>
      <c r="E11">
        <v>-1</v>
      </c>
      <c r="F11">
        <v>75</v>
      </c>
      <c r="G11">
        <v>356</v>
      </c>
      <c r="H11">
        <v>-1</v>
      </c>
    </row>
    <row r="12" spans="1:8" x14ac:dyDescent="0.25">
      <c r="A12">
        <v>1</v>
      </c>
      <c r="B12">
        <v>20000</v>
      </c>
      <c r="C12">
        <v>72</v>
      </c>
      <c r="D12">
        <v>509</v>
      </c>
      <c r="E12">
        <v>-1</v>
      </c>
      <c r="F12">
        <v>72</v>
      </c>
      <c r="G12">
        <v>608</v>
      </c>
      <c r="H12">
        <v>-1</v>
      </c>
    </row>
    <row r="13" spans="1:8" x14ac:dyDescent="0.25">
      <c r="A13">
        <v>1</v>
      </c>
      <c r="B13">
        <v>30000</v>
      </c>
      <c r="C13">
        <v>70</v>
      </c>
      <c r="D13">
        <v>744</v>
      </c>
      <c r="E13">
        <v>-1</v>
      </c>
      <c r="F13">
        <v>73</v>
      </c>
      <c r="G13">
        <v>905</v>
      </c>
      <c r="H13">
        <v>-1</v>
      </c>
    </row>
    <row r="14" spans="1:8" x14ac:dyDescent="0.25">
      <c r="A14">
        <v>1</v>
      </c>
      <c r="B14">
        <v>40000</v>
      </c>
      <c r="C14">
        <v>71</v>
      </c>
      <c r="D14">
        <v>1001</v>
      </c>
      <c r="E14">
        <v>-1</v>
      </c>
      <c r="F14">
        <v>67</v>
      </c>
      <c r="G14">
        <v>1129</v>
      </c>
      <c r="H14">
        <v>-1</v>
      </c>
    </row>
    <row r="15" spans="1:8" x14ac:dyDescent="0.25">
      <c r="A15">
        <v>1</v>
      </c>
      <c r="B15">
        <v>50000</v>
      </c>
      <c r="C15">
        <v>71</v>
      </c>
      <c r="D15">
        <v>1232</v>
      </c>
      <c r="E15">
        <v>-1</v>
      </c>
      <c r="F15">
        <v>71</v>
      </c>
      <c r="G15">
        <v>1470</v>
      </c>
      <c r="H15">
        <v>-1</v>
      </c>
    </row>
    <row r="16" spans="1:8" x14ac:dyDescent="0.25">
      <c r="A16">
        <v>1</v>
      </c>
      <c r="B16">
        <v>60000</v>
      </c>
      <c r="C16">
        <v>69</v>
      </c>
      <c r="D16">
        <v>1494</v>
      </c>
      <c r="E16">
        <v>-1</v>
      </c>
      <c r="F16">
        <v>69</v>
      </c>
      <c r="G16">
        <v>1701</v>
      </c>
      <c r="H16">
        <v>-1</v>
      </c>
    </row>
    <row r="17" spans="1:8" x14ac:dyDescent="0.25">
      <c r="A17">
        <v>1</v>
      </c>
      <c r="B17">
        <v>70000</v>
      </c>
      <c r="C17">
        <v>68</v>
      </c>
      <c r="D17">
        <v>1767</v>
      </c>
      <c r="E17">
        <v>-1</v>
      </c>
      <c r="F17">
        <v>66</v>
      </c>
      <c r="G17">
        <v>1915</v>
      </c>
      <c r="H17">
        <v>-1</v>
      </c>
    </row>
    <row r="18" spans="1:8" x14ac:dyDescent="0.25">
      <c r="A18">
        <v>1</v>
      </c>
      <c r="B18">
        <v>80000</v>
      </c>
      <c r="C18">
        <v>70</v>
      </c>
      <c r="D18">
        <v>2092</v>
      </c>
      <c r="E18">
        <v>-1</v>
      </c>
      <c r="F18">
        <v>64</v>
      </c>
      <c r="G18">
        <v>2242</v>
      </c>
      <c r="H18">
        <v>-1</v>
      </c>
    </row>
    <row r="19" spans="1:8" x14ac:dyDescent="0.25">
      <c r="A19">
        <v>1</v>
      </c>
      <c r="B19">
        <v>90000</v>
      </c>
      <c r="C19">
        <v>68</v>
      </c>
      <c r="D19">
        <v>2336</v>
      </c>
      <c r="E19">
        <v>-1</v>
      </c>
      <c r="F19">
        <v>64</v>
      </c>
      <c r="G19">
        <v>2420</v>
      </c>
      <c r="H19">
        <v>-1</v>
      </c>
    </row>
    <row r="20" spans="1:8" x14ac:dyDescent="0.25">
      <c r="A20">
        <v>1</v>
      </c>
      <c r="B20">
        <v>100000</v>
      </c>
      <c r="C20">
        <v>69</v>
      </c>
      <c r="D20">
        <v>2610</v>
      </c>
      <c r="E20">
        <v>-1</v>
      </c>
      <c r="F20">
        <v>66</v>
      </c>
      <c r="G20">
        <v>2872</v>
      </c>
      <c r="H20">
        <v>-1</v>
      </c>
    </row>
    <row r="21" spans="1:8" x14ac:dyDescent="0.25">
      <c r="A21">
        <v>2</v>
      </c>
      <c r="B21">
        <v>1000</v>
      </c>
      <c r="C21">
        <v>77</v>
      </c>
      <c r="D21">
        <v>53</v>
      </c>
      <c r="E21">
        <v>-1</v>
      </c>
      <c r="F21">
        <v>72</v>
      </c>
      <c r="G21">
        <v>386</v>
      </c>
      <c r="H21">
        <v>-1</v>
      </c>
    </row>
    <row r="22" spans="1:8" x14ac:dyDescent="0.25">
      <c r="A22">
        <v>2</v>
      </c>
      <c r="B22">
        <v>2000</v>
      </c>
      <c r="C22">
        <v>74</v>
      </c>
      <c r="D22">
        <v>107</v>
      </c>
      <c r="E22">
        <v>-1</v>
      </c>
      <c r="F22">
        <v>74</v>
      </c>
      <c r="G22">
        <v>486</v>
      </c>
      <c r="H22">
        <v>-1</v>
      </c>
    </row>
    <row r="23" spans="1:8" x14ac:dyDescent="0.25">
      <c r="A23">
        <v>2</v>
      </c>
      <c r="B23">
        <v>3000</v>
      </c>
      <c r="C23">
        <v>71</v>
      </c>
      <c r="D23">
        <v>141</v>
      </c>
      <c r="E23">
        <v>-1</v>
      </c>
      <c r="F23">
        <v>71</v>
      </c>
      <c r="G23">
        <v>481</v>
      </c>
      <c r="H23">
        <v>-1</v>
      </c>
    </row>
    <row r="24" spans="1:8" x14ac:dyDescent="0.25">
      <c r="A24">
        <v>2</v>
      </c>
      <c r="B24">
        <v>4000</v>
      </c>
      <c r="C24">
        <v>68</v>
      </c>
      <c r="D24">
        <v>182</v>
      </c>
      <c r="E24">
        <v>-1</v>
      </c>
      <c r="F24">
        <v>70</v>
      </c>
      <c r="G24">
        <v>583</v>
      </c>
      <c r="H24">
        <v>-1</v>
      </c>
    </row>
    <row r="25" spans="1:8" x14ac:dyDescent="0.25">
      <c r="A25">
        <v>2</v>
      </c>
      <c r="B25">
        <v>5000</v>
      </c>
      <c r="C25">
        <v>71</v>
      </c>
      <c r="D25">
        <v>253</v>
      </c>
      <c r="E25">
        <v>-1</v>
      </c>
      <c r="F25">
        <v>68</v>
      </c>
      <c r="G25">
        <v>591</v>
      </c>
      <c r="H25">
        <v>-1</v>
      </c>
    </row>
    <row r="26" spans="1:8" x14ac:dyDescent="0.25">
      <c r="A26">
        <v>2</v>
      </c>
      <c r="B26">
        <v>6000</v>
      </c>
      <c r="C26">
        <v>68</v>
      </c>
      <c r="D26">
        <v>278</v>
      </c>
      <c r="E26">
        <v>-1</v>
      </c>
      <c r="F26">
        <v>69</v>
      </c>
      <c r="G26">
        <v>639</v>
      </c>
      <c r="H26">
        <v>-1</v>
      </c>
    </row>
    <row r="27" spans="1:8" x14ac:dyDescent="0.25">
      <c r="A27">
        <v>2</v>
      </c>
      <c r="B27">
        <v>7000</v>
      </c>
      <c r="C27">
        <v>68</v>
      </c>
      <c r="D27">
        <v>321</v>
      </c>
      <c r="E27">
        <v>-1</v>
      </c>
      <c r="F27">
        <v>70</v>
      </c>
      <c r="G27">
        <v>725</v>
      </c>
      <c r="H27">
        <v>-1</v>
      </c>
    </row>
    <row r="28" spans="1:8" x14ac:dyDescent="0.25">
      <c r="A28">
        <v>2</v>
      </c>
      <c r="B28">
        <v>8000</v>
      </c>
      <c r="C28">
        <v>69</v>
      </c>
      <c r="D28">
        <v>365</v>
      </c>
      <c r="E28">
        <v>-1</v>
      </c>
      <c r="F28">
        <v>67</v>
      </c>
      <c r="G28">
        <v>698</v>
      </c>
      <c r="H28">
        <v>-1</v>
      </c>
    </row>
    <row r="29" spans="1:8" x14ac:dyDescent="0.25">
      <c r="A29">
        <v>2</v>
      </c>
      <c r="B29">
        <v>9000</v>
      </c>
      <c r="C29">
        <v>66</v>
      </c>
      <c r="D29">
        <v>401</v>
      </c>
      <c r="E29">
        <v>-1</v>
      </c>
      <c r="F29">
        <v>68</v>
      </c>
      <c r="G29">
        <v>763</v>
      </c>
      <c r="H29">
        <v>-1</v>
      </c>
    </row>
    <row r="30" spans="1:8" x14ac:dyDescent="0.25">
      <c r="A30">
        <v>2</v>
      </c>
      <c r="B30">
        <v>10000</v>
      </c>
      <c r="C30">
        <v>67</v>
      </c>
      <c r="D30">
        <v>527</v>
      </c>
      <c r="E30">
        <v>-1</v>
      </c>
      <c r="F30">
        <v>66</v>
      </c>
      <c r="G30">
        <v>943</v>
      </c>
      <c r="H30">
        <v>-1</v>
      </c>
    </row>
    <row r="31" spans="1:8" x14ac:dyDescent="0.25">
      <c r="A31">
        <v>2</v>
      </c>
      <c r="B31">
        <v>20000</v>
      </c>
      <c r="C31">
        <v>64</v>
      </c>
      <c r="D31">
        <v>952</v>
      </c>
      <c r="E31">
        <v>-1</v>
      </c>
      <c r="F31">
        <v>64</v>
      </c>
      <c r="G31">
        <v>1431</v>
      </c>
      <c r="H31">
        <v>-1</v>
      </c>
    </row>
    <row r="32" spans="1:8" x14ac:dyDescent="0.25">
      <c r="A32">
        <v>2</v>
      </c>
      <c r="B32">
        <v>30000</v>
      </c>
      <c r="C32">
        <v>63</v>
      </c>
      <c r="D32">
        <v>1399</v>
      </c>
      <c r="E32">
        <v>-1</v>
      </c>
      <c r="F32">
        <v>63</v>
      </c>
      <c r="G32">
        <v>1990</v>
      </c>
      <c r="H32">
        <v>-1</v>
      </c>
    </row>
    <row r="33" spans="1:8" x14ac:dyDescent="0.25">
      <c r="A33">
        <v>2</v>
      </c>
      <c r="B33">
        <v>40000</v>
      </c>
      <c r="C33">
        <v>64</v>
      </c>
      <c r="D33">
        <v>1894</v>
      </c>
      <c r="E33">
        <v>-1</v>
      </c>
      <c r="F33">
        <v>59</v>
      </c>
      <c r="G33">
        <v>2471</v>
      </c>
      <c r="H33">
        <v>-1</v>
      </c>
    </row>
    <row r="34" spans="1:8" x14ac:dyDescent="0.25">
      <c r="A34">
        <v>2</v>
      </c>
      <c r="B34">
        <v>50000</v>
      </c>
      <c r="C34">
        <v>63</v>
      </c>
      <c r="D34">
        <v>2364</v>
      </c>
      <c r="E34">
        <v>-1</v>
      </c>
      <c r="F34">
        <v>56</v>
      </c>
      <c r="G34">
        <v>3551</v>
      </c>
      <c r="H34">
        <v>-1</v>
      </c>
    </row>
    <row r="35" spans="1:8" x14ac:dyDescent="0.25">
      <c r="A35">
        <v>2</v>
      </c>
      <c r="B35">
        <v>60000</v>
      </c>
      <c r="C35">
        <v>59</v>
      </c>
      <c r="D35">
        <v>2768</v>
      </c>
      <c r="E35">
        <v>-1</v>
      </c>
      <c r="F35">
        <v>39</v>
      </c>
      <c r="G35">
        <v>3430</v>
      </c>
      <c r="H35">
        <v>-1</v>
      </c>
    </row>
    <row r="36" spans="1:8" x14ac:dyDescent="0.25">
      <c r="A36">
        <v>2</v>
      </c>
      <c r="B36">
        <v>70000</v>
      </c>
      <c r="C36">
        <v>58</v>
      </c>
      <c r="D36">
        <v>3205</v>
      </c>
      <c r="E36">
        <v>-1</v>
      </c>
      <c r="F36">
        <v>59</v>
      </c>
      <c r="G36">
        <v>4488</v>
      </c>
      <c r="H36">
        <v>-1</v>
      </c>
    </row>
    <row r="37" spans="1:8" x14ac:dyDescent="0.25">
      <c r="A37">
        <v>2</v>
      </c>
      <c r="B37">
        <v>80000</v>
      </c>
      <c r="C37">
        <v>58</v>
      </c>
      <c r="D37">
        <v>3752</v>
      </c>
      <c r="E37">
        <v>-1</v>
      </c>
      <c r="F37">
        <v>58</v>
      </c>
      <c r="G37">
        <v>4934</v>
      </c>
      <c r="H37">
        <v>-1</v>
      </c>
    </row>
    <row r="38" spans="1:8" x14ac:dyDescent="0.25">
      <c r="A38">
        <v>2</v>
      </c>
      <c r="B38">
        <v>90000</v>
      </c>
      <c r="C38">
        <v>58</v>
      </c>
      <c r="D38">
        <v>4172</v>
      </c>
      <c r="E38">
        <v>-1</v>
      </c>
      <c r="F38">
        <v>58</v>
      </c>
      <c r="G38">
        <v>5742</v>
      </c>
      <c r="H38">
        <v>-1</v>
      </c>
    </row>
    <row r="39" spans="1:8" x14ac:dyDescent="0.25">
      <c r="A39">
        <v>2</v>
      </c>
      <c r="B39">
        <v>100000</v>
      </c>
      <c r="C39">
        <v>57</v>
      </c>
      <c r="D39">
        <v>4578</v>
      </c>
      <c r="E39">
        <v>-1</v>
      </c>
      <c r="F39">
        <v>55</v>
      </c>
      <c r="G39">
        <v>2545</v>
      </c>
      <c r="H39">
        <v>-1</v>
      </c>
    </row>
    <row r="40" spans="1:8" x14ac:dyDescent="0.25">
      <c r="A40">
        <v>2</v>
      </c>
      <c r="B40">
        <v>150000</v>
      </c>
      <c r="C40">
        <v>54</v>
      </c>
      <c r="D40">
        <v>6681</v>
      </c>
      <c r="E40">
        <v>-1</v>
      </c>
      <c r="F40">
        <v>58</v>
      </c>
      <c r="G40">
        <v>7217</v>
      </c>
      <c r="H40">
        <v>-1</v>
      </c>
    </row>
    <row r="41" spans="1:8" x14ac:dyDescent="0.25">
      <c r="A41">
        <v>2</v>
      </c>
      <c r="B41">
        <v>200000</v>
      </c>
      <c r="C41">
        <v>55</v>
      </c>
      <c r="D41">
        <v>9776</v>
      </c>
      <c r="E41">
        <v>-1</v>
      </c>
      <c r="F41">
        <v>54</v>
      </c>
      <c r="G41">
        <v>9145</v>
      </c>
      <c r="H41">
        <v>-1</v>
      </c>
    </row>
    <row r="42" spans="1:8" x14ac:dyDescent="0.25">
      <c r="A42">
        <v>2</v>
      </c>
      <c r="B42">
        <v>250000</v>
      </c>
      <c r="C42">
        <v>52</v>
      </c>
      <c r="D42">
        <v>12875</v>
      </c>
      <c r="E42">
        <v>-1</v>
      </c>
      <c r="F42">
        <v>54</v>
      </c>
      <c r="G42">
        <v>12404</v>
      </c>
      <c r="H42">
        <v>-1</v>
      </c>
    </row>
    <row r="43" spans="1:8" x14ac:dyDescent="0.25">
      <c r="A43">
        <v>2</v>
      </c>
      <c r="B43">
        <v>300000</v>
      </c>
      <c r="C43">
        <v>54</v>
      </c>
      <c r="D43">
        <v>19400</v>
      </c>
      <c r="E43">
        <v>-1</v>
      </c>
      <c r="F43">
        <v>55</v>
      </c>
      <c r="G43">
        <v>14614</v>
      </c>
      <c r="H43">
        <v>-1</v>
      </c>
    </row>
    <row r="44" spans="1:8" x14ac:dyDescent="0.25">
      <c r="A44">
        <v>2</v>
      </c>
      <c r="B44">
        <v>350000</v>
      </c>
      <c r="C44">
        <v>54</v>
      </c>
      <c r="D44">
        <v>24188</v>
      </c>
      <c r="E44">
        <v>-1</v>
      </c>
      <c r="F44">
        <v>54</v>
      </c>
      <c r="G44">
        <v>17662</v>
      </c>
      <c r="H44">
        <v>-1</v>
      </c>
    </row>
    <row r="45" spans="1:8" x14ac:dyDescent="0.25">
      <c r="A45">
        <v>2</v>
      </c>
      <c r="B45">
        <v>400000</v>
      </c>
      <c r="C45">
        <v>52</v>
      </c>
      <c r="D45">
        <v>28344</v>
      </c>
      <c r="E45">
        <v>-1</v>
      </c>
      <c r="F45">
        <v>53</v>
      </c>
      <c r="G45">
        <v>20410</v>
      </c>
      <c r="H45">
        <v>-1</v>
      </c>
    </row>
    <row r="46" spans="1:8" x14ac:dyDescent="0.25">
      <c r="A46">
        <v>2</v>
      </c>
      <c r="B46">
        <v>450000</v>
      </c>
      <c r="C46">
        <v>51</v>
      </c>
      <c r="D46">
        <v>36510</v>
      </c>
      <c r="E46">
        <v>-1</v>
      </c>
      <c r="F46">
        <v>54</v>
      </c>
      <c r="G46">
        <v>24803</v>
      </c>
      <c r="H46">
        <v>-1</v>
      </c>
    </row>
    <row r="47" spans="1:8" x14ac:dyDescent="0.25">
      <c r="A47">
        <v>2</v>
      </c>
      <c r="B47">
        <v>500000</v>
      </c>
      <c r="C47">
        <v>50</v>
      </c>
      <c r="D47">
        <v>50887</v>
      </c>
      <c r="E47">
        <v>-1</v>
      </c>
      <c r="F47">
        <v>54</v>
      </c>
      <c r="G47">
        <v>29327</v>
      </c>
      <c r="H47">
        <v>-1</v>
      </c>
    </row>
    <row r="48" spans="1:8" x14ac:dyDescent="0.25">
      <c r="A48">
        <v>3</v>
      </c>
      <c r="B48">
        <v>1000</v>
      </c>
      <c r="C48">
        <v>73</v>
      </c>
      <c r="D48">
        <v>102</v>
      </c>
      <c r="E48">
        <v>-1</v>
      </c>
      <c r="F48">
        <v>72</v>
      </c>
      <c r="G48">
        <v>630</v>
      </c>
      <c r="H48">
        <v>-1</v>
      </c>
    </row>
    <row r="49" spans="1:8" x14ac:dyDescent="0.25">
      <c r="A49">
        <v>3</v>
      </c>
      <c r="B49">
        <v>2000</v>
      </c>
      <c r="C49">
        <v>71</v>
      </c>
      <c r="D49">
        <v>145</v>
      </c>
      <c r="E49">
        <v>-1</v>
      </c>
      <c r="F49">
        <v>69</v>
      </c>
      <c r="G49">
        <v>678</v>
      </c>
      <c r="H49">
        <v>-1</v>
      </c>
    </row>
    <row r="50" spans="1:8" x14ac:dyDescent="0.25">
      <c r="A50">
        <v>3</v>
      </c>
      <c r="B50">
        <v>3000</v>
      </c>
      <c r="C50">
        <v>68</v>
      </c>
      <c r="D50">
        <v>239</v>
      </c>
      <c r="E50">
        <v>-1</v>
      </c>
      <c r="F50">
        <v>68</v>
      </c>
      <c r="G50">
        <v>702</v>
      </c>
      <c r="H50">
        <v>-1</v>
      </c>
    </row>
    <row r="51" spans="1:8" x14ac:dyDescent="0.25">
      <c r="A51">
        <v>3</v>
      </c>
      <c r="B51">
        <v>4000</v>
      </c>
      <c r="C51">
        <v>67</v>
      </c>
      <c r="D51">
        <v>292</v>
      </c>
      <c r="E51">
        <v>-1</v>
      </c>
      <c r="F51">
        <v>66</v>
      </c>
      <c r="G51">
        <v>812</v>
      </c>
      <c r="H51">
        <v>-1</v>
      </c>
    </row>
    <row r="52" spans="1:8" x14ac:dyDescent="0.25">
      <c r="A52">
        <v>3</v>
      </c>
      <c r="B52">
        <v>5000</v>
      </c>
      <c r="C52">
        <v>66</v>
      </c>
      <c r="D52">
        <v>344</v>
      </c>
      <c r="E52">
        <v>-1</v>
      </c>
      <c r="F52">
        <v>65</v>
      </c>
      <c r="G52">
        <v>841</v>
      </c>
      <c r="H52">
        <v>-1</v>
      </c>
    </row>
    <row r="53" spans="1:8" x14ac:dyDescent="0.25">
      <c r="A53">
        <v>3</v>
      </c>
      <c r="B53">
        <v>6000</v>
      </c>
      <c r="C53">
        <v>66</v>
      </c>
      <c r="D53">
        <v>395</v>
      </c>
      <c r="E53">
        <v>-1</v>
      </c>
      <c r="F53">
        <v>67</v>
      </c>
      <c r="G53">
        <v>1019</v>
      </c>
      <c r="H53">
        <v>-1</v>
      </c>
    </row>
    <row r="54" spans="1:8" x14ac:dyDescent="0.25">
      <c r="A54">
        <v>3</v>
      </c>
      <c r="B54">
        <v>7000</v>
      </c>
      <c r="C54">
        <v>65</v>
      </c>
      <c r="D54">
        <v>455</v>
      </c>
      <c r="E54">
        <v>-1</v>
      </c>
      <c r="F54">
        <v>64</v>
      </c>
      <c r="G54">
        <v>992</v>
      </c>
      <c r="H54">
        <v>-1</v>
      </c>
    </row>
    <row r="55" spans="1:8" x14ac:dyDescent="0.25">
      <c r="A55">
        <v>3</v>
      </c>
      <c r="B55">
        <v>8000</v>
      </c>
      <c r="C55">
        <v>66</v>
      </c>
      <c r="D55">
        <v>530</v>
      </c>
      <c r="E55">
        <v>-1</v>
      </c>
      <c r="F55">
        <v>65</v>
      </c>
      <c r="G55">
        <v>1071</v>
      </c>
      <c r="H55">
        <v>-1</v>
      </c>
    </row>
    <row r="56" spans="1:8" x14ac:dyDescent="0.25">
      <c r="A56">
        <v>3</v>
      </c>
      <c r="B56">
        <v>9000</v>
      </c>
      <c r="C56">
        <v>64</v>
      </c>
      <c r="D56">
        <v>587</v>
      </c>
      <c r="E56">
        <v>-1</v>
      </c>
      <c r="F56">
        <v>63</v>
      </c>
      <c r="G56">
        <v>1121</v>
      </c>
      <c r="H56">
        <v>-1</v>
      </c>
    </row>
    <row r="57" spans="1:8" x14ac:dyDescent="0.25">
      <c r="A57">
        <v>3</v>
      </c>
      <c r="B57">
        <v>10000</v>
      </c>
      <c r="C57">
        <v>65</v>
      </c>
      <c r="D57">
        <v>715</v>
      </c>
      <c r="E57">
        <v>-1</v>
      </c>
      <c r="F57">
        <v>69</v>
      </c>
      <c r="G57">
        <v>1747</v>
      </c>
      <c r="H57">
        <v>-1</v>
      </c>
    </row>
    <row r="58" spans="1:8" x14ac:dyDescent="0.25">
      <c r="A58">
        <v>3</v>
      </c>
      <c r="B58">
        <v>20000</v>
      </c>
      <c r="C58">
        <v>62</v>
      </c>
      <c r="D58">
        <v>1349</v>
      </c>
      <c r="E58">
        <v>-1</v>
      </c>
      <c r="F58">
        <v>52</v>
      </c>
      <c r="G58">
        <v>1839</v>
      </c>
      <c r="H58">
        <v>-1</v>
      </c>
    </row>
    <row r="59" spans="1:8" x14ac:dyDescent="0.25">
      <c r="A59">
        <v>3</v>
      </c>
      <c r="B59">
        <v>30000</v>
      </c>
      <c r="C59">
        <v>60</v>
      </c>
      <c r="D59">
        <v>2055</v>
      </c>
      <c r="E59">
        <v>-1</v>
      </c>
      <c r="F59">
        <v>63</v>
      </c>
      <c r="G59">
        <v>3086</v>
      </c>
      <c r="H59">
        <v>-1</v>
      </c>
    </row>
    <row r="60" spans="1:8" x14ac:dyDescent="0.25">
      <c r="A60">
        <v>3</v>
      </c>
      <c r="B60">
        <v>40000</v>
      </c>
      <c r="C60">
        <v>60</v>
      </c>
      <c r="D60">
        <v>2863</v>
      </c>
      <c r="E60">
        <v>-1</v>
      </c>
      <c r="F60">
        <v>59</v>
      </c>
      <c r="G60">
        <v>3777</v>
      </c>
      <c r="H60">
        <v>-1</v>
      </c>
    </row>
    <row r="61" spans="1:8" x14ac:dyDescent="0.25">
      <c r="A61">
        <v>3</v>
      </c>
      <c r="B61">
        <v>50000</v>
      </c>
      <c r="C61">
        <v>57</v>
      </c>
      <c r="D61">
        <v>3407</v>
      </c>
      <c r="E61">
        <v>-1</v>
      </c>
      <c r="F61">
        <v>59</v>
      </c>
      <c r="G61">
        <v>4420</v>
      </c>
      <c r="H61">
        <v>-1</v>
      </c>
    </row>
    <row r="62" spans="1:8" x14ac:dyDescent="0.25">
      <c r="A62">
        <v>3</v>
      </c>
      <c r="B62">
        <v>60000</v>
      </c>
      <c r="C62">
        <v>57</v>
      </c>
      <c r="D62">
        <v>4233</v>
      </c>
      <c r="E62">
        <v>-1</v>
      </c>
      <c r="F62">
        <v>57</v>
      </c>
      <c r="G62">
        <v>5106</v>
      </c>
      <c r="H62">
        <v>-1</v>
      </c>
    </row>
    <row r="63" spans="1:8" x14ac:dyDescent="0.25">
      <c r="A63">
        <v>3</v>
      </c>
      <c r="B63">
        <v>70000</v>
      </c>
      <c r="C63">
        <v>56</v>
      </c>
      <c r="D63">
        <v>5021</v>
      </c>
      <c r="E63">
        <v>-1</v>
      </c>
      <c r="F63">
        <v>57</v>
      </c>
      <c r="G63">
        <v>6252</v>
      </c>
      <c r="H63">
        <v>-1</v>
      </c>
    </row>
    <row r="64" spans="1:8" x14ac:dyDescent="0.25">
      <c r="A64">
        <v>3</v>
      </c>
      <c r="B64">
        <v>80000</v>
      </c>
      <c r="C64">
        <v>55</v>
      </c>
      <c r="D64">
        <v>5638</v>
      </c>
      <c r="E64">
        <v>-1</v>
      </c>
      <c r="F64">
        <v>54</v>
      </c>
      <c r="G64">
        <v>6664</v>
      </c>
      <c r="H64">
        <v>-1</v>
      </c>
    </row>
    <row r="65" spans="1:8" x14ac:dyDescent="0.25">
      <c r="A65">
        <v>3</v>
      </c>
      <c r="B65">
        <v>90000</v>
      </c>
      <c r="C65">
        <v>57</v>
      </c>
      <c r="D65">
        <v>6778</v>
      </c>
      <c r="E65">
        <v>-1</v>
      </c>
      <c r="F65">
        <v>56</v>
      </c>
      <c r="G65">
        <v>8105</v>
      </c>
      <c r="H65">
        <v>-1</v>
      </c>
    </row>
    <row r="66" spans="1:8" x14ac:dyDescent="0.25">
      <c r="A66">
        <v>3</v>
      </c>
      <c r="B66">
        <v>100000</v>
      </c>
      <c r="C66">
        <v>56</v>
      </c>
      <c r="D66">
        <v>7772</v>
      </c>
      <c r="E66">
        <v>-1</v>
      </c>
      <c r="F66">
        <v>55</v>
      </c>
      <c r="G66">
        <v>8661</v>
      </c>
      <c r="H66">
        <v>-1</v>
      </c>
    </row>
    <row r="67" spans="1:8" x14ac:dyDescent="0.25">
      <c r="A67">
        <v>4</v>
      </c>
      <c r="B67">
        <v>1000</v>
      </c>
      <c r="C67">
        <v>70</v>
      </c>
      <c r="D67">
        <v>97</v>
      </c>
      <c r="E67">
        <v>-1</v>
      </c>
      <c r="F67">
        <v>73</v>
      </c>
      <c r="G67">
        <v>797</v>
      </c>
      <c r="H67">
        <v>-1</v>
      </c>
    </row>
    <row r="68" spans="1:8" x14ac:dyDescent="0.25">
      <c r="A68">
        <v>4</v>
      </c>
      <c r="B68">
        <v>2000</v>
      </c>
      <c r="C68">
        <v>71</v>
      </c>
      <c r="D68">
        <v>195</v>
      </c>
      <c r="E68">
        <v>-1</v>
      </c>
      <c r="F68">
        <v>71</v>
      </c>
      <c r="G68">
        <v>904</v>
      </c>
      <c r="H68">
        <v>-1</v>
      </c>
    </row>
    <row r="69" spans="1:8" x14ac:dyDescent="0.25">
      <c r="A69">
        <v>4</v>
      </c>
      <c r="B69">
        <v>3000</v>
      </c>
      <c r="C69">
        <v>66</v>
      </c>
      <c r="D69">
        <v>295</v>
      </c>
      <c r="E69">
        <v>-1</v>
      </c>
      <c r="F69">
        <v>70</v>
      </c>
      <c r="G69">
        <v>1029</v>
      </c>
      <c r="H69">
        <v>-1</v>
      </c>
    </row>
    <row r="70" spans="1:8" x14ac:dyDescent="0.25">
      <c r="A70">
        <v>4</v>
      </c>
      <c r="B70">
        <v>4000</v>
      </c>
      <c r="C70">
        <v>66</v>
      </c>
      <c r="D70">
        <v>356</v>
      </c>
      <c r="E70">
        <v>-1</v>
      </c>
      <c r="F70">
        <v>65</v>
      </c>
      <c r="G70">
        <v>1062</v>
      </c>
      <c r="H70">
        <v>-1</v>
      </c>
    </row>
    <row r="71" spans="1:8" x14ac:dyDescent="0.25">
      <c r="A71">
        <v>4</v>
      </c>
      <c r="B71">
        <v>5000</v>
      </c>
      <c r="C71">
        <v>66</v>
      </c>
      <c r="D71">
        <v>467</v>
      </c>
      <c r="E71">
        <v>-1</v>
      </c>
      <c r="F71">
        <v>67</v>
      </c>
      <c r="G71">
        <v>1199</v>
      </c>
      <c r="H71">
        <v>-1</v>
      </c>
    </row>
    <row r="72" spans="1:8" x14ac:dyDescent="0.25">
      <c r="A72">
        <v>4</v>
      </c>
      <c r="B72">
        <v>6000</v>
      </c>
      <c r="C72">
        <v>64</v>
      </c>
      <c r="D72">
        <v>582</v>
      </c>
      <c r="E72">
        <v>-1</v>
      </c>
      <c r="F72">
        <v>64</v>
      </c>
      <c r="G72">
        <v>1286</v>
      </c>
      <c r="H72">
        <v>-1</v>
      </c>
    </row>
    <row r="73" spans="1:8" x14ac:dyDescent="0.25">
      <c r="A73">
        <v>4</v>
      </c>
      <c r="B73">
        <v>7000</v>
      </c>
      <c r="C73">
        <v>65</v>
      </c>
      <c r="D73">
        <v>621</v>
      </c>
      <c r="E73">
        <v>-1</v>
      </c>
      <c r="F73">
        <v>64</v>
      </c>
      <c r="G73">
        <v>1327</v>
      </c>
      <c r="H73">
        <v>-1</v>
      </c>
    </row>
    <row r="74" spans="1:8" x14ac:dyDescent="0.25">
      <c r="A74">
        <v>4</v>
      </c>
      <c r="B74">
        <v>8000</v>
      </c>
      <c r="C74">
        <v>64</v>
      </c>
      <c r="D74">
        <v>713</v>
      </c>
      <c r="E74">
        <v>-1</v>
      </c>
      <c r="F74">
        <v>62</v>
      </c>
      <c r="G74">
        <v>1406</v>
      </c>
      <c r="H74">
        <v>-1</v>
      </c>
    </row>
    <row r="75" spans="1:8" x14ac:dyDescent="0.25">
      <c r="A75">
        <v>4</v>
      </c>
      <c r="B75">
        <v>9000</v>
      </c>
      <c r="C75">
        <v>66</v>
      </c>
      <c r="D75">
        <v>876</v>
      </c>
      <c r="E75">
        <v>-1</v>
      </c>
      <c r="F75">
        <v>62</v>
      </c>
      <c r="G75">
        <v>1489</v>
      </c>
      <c r="H75">
        <v>-1</v>
      </c>
    </row>
    <row r="76" spans="1:8" x14ac:dyDescent="0.25">
      <c r="A76">
        <v>4</v>
      </c>
      <c r="B76">
        <v>10000</v>
      </c>
      <c r="C76">
        <v>63</v>
      </c>
      <c r="D76">
        <v>982</v>
      </c>
      <c r="E76">
        <v>-1</v>
      </c>
      <c r="F76">
        <v>65</v>
      </c>
      <c r="G76">
        <v>2321</v>
      </c>
      <c r="H76">
        <v>-1</v>
      </c>
    </row>
    <row r="77" spans="1:8" x14ac:dyDescent="0.25">
      <c r="A77">
        <v>4</v>
      </c>
      <c r="B77">
        <v>20000</v>
      </c>
      <c r="C77">
        <v>61</v>
      </c>
      <c r="D77">
        <v>1777</v>
      </c>
      <c r="E77">
        <v>-1</v>
      </c>
      <c r="F77">
        <v>51</v>
      </c>
      <c r="G77">
        <v>2519</v>
      </c>
      <c r="H77">
        <v>-1</v>
      </c>
    </row>
    <row r="78" spans="1:8" x14ac:dyDescent="0.25">
      <c r="A78">
        <v>4</v>
      </c>
      <c r="B78">
        <v>25000</v>
      </c>
      <c r="C78">
        <v>58</v>
      </c>
      <c r="D78">
        <v>2297</v>
      </c>
      <c r="E78">
        <v>-1</v>
      </c>
      <c r="F78">
        <v>59</v>
      </c>
      <c r="G78">
        <v>3287</v>
      </c>
      <c r="H78">
        <v>-1</v>
      </c>
    </row>
    <row r="79" spans="1:8" x14ac:dyDescent="0.25">
      <c r="A79">
        <v>4</v>
      </c>
      <c r="B79">
        <v>30000</v>
      </c>
      <c r="C79">
        <v>61</v>
      </c>
      <c r="D79">
        <v>2888</v>
      </c>
      <c r="E79">
        <v>-1</v>
      </c>
      <c r="F79">
        <v>59</v>
      </c>
      <c r="G79">
        <v>3862</v>
      </c>
      <c r="H79">
        <v>-1</v>
      </c>
    </row>
    <row r="80" spans="1:8" x14ac:dyDescent="0.25">
      <c r="A80">
        <v>4</v>
      </c>
      <c r="B80">
        <v>40000</v>
      </c>
      <c r="C80">
        <v>58</v>
      </c>
      <c r="D80">
        <v>3893</v>
      </c>
      <c r="E80">
        <v>-1</v>
      </c>
      <c r="F80">
        <v>56</v>
      </c>
      <c r="G80">
        <v>4693</v>
      </c>
      <c r="H80">
        <v>-1</v>
      </c>
    </row>
    <row r="81" spans="1:8" x14ac:dyDescent="0.25">
      <c r="A81">
        <v>4</v>
      </c>
      <c r="B81">
        <v>50000</v>
      </c>
      <c r="C81">
        <v>58</v>
      </c>
      <c r="D81">
        <v>4449</v>
      </c>
      <c r="E81">
        <v>-1</v>
      </c>
      <c r="F81">
        <v>49</v>
      </c>
      <c r="G81">
        <v>5154</v>
      </c>
      <c r="H81">
        <v>-1</v>
      </c>
    </row>
    <row r="82" spans="1:8" x14ac:dyDescent="0.25">
      <c r="A82">
        <v>4</v>
      </c>
      <c r="B82">
        <v>60000</v>
      </c>
      <c r="C82">
        <v>56</v>
      </c>
      <c r="D82">
        <v>6040</v>
      </c>
      <c r="E82">
        <v>-1</v>
      </c>
      <c r="F82">
        <v>44</v>
      </c>
      <c r="G82">
        <v>5934</v>
      </c>
      <c r="H82">
        <v>-1</v>
      </c>
    </row>
    <row r="83" spans="1:8" x14ac:dyDescent="0.25">
      <c r="A83">
        <v>4</v>
      </c>
      <c r="B83">
        <v>70000</v>
      </c>
      <c r="C83">
        <v>56</v>
      </c>
      <c r="D83">
        <v>6990</v>
      </c>
      <c r="E83">
        <v>-1</v>
      </c>
      <c r="F83">
        <v>56</v>
      </c>
      <c r="G83">
        <v>7942</v>
      </c>
      <c r="H83">
        <v>-1</v>
      </c>
    </row>
    <row r="84" spans="1:8" x14ac:dyDescent="0.25">
      <c r="A84">
        <v>4</v>
      </c>
      <c r="B84">
        <v>75000</v>
      </c>
      <c r="C84">
        <v>55</v>
      </c>
      <c r="D84">
        <v>6731</v>
      </c>
      <c r="E84">
        <v>-1</v>
      </c>
      <c r="F84">
        <v>55</v>
      </c>
      <c r="G84">
        <v>7583</v>
      </c>
      <c r="H84">
        <v>-1</v>
      </c>
    </row>
    <row r="85" spans="1:8" x14ac:dyDescent="0.25">
      <c r="A85">
        <v>4</v>
      </c>
      <c r="B85">
        <v>80000</v>
      </c>
      <c r="C85">
        <v>55</v>
      </c>
      <c r="D85">
        <v>8410</v>
      </c>
      <c r="E85">
        <v>-1</v>
      </c>
      <c r="F85">
        <v>56</v>
      </c>
      <c r="G85">
        <v>9141</v>
      </c>
      <c r="H85">
        <v>-1</v>
      </c>
    </row>
    <row r="86" spans="1:8" x14ac:dyDescent="0.25">
      <c r="A86">
        <v>4</v>
      </c>
      <c r="B86">
        <v>90000</v>
      </c>
      <c r="C86">
        <v>53</v>
      </c>
      <c r="D86">
        <v>9428</v>
      </c>
      <c r="E86">
        <v>-1</v>
      </c>
      <c r="F86">
        <v>53</v>
      </c>
      <c r="G86">
        <v>10028</v>
      </c>
      <c r="H86">
        <v>-1</v>
      </c>
    </row>
    <row r="87" spans="1:8" x14ac:dyDescent="0.25">
      <c r="A87">
        <v>4</v>
      </c>
      <c r="B87">
        <v>100000</v>
      </c>
      <c r="C87">
        <v>54</v>
      </c>
      <c r="D87">
        <v>9779</v>
      </c>
      <c r="E87">
        <v>-1</v>
      </c>
      <c r="F87">
        <v>56</v>
      </c>
      <c r="G87">
        <v>7434</v>
      </c>
      <c r="H87">
        <v>-1</v>
      </c>
    </row>
    <row r="88" spans="1:8" x14ac:dyDescent="0.25">
      <c r="A88">
        <v>4</v>
      </c>
      <c r="B88">
        <v>125000</v>
      </c>
      <c r="C88">
        <v>55</v>
      </c>
      <c r="D88">
        <v>13835</v>
      </c>
      <c r="E88">
        <v>-1</v>
      </c>
      <c r="F88">
        <v>54</v>
      </c>
      <c r="G88">
        <v>11663</v>
      </c>
      <c r="H88">
        <v>-1</v>
      </c>
    </row>
    <row r="89" spans="1:8" x14ac:dyDescent="0.25">
      <c r="A89">
        <v>4</v>
      </c>
      <c r="B89">
        <v>150000</v>
      </c>
      <c r="C89">
        <v>53</v>
      </c>
      <c r="D89">
        <v>18945</v>
      </c>
      <c r="E89">
        <v>-1</v>
      </c>
      <c r="F89">
        <v>53</v>
      </c>
      <c r="G89">
        <v>14158</v>
      </c>
      <c r="H89">
        <v>-1</v>
      </c>
    </row>
    <row r="90" spans="1:8" x14ac:dyDescent="0.25">
      <c r="A90">
        <v>4</v>
      </c>
      <c r="B90">
        <v>175000</v>
      </c>
      <c r="C90">
        <v>52</v>
      </c>
      <c r="D90">
        <v>23920</v>
      </c>
      <c r="E90">
        <v>-1</v>
      </c>
      <c r="F90">
        <v>53</v>
      </c>
      <c r="G90">
        <v>16690</v>
      </c>
      <c r="H90">
        <v>-1</v>
      </c>
    </row>
    <row r="91" spans="1:8" x14ac:dyDescent="0.25">
      <c r="A91">
        <v>4</v>
      </c>
      <c r="B91">
        <v>200000</v>
      </c>
      <c r="C91">
        <v>50</v>
      </c>
      <c r="D91">
        <v>27520</v>
      </c>
      <c r="E91">
        <v>-1</v>
      </c>
      <c r="F91">
        <v>51</v>
      </c>
      <c r="G91">
        <v>19008</v>
      </c>
      <c r="H91">
        <v>-1</v>
      </c>
    </row>
    <row r="92" spans="1:8" x14ac:dyDescent="0.25">
      <c r="A92">
        <v>4</v>
      </c>
      <c r="B92">
        <v>225000</v>
      </c>
      <c r="C92">
        <v>53</v>
      </c>
      <c r="D92">
        <v>38057</v>
      </c>
      <c r="E92">
        <v>-1</v>
      </c>
      <c r="F92">
        <v>51</v>
      </c>
      <c r="G92">
        <v>21444</v>
      </c>
      <c r="H92">
        <v>-1</v>
      </c>
    </row>
    <row r="93" spans="1:8" x14ac:dyDescent="0.25">
      <c r="A93">
        <v>4</v>
      </c>
      <c r="B93">
        <v>250000</v>
      </c>
      <c r="C93">
        <v>51</v>
      </c>
      <c r="D93">
        <v>51263</v>
      </c>
      <c r="E93">
        <v>-1</v>
      </c>
      <c r="F93">
        <v>50</v>
      </c>
      <c r="G93">
        <v>23923</v>
      </c>
      <c r="H93">
        <v>-1</v>
      </c>
    </row>
    <row r="94" spans="1:8" x14ac:dyDescent="0.25">
      <c r="A94">
        <v>5</v>
      </c>
      <c r="B94">
        <v>1000</v>
      </c>
      <c r="C94">
        <v>70</v>
      </c>
      <c r="D94">
        <v>119</v>
      </c>
      <c r="E94">
        <v>-1</v>
      </c>
      <c r="F94">
        <v>71</v>
      </c>
      <c r="G94">
        <v>998</v>
      </c>
      <c r="H94">
        <v>-1</v>
      </c>
    </row>
    <row r="95" spans="1:8" x14ac:dyDescent="0.25">
      <c r="A95">
        <v>5</v>
      </c>
      <c r="B95">
        <v>2000</v>
      </c>
      <c r="C95">
        <v>67</v>
      </c>
      <c r="D95">
        <v>273</v>
      </c>
      <c r="E95">
        <v>-1</v>
      </c>
      <c r="F95">
        <v>68</v>
      </c>
      <c r="G95">
        <v>1057</v>
      </c>
      <c r="H95">
        <v>-1</v>
      </c>
    </row>
    <row r="96" spans="1:8" x14ac:dyDescent="0.25">
      <c r="A96">
        <v>5</v>
      </c>
      <c r="B96">
        <v>3000</v>
      </c>
      <c r="C96">
        <v>65</v>
      </c>
      <c r="D96">
        <v>332</v>
      </c>
      <c r="E96">
        <v>-1</v>
      </c>
      <c r="F96">
        <v>68</v>
      </c>
      <c r="G96">
        <v>1240</v>
      </c>
      <c r="H96">
        <v>-1</v>
      </c>
    </row>
    <row r="97" spans="1:8" x14ac:dyDescent="0.25">
      <c r="A97">
        <v>5</v>
      </c>
      <c r="B97">
        <v>4000</v>
      </c>
      <c r="C97">
        <v>65</v>
      </c>
      <c r="D97">
        <v>448</v>
      </c>
      <c r="E97">
        <v>-1</v>
      </c>
      <c r="F97">
        <v>66</v>
      </c>
      <c r="G97">
        <v>1323</v>
      </c>
      <c r="H97">
        <v>-1</v>
      </c>
    </row>
    <row r="98" spans="1:8" x14ac:dyDescent="0.25">
      <c r="A98">
        <v>5</v>
      </c>
      <c r="B98">
        <v>5000</v>
      </c>
      <c r="C98">
        <v>64</v>
      </c>
      <c r="D98">
        <v>535</v>
      </c>
      <c r="E98">
        <v>-1</v>
      </c>
      <c r="F98">
        <v>66</v>
      </c>
      <c r="G98">
        <v>1432</v>
      </c>
      <c r="H98">
        <v>-1</v>
      </c>
    </row>
    <row r="99" spans="1:8" x14ac:dyDescent="0.25">
      <c r="A99">
        <v>5</v>
      </c>
      <c r="B99">
        <v>6000</v>
      </c>
      <c r="C99">
        <v>66</v>
      </c>
      <c r="D99">
        <v>727</v>
      </c>
      <c r="E99">
        <v>-1</v>
      </c>
      <c r="F99">
        <v>65</v>
      </c>
      <c r="G99">
        <v>1531</v>
      </c>
      <c r="H99">
        <v>-1</v>
      </c>
    </row>
    <row r="100" spans="1:8" x14ac:dyDescent="0.25">
      <c r="A100">
        <v>5</v>
      </c>
      <c r="B100">
        <v>7000</v>
      </c>
      <c r="C100">
        <v>65</v>
      </c>
      <c r="D100">
        <v>785</v>
      </c>
      <c r="E100">
        <v>-1</v>
      </c>
      <c r="F100">
        <v>65</v>
      </c>
      <c r="G100">
        <v>1705</v>
      </c>
      <c r="H100">
        <v>-1</v>
      </c>
    </row>
    <row r="101" spans="1:8" x14ac:dyDescent="0.25">
      <c r="A101">
        <v>5</v>
      </c>
      <c r="B101">
        <v>8000</v>
      </c>
      <c r="C101">
        <v>64</v>
      </c>
      <c r="D101">
        <v>935</v>
      </c>
      <c r="E101">
        <v>-1</v>
      </c>
      <c r="F101">
        <v>63</v>
      </c>
      <c r="G101">
        <v>1744</v>
      </c>
      <c r="H101">
        <v>-1</v>
      </c>
    </row>
    <row r="102" spans="1:8" x14ac:dyDescent="0.25">
      <c r="A102">
        <v>5</v>
      </c>
      <c r="B102">
        <v>9000</v>
      </c>
      <c r="C102">
        <v>63</v>
      </c>
      <c r="D102">
        <v>1027</v>
      </c>
      <c r="E102">
        <v>-1</v>
      </c>
      <c r="F102">
        <v>61</v>
      </c>
      <c r="G102">
        <v>1820</v>
      </c>
      <c r="H102">
        <v>-1</v>
      </c>
    </row>
    <row r="103" spans="1:8" x14ac:dyDescent="0.25">
      <c r="A103">
        <v>5</v>
      </c>
      <c r="B103">
        <v>10000</v>
      </c>
      <c r="C103">
        <v>60</v>
      </c>
      <c r="D103">
        <v>1194</v>
      </c>
      <c r="E103">
        <v>-1</v>
      </c>
      <c r="F103">
        <v>61</v>
      </c>
      <c r="G103">
        <v>2602</v>
      </c>
      <c r="H103">
        <v>-1</v>
      </c>
    </row>
    <row r="104" spans="1:8" x14ac:dyDescent="0.25">
      <c r="A104">
        <v>5</v>
      </c>
      <c r="B104">
        <v>20000</v>
      </c>
      <c r="C104">
        <v>61</v>
      </c>
      <c r="D104">
        <v>2310</v>
      </c>
      <c r="E104">
        <v>-1</v>
      </c>
      <c r="F104">
        <v>50</v>
      </c>
      <c r="G104">
        <v>3017</v>
      </c>
      <c r="H104">
        <v>-1</v>
      </c>
    </row>
    <row r="105" spans="1:8" x14ac:dyDescent="0.25">
      <c r="A105">
        <v>5</v>
      </c>
      <c r="B105">
        <v>30000</v>
      </c>
      <c r="C105">
        <v>57</v>
      </c>
      <c r="D105">
        <v>3473</v>
      </c>
      <c r="E105">
        <v>-1</v>
      </c>
      <c r="F105">
        <v>59</v>
      </c>
      <c r="G105">
        <v>4445</v>
      </c>
      <c r="H105">
        <v>-1</v>
      </c>
    </row>
    <row r="106" spans="1:8" x14ac:dyDescent="0.25">
      <c r="A106">
        <v>5</v>
      </c>
      <c r="B106">
        <v>40000</v>
      </c>
      <c r="C106">
        <v>56</v>
      </c>
      <c r="D106">
        <v>4648</v>
      </c>
      <c r="E106">
        <v>-1</v>
      </c>
      <c r="F106">
        <v>57</v>
      </c>
      <c r="G106">
        <v>5803</v>
      </c>
      <c r="H106">
        <v>-1</v>
      </c>
    </row>
    <row r="107" spans="1:8" x14ac:dyDescent="0.25">
      <c r="A107">
        <v>5</v>
      </c>
      <c r="B107">
        <v>50000</v>
      </c>
      <c r="C107">
        <v>56</v>
      </c>
      <c r="D107">
        <v>6382</v>
      </c>
      <c r="E107">
        <v>-1</v>
      </c>
      <c r="F107">
        <v>56</v>
      </c>
      <c r="G107">
        <v>6838</v>
      </c>
      <c r="H107">
        <v>-1</v>
      </c>
    </row>
    <row r="108" spans="1:8" x14ac:dyDescent="0.25">
      <c r="A108">
        <v>5</v>
      </c>
      <c r="B108">
        <v>60000</v>
      </c>
      <c r="C108">
        <v>55</v>
      </c>
      <c r="D108">
        <v>7299</v>
      </c>
      <c r="E108">
        <v>-1</v>
      </c>
      <c r="F108">
        <v>55</v>
      </c>
      <c r="G108">
        <v>8306</v>
      </c>
      <c r="H108">
        <v>-1</v>
      </c>
    </row>
    <row r="109" spans="1:8" x14ac:dyDescent="0.25">
      <c r="A109">
        <v>5</v>
      </c>
      <c r="B109">
        <v>70000</v>
      </c>
      <c r="C109">
        <v>55</v>
      </c>
      <c r="D109">
        <v>9318</v>
      </c>
      <c r="E109">
        <v>-1</v>
      </c>
      <c r="F109">
        <v>56</v>
      </c>
      <c r="G109">
        <v>9672</v>
      </c>
      <c r="H109">
        <v>-1</v>
      </c>
    </row>
    <row r="110" spans="1:8" x14ac:dyDescent="0.25">
      <c r="A110">
        <v>5</v>
      </c>
      <c r="B110">
        <v>80000</v>
      </c>
      <c r="C110">
        <v>54</v>
      </c>
      <c r="D110">
        <v>10845</v>
      </c>
      <c r="E110">
        <v>-1</v>
      </c>
      <c r="F110">
        <v>55</v>
      </c>
      <c r="G110">
        <v>11023</v>
      </c>
      <c r="H110">
        <v>-1</v>
      </c>
    </row>
    <row r="111" spans="1:8" x14ac:dyDescent="0.25">
      <c r="A111">
        <v>5</v>
      </c>
      <c r="B111">
        <v>90000</v>
      </c>
      <c r="C111">
        <v>55</v>
      </c>
      <c r="D111">
        <v>12816</v>
      </c>
      <c r="E111">
        <v>-1</v>
      </c>
      <c r="F111">
        <v>54</v>
      </c>
      <c r="G111">
        <v>11820</v>
      </c>
      <c r="H111">
        <v>-1</v>
      </c>
    </row>
    <row r="112" spans="1:8" x14ac:dyDescent="0.25">
      <c r="A112">
        <v>5</v>
      </c>
      <c r="B112">
        <v>100000</v>
      </c>
      <c r="C112">
        <v>53</v>
      </c>
      <c r="D112">
        <v>15758</v>
      </c>
      <c r="E112">
        <v>-1</v>
      </c>
      <c r="F112">
        <v>53</v>
      </c>
      <c r="G112">
        <v>14056</v>
      </c>
      <c r="H112">
        <v>-1</v>
      </c>
    </row>
    <row r="113" spans="1:8" x14ac:dyDescent="0.25">
      <c r="A113">
        <v>6</v>
      </c>
      <c r="B113">
        <v>1000</v>
      </c>
      <c r="C113">
        <v>69</v>
      </c>
      <c r="D113">
        <v>168</v>
      </c>
      <c r="E113">
        <v>-1</v>
      </c>
      <c r="F113">
        <v>71</v>
      </c>
      <c r="G113">
        <v>1174</v>
      </c>
      <c r="H113">
        <v>-1</v>
      </c>
    </row>
    <row r="114" spans="1:8" x14ac:dyDescent="0.25">
      <c r="A114">
        <v>6</v>
      </c>
      <c r="B114">
        <v>2000</v>
      </c>
      <c r="C114">
        <v>67</v>
      </c>
      <c r="D114">
        <v>329</v>
      </c>
      <c r="E114">
        <v>-1</v>
      </c>
      <c r="F114">
        <v>68</v>
      </c>
      <c r="G114">
        <v>1305</v>
      </c>
      <c r="H114">
        <v>-1</v>
      </c>
    </row>
    <row r="115" spans="1:8" x14ac:dyDescent="0.25">
      <c r="A115">
        <v>6</v>
      </c>
      <c r="B115">
        <v>3000</v>
      </c>
      <c r="C115">
        <v>65</v>
      </c>
      <c r="D115">
        <v>423</v>
      </c>
      <c r="E115">
        <v>-1</v>
      </c>
      <c r="F115">
        <v>67</v>
      </c>
      <c r="G115">
        <v>1507</v>
      </c>
      <c r="H115">
        <v>-1</v>
      </c>
    </row>
    <row r="116" spans="1:8" x14ac:dyDescent="0.25">
      <c r="A116">
        <v>6</v>
      </c>
      <c r="B116">
        <v>4000</v>
      </c>
      <c r="C116">
        <v>67</v>
      </c>
      <c r="D116">
        <v>577</v>
      </c>
      <c r="E116">
        <v>-1</v>
      </c>
      <c r="F116">
        <v>66</v>
      </c>
      <c r="G116">
        <v>1600</v>
      </c>
      <c r="H116">
        <v>-1</v>
      </c>
    </row>
    <row r="117" spans="1:8" x14ac:dyDescent="0.25">
      <c r="A117">
        <v>6</v>
      </c>
      <c r="B117">
        <v>5000</v>
      </c>
      <c r="C117">
        <v>65</v>
      </c>
      <c r="D117">
        <v>726</v>
      </c>
      <c r="E117">
        <v>-1</v>
      </c>
      <c r="F117">
        <v>64</v>
      </c>
      <c r="G117">
        <v>1707</v>
      </c>
      <c r="H117">
        <v>-1</v>
      </c>
    </row>
    <row r="118" spans="1:8" x14ac:dyDescent="0.25">
      <c r="A118">
        <v>6</v>
      </c>
      <c r="B118">
        <v>6000</v>
      </c>
      <c r="C118">
        <v>64</v>
      </c>
      <c r="D118">
        <v>833</v>
      </c>
      <c r="E118">
        <v>-1</v>
      </c>
      <c r="F118">
        <v>64</v>
      </c>
      <c r="G118">
        <v>1849</v>
      </c>
      <c r="H118">
        <v>-1</v>
      </c>
    </row>
    <row r="119" spans="1:8" x14ac:dyDescent="0.25">
      <c r="A119">
        <v>6</v>
      </c>
      <c r="B119">
        <v>7000</v>
      </c>
      <c r="C119">
        <v>61</v>
      </c>
      <c r="D119">
        <v>958</v>
      </c>
      <c r="E119">
        <v>-1</v>
      </c>
      <c r="F119">
        <v>62</v>
      </c>
      <c r="G119">
        <v>1907</v>
      </c>
      <c r="H119">
        <v>-1</v>
      </c>
    </row>
    <row r="120" spans="1:8" x14ac:dyDescent="0.25">
      <c r="A120">
        <v>6</v>
      </c>
      <c r="B120">
        <v>8000</v>
      </c>
      <c r="C120">
        <v>63</v>
      </c>
      <c r="D120">
        <v>1084</v>
      </c>
      <c r="E120">
        <v>-1</v>
      </c>
      <c r="F120">
        <v>63</v>
      </c>
      <c r="G120">
        <v>2081</v>
      </c>
      <c r="H120">
        <v>-1</v>
      </c>
    </row>
    <row r="121" spans="1:8" x14ac:dyDescent="0.25">
      <c r="A121">
        <v>6</v>
      </c>
      <c r="B121">
        <v>9000</v>
      </c>
      <c r="C121">
        <v>63</v>
      </c>
      <c r="D121">
        <v>1220</v>
      </c>
      <c r="E121">
        <v>-1</v>
      </c>
      <c r="F121">
        <v>61</v>
      </c>
      <c r="G121">
        <v>2150</v>
      </c>
      <c r="H121">
        <v>-1</v>
      </c>
    </row>
    <row r="122" spans="1:8" x14ac:dyDescent="0.25">
      <c r="A122">
        <v>6</v>
      </c>
      <c r="B122">
        <v>10000</v>
      </c>
      <c r="C122">
        <v>59</v>
      </c>
      <c r="D122">
        <v>1346</v>
      </c>
      <c r="E122">
        <v>-1</v>
      </c>
      <c r="F122">
        <v>61</v>
      </c>
      <c r="G122">
        <v>2894</v>
      </c>
      <c r="H122">
        <v>-1</v>
      </c>
    </row>
    <row r="123" spans="1:8" x14ac:dyDescent="0.25">
      <c r="A123">
        <v>6</v>
      </c>
      <c r="B123">
        <v>20000</v>
      </c>
      <c r="C123">
        <v>61</v>
      </c>
      <c r="D123">
        <v>2751</v>
      </c>
      <c r="E123">
        <v>-1</v>
      </c>
      <c r="F123">
        <v>50</v>
      </c>
      <c r="G123">
        <v>3500</v>
      </c>
      <c r="H123">
        <v>-1</v>
      </c>
    </row>
    <row r="124" spans="1:8" x14ac:dyDescent="0.25">
      <c r="A124">
        <v>6</v>
      </c>
      <c r="B124">
        <v>30000</v>
      </c>
      <c r="C124">
        <v>57</v>
      </c>
      <c r="D124">
        <v>4216</v>
      </c>
      <c r="E124">
        <v>-1</v>
      </c>
      <c r="F124">
        <v>57</v>
      </c>
      <c r="G124">
        <v>5341</v>
      </c>
      <c r="H124">
        <v>-1</v>
      </c>
    </row>
    <row r="125" spans="1:8" x14ac:dyDescent="0.25">
      <c r="A125">
        <v>6</v>
      </c>
      <c r="B125">
        <v>40000</v>
      </c>
      <c r="C125">
        <v>57</v>
      </c>
      <c r="D125">
        <v>6145</v>
      </c>
      <c r="E125">
        <v>-1</v>
      </c>
      <c r="F125">
        <v>56</v>
      </c>
      <c r="G125">
        <v>6647</v>
      </c>
      <c r="H125">
        <v>-1</v>
      </c>
    </row>
    <row r="126" spans="1:8" x14ac:dyDescent="0.25">
      <c r="A126">
        <v>6</v>
      </c>
      <c r="B126">
        <v>50000</v>
      </c>
      <c r="C126">
        <v>54</v>
      </c>
      <c r="D126">
        <v>7655</v>
      </c>
      <c r="E126">
        <v>-1</v>
      </c>
      <c r="F126">
        <v>55</v>
      </c>
      <c r="G126">
        <v>8006</v>
      </c>
      <c r="H126">
        <v>-1</v>
      </c>
    </row>
    <row r="127" spans="1:8" x14ac:dyDescent="0.25">
      <c r="A127">
        <v>6</v>
      </c>
      <c r="B127">
        <v>60000</v>
      </c>
      <c r="C127">
        <v>54</v>
      </c>
      <c r="D127">
        <v>9321</v>
      </c>
      <c r="E127">
        <v>-1</v>
      </c>
      <c r="F127">
        <v>56</v>
      </c>
      <c r="G127">
        <v>9536</v>
      </c>
      <c r="H127">
        <v>-1</v>
      </c>
    </row>
    <row r="128" spans="1:8" x14ac:dyDescent="0.25">
      <c r="A128">
        <v>6</v>
      </c>
      <c r="B128">
        <v>70000</v>
      </c>
      <c r="C128">
        <v>55</v>
      </c>
      <c r="D128">
        <v>11415</v>
      </c>
      <c r="E128">
        <v>-1</v>
      </c>
      <c r="F128">
        <v>54</v>
      </c>
      <c r="G128">
        <v>11333</v>
      </c>
      <c r="H128">
        <v>-1</v>
      </c>
    </row>
    <row r="129" spans="1:8" x14ac:dyDescent="0.25">
      <c r="A129">
        <v>6</v>
      </c>
      <c r="B129">
        <v>80000</v>
      </c>
      <c r="C129">
        <v>54</v>
      </c>
      <c r="D129">
        <v>13967</v>
      </c>
      <c r="E129">
        <v>-1</v>
      </c>
      <c r="F129">
        <v>53</v>
      </c>
      <c r="G129">
        <v>12571</v>
      </c>
      <c r="H129">
        <v>-1</v>
      </c>
    </row>
    <row r="130" spans="1:8" x14ac:dyDescent="0.25">
      <c r="A130">
        <v>6</v>
      </c>
      <c r="B130">
        <v>90000</v>
      </c>
      <c r="C130">
        <v>53</v>
      </c>
      <c r="D130">
        <v>17844</v>
      </c>
      <c r="E130">
        <v>-1</v>
      </c>
      <c r="F130">
        <v>54</v>
      </c>
      <c r="G130">
        <v>14362</v>
      </c>
      <c r="H130">
        <v>-1</v>
      </c>
    </row>
    <row r="131" spans="1:8" x14ac:dyDescent="0.25">
      <c r="A131">
        <v>6</v>
      </c>
      <c r="B131">
        <v>100000</v>
      </c>
      <c r="C131">
        <v>53</v>
      </c>
      <c r="D131">
        <v>21449</v>
      </c>
      <c r="E131">
        <v>-1</v>
      </c>
      <c r="F131">
        <v>53</v>
      </c>
      <c r="G131">
        <v>15783</v>
      </c>
      <c r="H131">
        <v>-1</v>
      </c>
    </row>
    <row r="132" spans="1:8" x14ac:dyDescent="0.25">
      <c r="A132">
        <v>7</v>
      </c>
      <c r="B132">
        <v>1000</v>
      </c>
      <c r="C132">
        <v>70</v>
      </c>
      <c r="D132">
        <v>246</v>
      </c>
      <c r="E132">
        <v>-1</v>
      </c>
      <c r="F132">
        <v>70</v>
      </c>
      <c r="G132">
        <v>1396</v>
      </c>
      <c r="H132">
        <v>-1</v>
      </c>
    </row>
    <row r="133" spans="1:8" x14ac:dyDescent="0.25">
      <c r="A133">
        <v>7</v>
      </c>
      <c r="B133">
        <v>2000</v>
      </c>
      <c r="C133">
        <v>69</v>
      </c>
      <c r="D133">
        <v>338</v>
      </c>
      <c r="E133">
        <v>-1</v>
      </c>
      <c r="F133">
        <v>67</v>
      </c>
      <c r="G133">
        <v>1463</v>
      </c>
      <c r="H133">
        <v>-1</v>
      </c>
    </row>
    <row r="134" spans="1:8" x14ac:dyDescent="0.25">
      <c r="A134">
        <v>7</v>
      </c>
      <c r="B134">
        <v>3000</v>
      </c>
      <c r="C134">
        <v>66</v>
      </c>
      <c r="D134">
        <v>496</v>
      </c>
      <c r="E134">
        <v>-1</v>
      </c>
      <c r="F134">
        <v>65</v>
      </c>
      <c r="G134">
        <v>1612</v>
      </c>
      <c r="H134">
        <v>-1</v>
      </c>
    </row>
    <row r="135" spans="1:8" x14ac:dyDescent="0.25">
      <c r="A135">
        <v>7</v>
      </c>
      <c r="B135">
        <v>4000</v>
      </c>
      <c r="C135">
        <v>66</v>
      </c>
      <c r="D135">
        <v>654</v>
      </c>
      <c r="E135">
        <v>-1</v>
      </c>
      <c r="F135">
        <v>67</v>
      </c>
      <c r="G135">
        <v>1831</v>
      </c>
      <c r="H135">
        <v>-1</v>
      </c>
    </row>
    <row r="136" spans="1:8" x14ac:dyDescent="0.25">
      <c r="A136">
        <v>7</v>
      </c>
      <c r="B136">
        <v>5000</v>
      </c>
      <c r="C136">
        <v>66</v>
      </c>
      <c r="D136">
        <v>838</v>
      </c>
      <c r="E136">
        <v>-1</v>
      </c>
      <c r="F136">
        <v>65</v>
      </c>
      <c r="G136">
        <v>1992</v>
      </c>
      <c r="H136">
        <v>-1</v>
      </c>
    </row>
    <row r="137" spans="1:8" x14ac:dyDescent="0.25">
      <c r="A137">
        <v>7</v>
      </c>
      <c r="B137">
        <v>6000</v>
      </c>
      <c r="C137">
        <v>63</v>
      </c>
      <c r="D137">
        <v>961</v>
      </c>
      <c r="E137">
        <v>-1</v>
      </c>
      <c r="F137">
        <v>64</v>
      </c>
      <c r="G137">
        <v>2118</v>
      </c>
      <c r="H137">
        <v>-1</v>
      </c>
    </row>
    <row r="138" spans="1:8" x14ac:dyDescent="0.25">
      <c r="A138">
        <v>7</v>
      </c>
      <c r="B138">
        <v>7000</v>
      </c>
      <c r="C138">
        <v>63</v>
      </c>
      <c r="D138">
        <v>1112</v>
      </c>
      <c r="E138">
        <v>-1</v>
      </c>
      <c r="F138">
        <v>64</v>
      </c>
      <c r="G138">
        <v>2316</v>
      </c>
      <c r="H138">
        <v>-1</v>
      </c>
    </row>
    <row r="139" spans="1:8" x14ac:dyDescent="0.25">
      <c r="A139">
        <v>7</v>
      </c>
      <c r="B139">
        <v>8000</v>
      </c>
      <c r="C139">
        <v>63</v>
      </c>
      <c r="D139">
        <v>1281</v>
      </c>
      <c r="E139">
        <v>-1</v>
      </c>
      <c r="F139">
        <v>62</v>
      </c>
      <c r="G139">
        <v>2391</v>
      </c>
      <c r="H139">
        <v>-1</v>
      </c>
    </row>
    <row r="140" spans="1:8" x14ac:dyDescent="0.25">
      <c r="A140">
        <v>7</v>
      </c>
      <c r="B140">
        <v>9000</v>
      </c>
      <c r="C140">
        <v>61</v>
      </c>
      <c r="D140">
        <v>1424</v>
      </c>
      <c r="E140">
        <v>-1</v>
      </c>
      <c r="F140">
        <v>62</v>
      </c>
      <c r="G140">
        <v>2729</v>
      </c>
      <c r="H140">
        <v>-1</v>
      </c>
    </row>
    <row r="141" spans="1:8" x14ac:dyDescent="0.25">
      <c r="A141">
        <v>7</v>
      </c>
      <c r="B141">
        <v>10000</v>
      </c>
      <c r="C141">
        <v>61</v>
      </c>
      <c r="D141">
        <v>1612</v>
      </c>
      <c r="E141">
        <v>-1</v>
      </c>
      <c r="F141">
        <v>56</v>
      </c>
      <c r="G141">
        <v>3196</v>
      </c>
      <c r="H141">
        <v>-1</v>
      </c>
    </row>
    <row r="142" spans="1:8" x14ac:dyDescent="0.25">
      <c r="A142">
        <v>7</v>
      </c>
      <c r="B142">
        <v>20000</v>
      </c>
      <c r="C142">
        <v>61</v>
      </c>
      <c r="D142">
        <v>3455</v>
      </c>
      <c r="E142">
        <v>-1</v>
      </c>
      <c r="F142">
        <v>49</v>
      </c>
      <c r="G142">
        <v>4063</v>
      </c>
      <c r="H142">
        <v>-1</v>
      </c>
    </row>
    <row r="143" spans="1:8" x14ac:dyDescent="0.25">
      <c r="A143">
        <v>7</v>
      </c>
      <c r="B143">
        <v>30000</v>
      </c>
      <c r="C143">
        <v>57</v>
      </c>
      <c r="D143">
        <v>5068</v>
      </c>
      <c r="E143">
        <v>-1</v>
      </c>
      <c r="F143">
        <v>56</v>
      </c>
      <c r="G143">
        <v>5926</v>
      </c>
      <c r="H143">
        <v>-1</v>
      </c>
    </row>
    <row r="144" spans="1:8" x14ac:dyDescent="0.25">
      <c r="A144">
        <v>7</v>
      </c>
      <c r="B144">
        <v>40000</v>
      </c>
      <c r="C144">
        <v>56</v>
      </c>
      <c r="D144">
        <v>6930</v>
      </c>
      <c r="E144">
        <v>-1</v>
      </c>
      <c r="F144">
        <v>57</v>
      </c>
      <c r="G144">
        <v>7629</v>
      </c>
      <c r="H144">
        <v>-1</v>
      </c>
    </row>
    <row r="145" spans="1:8" x14ac:dyDescent="0.25">
      <c r="A145">
        <v>7</v>
      </c>
      <c r="B145">
        <v>50000</v>
      </c>
      <c r="C145">
        <v>55</v>
      </c>
      <c r="D145">
        <v>8943</v>
      </c>
      <c r="E145">
        <v>-1</v>
      </c>
      <c r="F145">
        <v>55</v>
      </c>
      <c r="G145">
        <v>9130</v>
      </c>
      <c r="H145">
        <v>-1</v>
      </c>
    </row>
    <row r="146" spans="1:8" x14ac:dyDescent="0.25">
      <c r="A146">
        <v>7</v>
      </c>
      <c r="B146">
        <v>60000</v>
      </c>
      <c r="C146">
        <v>56</v>
      </c>
      <c r="D146">
        <v>11945</v>
      </c>
      <c r="E146">
        <v>-1</v>
      </c>
      <c r="F146">
        <v>54</v>
      </c>
      <c r="G146">
        <v>10806</v>
      </c>
      <c r="H146">
        <v>-1</v>
      </c>
    </row>
    <row r="147" spans="1:8" x14ac:dyDescent="0.25">
      <c r="A147">
        <v>7</v>
      </c>
      <c r="B147">
        <v>70000</v>
      </c>
      <c r="C147">
        <v>55</v>
      </c>
      <c r="D147">
        <v>15004</v>
      </c>
      <c r="E147">
        <v>-1</v>
      </c>
      <c r="F147">
        <v>55</v>
      </c>
      <c r="G147">
        <v>12933</v>
      </c>
      <c r="H147">
        <v>-1</v>
      </c>
    </row>
    <row r="148" spans="1:8" x14ac:dyDescent="0.25">
      <c r="A148">
        <v>7</v>
      </c>
      <c r="B148">
        <v>80000</v>
      </c>
      <c r="C148">
        <v>54</v>
      </c>
      <c r="D148">
        <v>19412</v>
      </c>
      <c r="E148">
        <v>-1</v>
      </c>
      <c r="F148">
        <v>55</v>
      </c>
      <c r="G148">
        <v>14931</v>
      </c>
      <c r="H148">
        <v>-1</v>
      </c>
    </row>
    <row r="149" spans="1:8" x14ac:dyDescent="0.25">
      <c r="A149">
        <v>7</v>
      </c>
      <c r="B149">
        <v>90000</v>
      </c>
      <c r="C149">
        <v>53</v>
      </c>
      <c r="D149">
        <v>23233</v>
      </c>
      <c r="E149">
        <v>-1</v>
      </c>
      <c r="F149">
        <v>53</v>
      </c>
      <c r="G149">
        <v>16258</v>
      </c>
      <c r="H149">
        <v>-1</v>
      </c>
    </row>
    <row r="150" spans="1:8" x14ac:dyDescent="0.25">
      <c r="A150">
        <v>7</v>
      </c>
      <c r="B150">
        <v>100000</v>
      </c>
      <c r="C150">
        <v>53</v>
      </c>
      <c r="D150">
        <v>27026</v>
      </c>
      <c r="E150">
        <v>-1</v>
      </c>
      <c r="F150">
        <v>53</v>
      </c>
      <c r="G150">
        <v>18049</v>
      </c>
      <c r="H150">
        <v>-1</v>
      </c>
    </row>
    <row r="151" spans="1:8" x14ac:dyDescent="0.25">
      <c r="A151">
        <v>8</v>
      </c>
      <c r="B151">
        <v>1000</v>
      </c>
      <c r="C151">
        <v>70</v>
      </c>
      <c r="D151">
        <v>183</v>
      </c>
      <c r="E151">
        <v>-1</v>
      </c>
      <c r="F151">
        <v>71</v>
      </c>
      <c r="G151">
        <v>1634</v>
      </c>
      <c r="H151">
        <v>-1</v>
      </c>
    </row>
    <row r="152" spans="1:8" x14ac:dyDescent="0.25">
      <c r="A152">
        <v>8</v>
      </c>
      <c r="B152">
        <v>2000</v>
      </c>
      <c r="C152">
        <v>67</v>
      </c>
      <c r="D152">
        <v>422</v>
      </c>
      <c r="E152">
        <v>-1</v>
      </c>
      <c r="F152">
        <v>69</v>
      </c>
      <c r="G152">
        <v>1727</v>
      </c>
      <c r="H152">
        <v>-1</v>
      </c>
    </row>
    <row r="153" spans="1:8" x14ac:dyDescent="0.25">
      <c r="A153">
        <v>8</v>
      </c>
      <c r="B153">
        <v>3000</v>
      </c>
      <c r="C153">
        <v>66</v>
      </c>
      <c r="D153">
        <v>569</v>
      </c>
      <c r="E153">
        <v>-1</v>
      </c>
      <c r="F153">
        <v>67</v>
      </c>
      <c r="G153">
        <v>1979</v>
      </c>
      <c r="H153">
        <v>-1</v>
      </c>
    </row>
    <row r="154" spans="1:8" x14ac:dyDescent="0.25">
      <c r="A154">
        <v>8</v>
      </c>
      <c r="B154">
        <v>4000</v>
      </c>
      <c r="C154">
        <v>64</v>
      </c>
      <c r="D154">
        <v>726</v>
      </c>
      <c r="E154">
        <v>-1</v>
      </c>
      <c r="F154">
        <v>65</v>
      </c>
      <c r="G154">
        <v>2065</v>
      </c>
      <c r="H154">
        <v>-1</v>
      </c>
    </row>
    <row r="155" spans="1:8" x14ac:dyDescent="0.25">
      <c r="A155">
        <v>8</v>
      </c>
      <c r="B155">
        <v>5000</v>
      </c>
      <c r="C155">
        <v>63</v>
      </c>
      <c r="D155">
        <v>917</v>
      </c>
      <c r="E155">
        <v>-1</v>
      </c>
      <c r="F155">
        <v>64</v>
      </c>
      <c r="G155">
        <v>2245</v>
      </c>
      <c r="H155">
        <v>-1</v>
      </c>
    </row>
    <row r="156" spans="1:8" x14ac:dyDescent="0.25">
      <c r="A156">
        <v>8</v>
      </c>
      <c r="B156">
        <v>6000</v>
      </c>
      <c r="C156">
        <v>64</v>
      </c>
      <c r="D156">
        <v>1117</v>
      </c>
      <c r="E156">
        <v>-1</v>
      </c>
      <c r="F156">
        <v>63</v>
      </c>
      <c r="G156">
        <v>2465</v>
      </c>
      <c r="H156">
        <v>-1</v>
      </c>
    </row>
    <row r="157" spans="1:8" x14ac:dyDescent="0.25">
      <c r="A157">
        <v>8</v>
      </c>
      <c r="B157">
        <v>7000</v>
      </c>
      <c r="C157">
        <v>62</v>
      </c>
      <c r="D157">
        <v>1262</v>
      </c>
      <c r="E157">
        <v>-1</v>
      </c>
      <c r="F157">
        <v>62</v>
      </c>
      <c r="G157">
        <v>2536</v>
      </c>
      <c r="H157">
        <v>-1</v>
      </c>
    </row>
    <row r="158" spans="1:8" x14ac:dyDescent="0.25">
      <c r="A158">
        <v>8</v>
      </c>
      <c r="B158">
        <v>8000</v>
      </c>
      <c r="C158">
        <v>61</v>
      </c>
      <c r="D158">
        <v>1444</v>
      </c>
      <c r="E158">
        <v>-1</v>
      </c>
      <c r="F158">
        <v>63</v>
      </c>
      <c r="G158">
        <v>2865</v>
      </c>
      <c r="H158">
        <v>-1</v>
      </c>
    </row>
    <row r="159" spans="1:8" x14ac:dyDescent="0.25">
      <c r="A159">
        <v>8</v>
      </c>
      <c r="B159">
        <v>9000</v>
      </c>
      <c r="C159">
        <v>61</v>
      </c>
      <c r="D159">
        <v>1658</v>
      </c>
      <c r="E159">
        <v>-1</v>
      </c>
      <c r="F159">
        <v>60</v>
      </c>
      <c r="G159">
        <v>2837</v>
      </c>
      <c r="H159">
        <v>-1</v>
      </c>
    </row>
    <row r="160" spans="1:8" x14ac:dyDescent="0.25">
      <c r="A160">
        <v>8</v>
      </c>
      <c r="B160">
        <v>10000</v>
      </c>
      <c r="C160">
        <v>61</v>
      </c>
      <c r="D160">
        <v>1835</v>
      </c>
      <c r="E160">
        <v>-1</v>
      </c>
      <c r="F160">
        <v>56</v>
      </c>
      <c r="G160">
        <v>3671</v>
      </c>
      <c r="H160">
        <v>-1</v>
      </c>
    </row>
    <row r="161" spans="1:8" x14ac:dyDescent="0.25">
      <c r="A161">
        <v>8</v>
      </c>
      <c r="B161">
        <v>12500</v>
      </c>
      <c r="C161">
        <v>61</v>
      </c>
      <c r="D161">
        <v>2313</v>
      </c>
      <c r="E161">
        <v>-1</v>
      </c>
      <c r="F161">
        <v>61</v>
      </c>
      <c r="G161">
        <v>3925</v>
      </c>
      <c r="H161">
        <v>-1</v>
      </c>
    </row>
    <row r="162" spans="1:8" x14ac:dyDescent="0.25">
      <c r="A162">
        <v>8</v>
      </c>
      <c r="B162">
        <v>20000</v>
      </c>
      <c r="C162">
        <v>59</v>
      </c>
      <c r="D162">
        <v>3727</v>
      </c>
      <c r="E162">
        <v>-1</v>
      </c>
      <c r="F162">
        <v>47</v>
      </c>
      <c r="G162">
        <v>4357</v>
      </c>
      <c r="H162">
        <v>-1</v>
      </c>
    </row>
    <row r="163" spans="1:8" x14ac:dyDescent="0.25">
      <c r="A163">
        <v>8</v>
      </c>
      <c r="B163">
        <v>25000</v>
      </c>
      <c r="C163">
        <v>58</v>
      </c>
      <c r="D163">
        <v>4313</v>
      </c>
      <c r="E163">
        <v>-1</v>
      </c>
      <c r="F163">
        <v>61</v>
      </c>
      <c r="G163">
        <v>6217</v>
      </c>
      <c r="H163">
        <v>-1</v>
      </c>
    </row>
    <row r="164" spans="1:8" x14ac:dyDescent="0.25">
      <c r="A164">
        <v>8</v>
      </c>
      <c r="B164">
        <v>30000</v>
      </c>
      <c r="C164">
        <v>56</v>
      </c>
      <c r="D164">
        <v>5881</v>
      </c>
      <c r="E164">
        <v>-1</v>
      </c>
      <c r="F164">
        <v>58</v>
      </c>
      <c r="G164">
        <v>6963</v>
      </c>
      <c r="H164">
        <v>-1</v>
      </c>
    </row>
    <row r="165" spans="1:8" x14ac:dyDescent="0.25">
      <c r="A165">
        <v>8</v>
      </c>
      <c r="B165">
        <v>37500</v>
      </c>
      <c r="C165">
        <v>55</v>
      </c>
      <c r="D165">
        <v>6694</v>
      </c>
      <c r="E165">
        <v>-1</v>
      </c>
      <c r="F165">
        <v>57</v>
      </c>
      <c r="G165">
        <v>8228</v>
      </c>
      <c r="H165">
        <v>-1</v>
      </c>
    </row>
    <row r="166" spans="1:8" x14ac:dyDescent="0.25">
      <c r="A166">
        <v>8</v>
      </c>
      <c r="B166">
        <v>40000</v>
      </c>
      <c r="C166">
        <v>56</v>
      </c>
      <c r="D166">
        <v>8268</v>
      </c>
      <c r="E166">
        <v>-1</v>
      </c>
      <c r="F166">
        <v>58</v>
      </c>
      <c r="G166">
        <v>9279</v>
      </c>
      <c r="H166">
        <v>-1</v>
      </c>
    </row>
    <row r="167" spans="1:8" x14ac:dyDescent="0.25">
      <c r="A167">
        <v>8</v>
      </c>
      <c r="B167">
        <v>50000</v>
      </c>
      <c r="C167">
        <v>54</v>
      </c>
      <c r="D167">
        <v>9749</v>
      </c>
      <c r="E167">
        <v>-1</v>
      </c>
      <c r="F167">
        <v>46</v>
      </c>
      <c r="G167">
        <v>9961</v>
      </c>
      <c r="H167">
        <v>-1</v>
      </c>
    </row>
    <row r="168" spans="1:8" x14ac:dyDescent="0.25">
      <c r="A168">
        <v>8</v>
      </c>
      <c r="B168">
        <v>60000</v>
      </c>
      <c r="C168">
        <v>54</v>
      </c>
      <c r="D168">
        <v>13851</v>
      </c>
      <c r="E168">
        <v>-1</v>
      </c>
      <c r="F168">
        <v>44</v>
      </c>
      <c r="G168">
        <v>11492</v>
      </c>
      <c r="H168">
        <v>-1</v>
      </c>
    </row>
    <row r="169" spans="1:8" x14ac:dyDescent="0.25">
      <c r="A169">
        <v>8</v>
      </c>
      <c r="B169">
        <v>62500</v>
      </c>
      <c r="C169">
        <v>54</v>
      </c>
      <c r="D169">
        <v>13176</v>
      </c>
      <c r="E169">
        <v>-1</v>
      </c>
      <c r="F169">
        <v>54</v>
      </c>
      <c r="G169">
        <v>12298</v>
      </c>
      <c r="H169">
        <v>-1</v>
      </c>
    </row>
    <row r="170" spans="1:8" x14ac:dyDescent="0.25">
      <c r="A170">
        <v>8</v>
      </c>
      <c r="B170">
        <v>70000</v>
      </c>
      <c r="C170">
        <v>53</v>
      </c>
      <c r="D170">
        <v>18742</v>
      </c>
      <c r="E170">
        <v>-1</v>
      </c>
      <c r="F170">
        <v>56</v>
      </c>
      <c r="G170">
        <v>15014</v>
      </c>
      <c r="H170">
        <v>-1</v>
      </c>
    </row>
    <row r="171" spans="1:8" x14ac:dyDescent="0.25">
      <c r="A171">
        <v>8</v>
      </c>
      <c r="B171">
        <v>75000</v>
      </c>
      <c r="C171">
        <v>54</v>
      </c>
      <c r="D171">
        <v>18825</v>
      </c>
      <c r="E171">
        <v>-1</v>
      </c>
      <c r="F171">
        <v>52</v>
      </c>
      <c r="G171">
        <v>14661</v>
      </c>
      <c r="H171">
        <v>-1</v>
      </c>
    </row>
    <row r="172" spans="1:8" x14ac:dyDescent="0.25">
      <c r="A172">
        <v>8</v>
      </c>
      <c r="B172">
        <v>80000</v>
      </c>
      <c r="C172">
        <v>53</v>
      </c>
      <c r="D172">
        <v>23347</v>
      </c>
      <c r="E172">
        <v>-1</v>
      </c>
      <c r="F172">
        <v>55</v>
      </c>
      <c r="G172">
        <v>17041</v>
      </c>
      <c r="H172">
        <v>-1</v>
      </c>
    </row>
    <row r="173" spans="1:8" x14ac:dyDescent="0.25">
      <c r="A173">
        <v>8</v>
      </c>
      <c r="B173">
        <v>87500</v>
      </c>
      <c r="C173">
        <v>53</v>
      </c>
      <c r="D173">
        <v>23905</v>
      </c>
      <c r="E173">
        <v>-1</v>
      </c>
      <c r="F173">
        <v>53</v>
      </c>
      <c r="G173">
        <v>17383</v>
      </c>
      <c r="H173">
        <v>-1</v>
      </c>
    </row>
    <row r="174" spans="1:8" x14ac:dyDescent="0.25">
      <c r="A174">
        <v>8</v>
      </c>
      <c r="B174">
        <v>90000</v>
      </c>
      <c r="C174">
        <v>54</v>
      </c>
      <c r="D174">
        <v>27738</v>
      </c>
      <c r="E174">
        <v>-1</v>
      </c>
      <c r="F174">
        <v>53</v>
      </c>
      <c r="G174">
        <v>18741</v>
      </c>
      <c r="H174">
        <v>-1</v>
      </c>
    </row>
    <row r="175" spans="1:8" x14ac:dyDescent="0.25">
      <c r="A175">
        <v>8</v>
      </c>
      <c r="B175">
        <v>100000</v>
      </c>
      <c r="C175">
        <v>53</v>
      </c>
      <c r="D175">
        <v>30373</v>
      </c>
      <c r="E175">
        <v>-1</v>
      </c>
      <c r="F175">
        <v>49</v>
      </c>
      <c r="G175">
        <v>14769</v>
      </c>
      <c r="H175">
        <v>-1</v>
      </c>
    </row>
    <row r="176" spans="1:8" x14ac:dyDescent="0.25">
      <c r="A176">
        <v>8</v>
      </c>
      <c r="B176">
        <v>112500</v>
      </c>
      <c r="C176">
        <v>52</v>
      </c>
      <c r="D176">
        <v>36939</v>
      </c>
      <c r="E176">
        <v>-1</v>
      </c>
      <c r="F176">
        <v>53</v>
      </c>
      <c r="G176">
        <v>22707</v>
      </c>
      <c r="H176">
        <v>-1</v>
      </c>
    </row>
    <row r="177" spans="1:8" x14ac:dyDescent="0.25">
      <c r="A177">
        <v>8</v>
      </c>
      <c r="B177">
        <v>125000</v>
      </c>
      <c r="C177">
        <v>53</v>
      </c>
      <c r="D177">
        <v>52918</v>
      </c>
      <c r="E177">
        <v>-1</v>
      </c>
      <c r="F177">
        <v>52</v>
      </c>
      <c r="G177">
        <v>24623</v>
      </c>
      <c r="H177">
        <v>-1</v>
      </c>
    </row>
    <row r="178" spans="1:8" x14ac:dyDescent="0.25">
      <c r="A178">
        <v>9</v>
      </c>
      <c r="B178">
        <v>1000</v>
      </c>
      <c r="C178">
        <v>72</v>
      </c>
      <c r="D178">
        <v>280</v>
      </c>
      <c r="E178">
        <v>-1</v>
      </c>
      <c r="F178">
        <v>71</v>
      </c>
      <c r="G178">
        <v>1807</v>
      </c>
      <c r="H178">
        <v>-1</v>
      </c>
    </row>
    <row r="179" spans="1:8" x14ac:dyDescent="0.25">
      <c r="A179">
        <v>9</v>
      </c>
      <c r="B179">
        <v>2000</v>
      </c>
      <c r="C179">
        <v>67</v>
      </c>
      <c r="D179">
        <v>479</v>
      </c>
      <c r="E179">
        <v>-1</v>
      </c>
      <c r="F179">
        <v>67</v>
      </c>
      <c r="G179">
        <v>1926</v>
      </c>
      <c r="H179">
        <v>-1</v>
      </c>
    </row>
    <row r="180" spans="1:8" x14ac:dyDescent="0.25">
      <c r="A180">
        <v>9</v>
      </c>
      <c r="B180">
        <v>3000</v>
      </c>
      <c r="C180">
        <v>65</v>
      </c>
      <c r="D180">
        <v>626</v>
      </c>
      <c r="E180">
        <v>-1</v>
      </c>
      <c r="F180">
        <v>67</v>
      </c>
      <c r="G180">
        <v>2218</v>
      </c>
      <c r="H180">
        <v>-1</v>
      </c>
    </row>
    <row r="181" spans="1:8" x14ac:dyDescent="0.25">
      <c r="A181">
        <v>9</v>
      </c>
      <c r="B181">
        <v>4000</v>
      </c>
      <c r="C181">
        <v>65</v>
      </c>
      <c r="D181">
        <v>849</v>
      </c>
      <c r="E181">
        <v>-1</v>
      </c>
      <c r="F181">
        <v>65</v>
      </c>
      <c r="G181">
        <v>2343</v>
      </c>
      <c r="H181">
        <v>-1</v>
      </c>
    </row>
    <row r="182" spans="1:8" x14ac:dyDescent="0.25">
      <c r="A182">
        <v>9</v>
      </c>
      <c r="B182">
        <v>5000</v>
      </c>
      <c r="C182">
        <v>64</v>
      </c>
      <c r="D182">
        <v>1068</v>
      </c>
      <c r="E182">
        <v>-1</v>
      </c>
      <c r="F182">
        <v>64</v>
      </c>
      <c r="G182">
        <v>2492</v>
      </c>
      <c r="H182">
        <v>-1</v>
      </c>
    </row>
    <row r="183" spans="1:8" x14ac:dyDescent="0.25">
      <c r="A183">
        <v>9</v>
      </c>
      <c r="B183">
        <v>6000</v>
      </c>
      <c r="C183">
        <v>63</v>
      </c>
      <c r="D183">
        <v>1299</v>
      </c>
      <c r="E183">
        <v>-1</v>
      </c>
      <c r="F183">
        <v>64</v>
      </c>
      <c r="G183">
        <v>2705</v>
      </c>
      <c r="H183">
        <v>-1</v>
      </c>
    </row>
    <row r="184" spans="1:8" x14ac:dyDescent="0.25">
      <c r="A184">
        <v>9</v>
      </c>
      <c r="B184">
        <v>7000</v>
      </c>
      <c r="C184">
        <v>62</v>
      </c>
      <c r="D184">
        <v>1448</v>
      </c>
      <c r="E184">
        <v>-1</v>
      </c>
      <c r="F184">
        <v>62</v>
      </c>
      <c r="G184">
        <v>2849</v>
      </c>
      <c r="H184">
        <v>-1</v>
      </c>
    </row>
    <row r="185" spans="1:8" x14ac:dyDescent="0.25">
      <c r="A185">
        <v>9</v>
      </c>
      <c r="B185">
        <v>8000</v>
      </c>
      <c r="C185">
        <v>61</v>
      </c>
      <c r="D185">
        <v>1634</v>
      </c>
      <c r="E185">
        <v>-1</v>
      </c>
      <c r="F185">
        <v>62</v>
      </c>
      <c r="G185">
        <v>3069</v>
      </c>
      <c r="H185">
        <v>-1</v>
      </c>
    </row>
    <row r="186" spans="1:8" x14ac:dyDescent="0.25">
      <c r="A186">
        <v>9</v>
      </c>
      <c r="B186">
        <v>9000</v>
      </c>
      <c r="C186">
        <v>62</v>
      </c>
      <c r="D186">
        <v>1954</v>
      </c>
      <c r="E186">
        <v>-1</v>
      </c>
      <c r="F186">
        <v>61</v>
      </c>
      <c r="G186">
        <v>3281</v>
      </c>
      <c r="H186">
        <v>-1</v>
      </c>
    </row>
    <row r="187" spans="1:8" x14ac:dyDescent="0.25">
      <c r="A187">
        <v>9</v>
      </c>
      <c r="B187">
        <v>10000</v>
      </c>
      <c r="C187">
        <v>62</v>
      </c>
      <c r="D187">
        <v>2097</v>
      </c>
      <c r="E187">
        <v>-1</v>
      </c>
      <c r="F187">
        <v>53</v>
      </c>
      <c r="G187">
        <v>3934</v>
      </c>
      <c r="H187">
        <v>-1</v>
      </c>
    </row>
    <row r="188" spans="1:8" x14ac:dyDescent="0.25">
      <c r="A188">
        <v>9</v>
      </c>
      <c r="B188">
        <v>20000</v>
      </c>
      <c r="C188">
        <v>59</v>
      </c>
      <c r="D188">
        <v>4383</v>
      </c>
      <c r="E188">
        <v>-1</v>
      </c>
      <c r="F188">
        <v>47</v>
      </c>
      <c r="G188">
        <v>4828</v>
      </c>
      <c r="H188">
        <v>-1</v>
      </c>
    </row>
    <row r="189" spans="1:8" x14ac:dyDescent="0.25">
      <c r="A189">
        <v>9</v>
      </c>
      <c r="B189">
        <v>30000</v>
      </c>
      <c r="C189">
        <v>56</v>
      </c>
      <c r="D189">
        <v>6775</v>
      </c>
      <c r="E189">
        <v>-1</v>
      </c>
      <c r="F189">
        <v>57</v>
      </c>
      <c r="G189">
        <v>7564</v>
      </c>
      <c r="H189">
        <v>-1</v>
      </c>
    </row>
    <row r="190" spans="1:8" x14ac:dyDescent="0.25">
      <c r="A190">
        <v>9</v>
      </c>
      <c r="B190">
        <v>40000</v>
      </c>
      <c r="C190">
        <v>56</v>
      </c>
      <c r="D190">
        <v>9485</v>
      </c>
      <c r="E190">
        <v>-1</v>
      </c>
      <c r="F190">
        <v>55</v>
      </c>
      <c r="G190">
        <v>9724</v>
      </c>
      <c r="H190">
        <v>-1</v>
      </c>
    </row>
    <row r="191" spans="1:8" x14ac:dyDescent="0.25">
      <c r="A191">
        <v>9</v>
      </c>
      <c r="B191">
        <v>50000</v>
      </c>
      <c r="C191">
        <v>57</v>
      </c>
      <c r="D191">
        <v>13593</v>
      </c>
      <c r="E191">
        <v>-1</v>
      </c>
      <c r="F191">
        <v>53</v>
      </c>
      <c r="G191">
        <v>11668</v>
      </c>
      <c r="H191">
        <v>-1</v>
      </c>
    </row>
    <row r="192" spans="1:8" x14ac:dyDescent="0.25">
      <c r="A192">
        <v>9</v>
      </c>
      <c r="B192">
        <v>60000</v>
      </c>
      <c r="C192">
        <v>53</v>
      </c>
      <c r="D192">
        <v>18066</v>
      </c>
      <c r="E192">
        <v>-1</v>
      </c>
      <c r="F192">
        <v>54</v>
      </c>
      <c r="G192">
        <v>14132</v>
      </c>
      <c r="H192">
        <v>-1</v>
      </c>
    </row>
    <row r="193" spans="1:8" x14ac:dyDescent="0.25">
      <c r="A193">
        <v>9</v>
      </c>
      <c r="B193">
        <v>70000</v>
      </c>
      <c r="C193">
        <v>54</v>
      </c>
      <c r="D193">
        <v>23494</v>
      </c>
      <c r="E193">
        <v>-1</v>
      </c>
      <c r="F193">
        <v>53</v>
      </c>
      <c r="G193">
        <v>16187</v>
      </c>
      <c r="H193">
        <v>-1</v>
      </c>
    </row>
    <row r="194" spans="1:8" x14ac:dyDescent="0.25">
      <c r="A194">
        <v>9</v>
      </c>
      <c r="B194">
        <v>80000</v>
      </c>
      <c r="C194">
        <v>53</v>
      </c>
      <c r="D194">
        <v>28535</v>
      </c>
      <c r="E194">
        <v>-1</v>
      </c>
      <c r="F194">
        <v>53</v>
      </c>
      <c r="G194">
        <v>18571</v>
      </c>
      <c r="H194">
        <v>-1</v>
      </c>
    </row>
    <row r="195" spans="1:8" x14ac:dyDescent="0.25">
      <c r="A195">
        <v>9</v>
      </c>
      <c r="B195">
        <v>90000</v>
      </c>
      <c r="C195">
        <v>52</v>
      </c>
      <c r="D195">
        <v>33478</v>
      </c>
      <c r="E195">
        <v>-1</v>
      </c>
      <c r="F195">
        <v>52</v>
      </c>
      <c r="G195">
        <v>20723</v>
      </c>
      <c r="H195">
        <v>-1</v>
      </c>
    </row>
    <row r="196" spans="1:8" x14ac:dyDescent="0.25">
      <c r="A196">
        <v>9</v>
      </c>
      <c r="B196">
        <v>100000</v>
      </c>
      <c r="C196">
        <v>53</v>
      </c>
      <c r="D196">
        <v>45855</v>
      </c>
      <c r="E196">
        <v>-1</v>
      </c>
      <c r="F196">
        <v>53</v>
      </c>
      <c r="G196">
        <v>23407</v>
      </c>
      <c r="H196">
        <v>-1</v>
      </c>
    </row>
    <row r="197" spans="1:8" x14ac:dyDescent="0.25">
      <c r="A197">
        <v>10</v>
      </c>
      <c r="B197">
        <v>1000</v>
      </c>
      <c r="C197">
        <v>70</v>
      </c>
      <c r="D197">
        <v>336</v>
      </c>
      <c r="E197">
        <v>-1</v>
      </c>
      <c r="F197">
        <v>71</v>
      </c>
      <c r="G197">
        <v>2016</v>
      </c>
      <c r="H197">
        <v>-1</v>
      </c>
    </row>
    <row r="198" spans="1:8" x14ac:dyDescent="0.25">
      <c r="A198">
        <v>10</v>
      </c>
      <c r="B198">
        <v>2000</v>
      </c>
      <c r="C198">
        <v>67</v>
      </c>
      <c r="D198">
        <v>489</v>
      </c>
      <c r="E198">
        <v>-1</v>
      </c>
      <c r="F198">
        <v>66</v>
      </c>
      <c r="G198">
        <v>2106</v>
      </c>
      <c r="H198">
        <v>-1</v>
      </c>
    </row>
    <row r="199" spans="1:8" x14ac:dyDescent="0.25">
      <c r="A199">
        <v>10</v>
      </c>
      <c r="B199">
        <v>3000</v>
      </c>
      <c r="C199">
        <v>66</v>
      </c>
      <c r="D199">
        <v>683</v>
      </c>
      <c r="E199">
        <v>-1</v>
      </c>
      <c r="F199">
        <v>66</v>
      </c>
      <c r="G199">
        <v>2464</v>
      </c>
      <c r="H199">
        <v>-1</v>
      </c>
    </row>
    <row r="200" spans="1:8" x14ac:dyDescent="0.25">
      <c r="A200">
        <v>10</v>
      </c>
      <c r="B200">
        <v>4000</v>
      </c>
      <c r="C200">
        <v>64</v>
      </c>
      <c r="D200">
        <v>921</v>
      </c>
      <c r="E200">
        <v>-1</v>
      </c>
      <c r="F200">
        <v>64</v>
      </c>
      <c r="G200">
        <v>2567</v>
      </c>
      <c r="H200">
        <v>-1</v>
      </c>
    </row>
    <row r="201" spans="1:8" x14ac:dyDescent="0.25">
      <c r="A201">
        <v>10</v>
      </c>
      <c r="B201">
        <v>5000</v>
      </c>
      <c r="C201">
        <v>64</v>
      </c>
      <c r="D201">
        <v>1141</v>
      </c>
      <c r="E201">
        <v>-1</v>
      </c>
      <c r="F201">
        <v>64</v>
      </c>
      <c r="G201">
        <v>2793</v>
      </c>
      <c r="H201">
        <v>-1</v>
      </c>
    </row>
    <row r="202" spans="1:8" x14ac:dyDescent="0.25">
      <c r="A202">
        <v>10</v>
      </c>
      <c r="B202">
        <v>6000</v>
      </c>
      <c r="C202">
        <v>65</v>
      </c>
      <c r="D202">
        <v>1443</v>
      </c>
      <c r="E202">
        <v>-1</v>
      </c>
      <c r="F202">
        <v>64</v>
      </c>
      <c r="G202">
        <v>3095</v>
      </c>
      <c r="H202">
        <v>-1</v>
      </c>
    </row>
    <row r="203" spans="1:8" x14ac:dyDescent="0.25">
      <c r="A203">
        <v>10</v>
      </c>
      <c r="B203">
        <v>7000</v>
      </c>
      <c r="C203">
        <v>61</v>
      </c>
      <c r="D203">
        <v>1571</v>
      </c>
      <c r="E203">
        <v>-1</v>
      </c>
      <c r="F203">
        <v>63</v>
      </c>
      <c r="G203">
        <v>3322</v>
      </c>
      <c r="H203">
        <v>-1</v>
      </c>
    </row>
    <row r="204" spans="1:8" x14ac:dyDescent="0.25">
      <c r="A204">
        <v>10</v>
      </c>
      <c r="B204">
        <v>8000</v>
      </c>
      <c r="C204">
        <v>61</v>
      </c>
      <c r="D204">
        <v>1832</v>
      </c>
      <c r="E204">
        <v>-1</v>
      </c>
      <c r="F204">
        <v>61</v>
      </c>
      <c r="G204">
        <v>3348</v>
      </c>
      <c r="H204">
        <v>-1</v>
      </c>
    </row>
    <row r="205" spans="1:8" x14ac:dyDescent="0.25">
      <c r="A205">
        <v>10</v>
      </c>
      <c r="B205">
        <v>9000</v>
      </c>
      <c r="C205">
        <v>63</v>
      </c>
      <c r="D205">
        <v>2176</v>
      </c>
      <c r="E205">
        <v>-1</v>
      </c>
      <c r="F205">
        <v>62</v>
      </c>
      <c r="G205">
        <v>3744</v>
      </c>
      <c r="H205">
        <v>-1</v>
      </c>
    </row>
    <row r="206" spans="1:8" x14ac:dyDescent="0.25">
      <c r="A206">
        <v>10</v>
      </c>
      <c r="B206">
        <v>10000</v>
      </c>
      <c r="C206">
        <v>62</v>
      </c>
      <c r="D206">
        <v>2388</v>
      </c>
      <c r="E206">
        <v>-1</v>
      </c>
      <c r="F206">
        <v>55</v>
      </c>
      <c r="G206">
        <v>4385</v>
      </c>
      <c r="H206">
        <v>-1</v>
      </c>
    </row>
    <row r="207" spans="1:8" x14ac:dyDescent="0.25">
      <c r="A207">
        <v>10</v>
      </c>
      <c r="B207">
        <v>20000</v>
      </c>
      <c r="C207">
        <v>59</v>
      </c>
      <c r="D207">
        <v>4783</v>
      </c>
      <c r="E207">
        <v>-1</v>
      </c>
      <c r="F207">
        <v>48</v>
      </c>
      <c r="G207">
        <v>5449</v>
      </c>
      <c r="H207">
        <v>-1</v>
      </c>
    </row>
    <row r="208" spans="1:8" x14ac:dyDescent="0.25">
      <c r="A208">
        <v>10</v>
      </c>
      <c r="B208">
        <v>30000</v>
      </c>
      <c r="C208">
        <v>57</v>
      </c>
      <c r="D208">
        <v>8033</v>
      </c>
      <c r="E208">
        <v>-1</v>
      </c>
      <c r="F208">
        <v>57</v>
      </c>
      <c r="G208">
        <v>8556</v>
      </c>
      <c r="H208">
        <v>-1</v>
      </c>
    </row>
    <row r="209" spans="1:8" x14ac:dyDescent="0.25">
      <c r="A209">
        <v>10</v>
      </c>
      <c r="B209">
        <v>40000</v>
      </c>
      <c r="C209">
        <v>57</v>
      </c>
      <c r="D209">
        <v>11264</v>
      </c>
      <c r="E209">
        <v>-1</v>
      </c>
      <c r="F209">
        <v>56</v>
      </c>
      <c r="G209">
        <v>11039</v>
      </c>
      <c r="H209">
        <v>-1</v>
      </c>
    </row>
    <row r="210" spans="1:8" x14ac:dyDescent="0.25">
      <c r="A210">
        <v>10</v>
      </c>
      <c r="B210">
        <v>50000</v>
      </c>
      <c r="C210">
        <v>57</v>
      </c>
      <c r="D210">
        <v>16012</v>
      </c>
      <c r="E210">
        <v>-1</v>
      </c>
      <c r="F210">
        <v>56</v>
      </c>
      <c r="G210">
        <v>13091</v>
      </c>
      <c r="H210">
        <v>-1</v>
      </c>
    </row>
    <row r="211" spans="1:8" x14ac:dyDescent="0.25">
      <c r="A211">
        <v>10</v>
      </c>
      <c r="B211">
        <v>60000</v>
      </c>
      <c r="C211">
        <v>53</v>
      </c>
      <c r="D211">
        <v>21732</v>
      </c>
      <c r="E211">
        <v>-1</v>
      </c>
      <c r="F211">
        <v>55</v>
      </c>
      <c r="G211">
        <v>15548</v>
      </c>
      <c r="H211">
        <v>-1</v>
      </c>
    </row>
    <row r="212" spans="1:8" x14ac:dyDescent="0.25">
      <c r="A212">
        <v>10</v>
      </c>
      <c r="B212">
        <v>70000</v>
      </c>
      <c r="C212">
        <v>54</v>
      </c>
      <c r="D212">
        <v>27103</v>
      </c>
      <c r="E212">
        <v>-1</v>
      </c>
      <c r="F212">
        <v>53</v>
      </c>
      <c r="G212">
        <v>17736</v>
      </c>
      <c r="H212">
        <v>-1</v>
      </c>
    </row>
    <row r="213" spans="1:8" x14ac:dyDescent="0.25">
      <c r="A213">
        <v>10</v>
      </c>
      <c r="B213">
        <v>80000</v>
      </c>
      <c r="C213">
        <v>52</v>
      </c>
      <c r="D213">
        <v>33907</v>
      </c>
      <c r="E213">
        <v>-1</v>
      </c>
      <c r="F213">
        <v>53</v>
      </c>
      <c r="G213">
        <v>20474</v>
      </c>
      <c r="H213">
        <v>-1</v>
      </c>
    </row>
    <row r="214" spans="1:8" x14ac:dyDescent="0.25">
      <c r="A214">
        <v>10</v>
      </c>
      <c r="B214">
        <v>90000</v>
      </c>
      <c r="C214">
        <v>52</v>
      </c>
      <c r="D214">
        <v>47329</v>
      </c>
      <c r="E214">
        <v>-1</v>
      </c>
      <c r="F214">
        <v>52</v>
      </c>
      <c r="G214">
        <v>22619</v>
      </c>
      <c r="H214">
        <v>-1</v>
      </c>
    </row>
    <row r="215" spans="1:8" x14ac:dyDescent="0.25">
      <c r="A215">
        <v>10</v>
      </c>
      <c r="B215">
        <v>100000</v>
      </c>
      <c r="C215">
        <v>52</v>
      </c>
      <c r="D215">
        <v>78160</v>
      </c>
      <c r="E215">
        <v>-1</v>
      </c>
      <c r="F215">
        <v>52</v>
      </c>
      <c r="G215">
        <v>26300</v>
      </c>
      <c r="H215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87E4-0B81-473E-A424-9B2DD7352310}">
  <sheetPr codeName="Sheet2"/>
  <dimension ref="A1:H215"/>
  <sheetViews>
    <sheetView topLeftCell="B1" workbookViewId="0">
      <selection activeCell="H87" sqref="H87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109</v>
      </c>
      <c r="D2">
        <v>68</v>
      </c>
      <c r="E2">
        <v>2</v>
      </c>
      <c r="F2">
        <v>155</v>
      </c>
      <c r="G2">
        <v>346</v>
      </c>
      <c r="H2">
        <v>0</v>
      </c>
    </row>
    <row r="3" spans="1:8" x14ac:dyDescent="0.25">
      <c r="A3">
        <v>1</v>
      </c>
      <c r="B3">
        <v>2000</v>
      </c>
      <c r="C3">
        <v>148</v>
      </c>
      <c r="D3">
        <v>142</v>
      </c>
      <c r="E3">
        <v>0</v>
      </c>
      <c r="F3">
        <v>149</v>
      </c>
      <c r="G3">
        <v>400</v>
      </c>
      <c r="H3">
        <v>0</v>
      </c>
    </row>
    <row r="4" spans="1:8" x14ac:dyDescent="0.25">
      <c r="A4">
        <v>1</v>
      </c>
      <c r="B4">
        <v>3000</v>
      </c>
      <c r="C4">
        <v>146</v>
      </c>
      <c r="D4">
        <v>133</v>
      </c>
      <c r="E4">
        <v>0</v>
      </c>
      <c r="F4">
        <v>145</v>
      </c>
      <c r="G4">
        <v>431</v>
      </c>
      <c r="H4">
        <v>0</v>
      </c>
    </row>
    <row r="5" spans="1:8" x14ac:dyDescent="0.25">
      <c r="A5">
        <v>1</v>
      </c>
      <c r="B5">
        <v>4000</v>
      </c>
      <c r="C5">
        <v>147</v>
      </c>
      <c r="D5">
        <v>178</v>
      </c>
      <c r="E5">
        <v>0</v>
      </c>
      <c r="F5">
        <v>145</v>
      </c>
      <c r="G5">
        <v>481</v>
      </c>
      <c r="H5">
        <v>0</v>
      </c>
    </row>
    <row r="6" spans="1:8" x14ac:dyDescent="0.25">
      <c r="A6">
        <v>1</v>
      </c>
      <c r="B6">
        <v>5000</v>
      </c>
      <c r="C6">
        <v>143</v>
      </c>
      <c r="D6">
        <v>213</v>
      </c>
      <c r="E6">
        <v>0</v>
      </c>
      <c r="F6">
        <v>142</v>
      </c>
      <c r="G6">
        <v>508</v>
      </c>
      <c r="H6">
        <v>0</v>
      </c>
    </row>
    <row r="7" spans="1:8" x14ac:dyDescent="0.25">
      <c r="A7">
        <v>1</v>
      </c>
      <c r="B7">
        <v>6000</v>
      </c>
      <c r="C7">
        <v>144</v>
      </c>
      <c r="D7">
        <v>264</v>
      </c>
      <c r="E7">
        <v>0</v>
      </c>
      <c r="F7">
        <v>143</v>
      </c>
      <c r="G7">
        <v>586</v>
      </c>
      <c r="H7">
        <v>0</v>
      </c>
    </row>
    <row r="8" spans="1:8" x14ac:dyDescent="0.25">
      <c r="A8">
        <v>1</v>
      </c>
      <c r="B8">
        <v>7000</v>
      </c>
      <c r="C8">
        <v>143</v>
      </c>
      <c r="D8">
        <v>306</v>
      </c>
      <c r="E8">
        <v>0</v>
      </c>
      <c r="F8">
        <v>143</v>
      </c>
      <c r="G8">
        <v>617</v>
      </c>
      <c r="H8">
        <v>0</v>
      </c>
    </row>
    <row r="9" spans="1:8" x14ac:dyDescent="0.25">
      <c r="A9">
        <v>1</v>
      </c>
      <c r="B9">
        <v>8000</v>
      </c>
      <c r="C9">
        <v>139</v>
      </c>
      <c r="D9">
        <v>340</v>
      </c>
      <c r="E9">
        <v>0</v>
      </c>
      <c r="F9">
        <v>144</v>
      </c>
      <c r="G9">
        <v>669</v>
      </c>
      <c r="H9">
        <v>0</v>
      </c>
    </row>
    <row r="10" spans="1:8" x14ac:dyDescent="0.25">
      <c r="A10">
        <v>1</v>
      </c>
      <c r="B10">
        <v>9000</v>
      </c>
      <c r="C10">
        <v>141</v>
      </c>
      <c r="D10">
        <v>375</v>
      </c>
      <c r="E10">
        <v>0</v>
      </c>
      <c r="F10">
        <v>141</v>
      </c>
      <c r="G10">
        <v>653</v>
      </c>
      <c r="H10">
        <v>0</v>
      </c>
    </row>
    <row r="11" spans="1:8" x14ac:dyDescent="0.25">
      <c r="A11">
        <v>1</v>
      </c>
      <c r="B11">
        <v>10000</v>
      </c>
      <c r="C11">
        <v>140</v>
      </c>
      <c r="D11">
        <v>682</v>
      </c>
      <c r="E11">
        <v>0</v>
      </c>
      <c r="F11">
        <v>140</v>
      </c>
      <c r="G11">
        <v>888</v>
      </c>
      <c r="H11">
        <v>0</v>
      </c>
    </row>
    <row r="12" spans="1:8" x14ac:dyDescent="0.25">
      <c r="A12">
        <v>1</v>
      </c>
      <c r="B12">
        <v>20000</v>
      </c>
      <c r="C12">
        <v>134</v>
      </c>
      <c r="D12">
        <v>864</v>
      </c>
      <c r="E12">
        <v>0</v>
      </c>
      <c r="F12">
        <v>137</v>
      </c>
      <c r="G12">
        <v>1854</v>
      </c>
      <c r="H12">
        <v>0</v>
      </c>
    </row>
    <row r="13" spans="1:8" x14ac:dyDescent="0.25">
      <c r="A13">
        <v>1</v>
      </c>
      <c r="B13">
        <v>30000</v>
      </c>
      <c r="C13">
        <v>135</v>
      </c>
      <c r="D13">
        <v>1456</v>
      </c>
      <c r="E13">
        <v>0</v>
      </c>
      <c r="F13">
        <v>139</v>
      </c>
      <c r="G13">
        <v>2884</v>
      </c>
      <c r="H13">
        <v>0</v>
      </c>
    </row>
    <row r="14" spans="1:8" x14ac:dyDescent="0.25">
      <c r="A14">
        <v>1</v>
      </c>
      <c r="B14">
        <v>40000</v>
      </c>
      <c r="C14">
        <v>137</v>
      </c>
      <c r="D14">
        <v>2118</v>
      </c>
      <c r="E14">
        <v>0</v>
      </c>
      <c r="F14">
        <v>136</v>
      </c>
      <c r="G14">
        <v>3839</v>
      </c>
      <c r="H14">
        <v>0</v>
      </c>
    </row>
    <row r="15" spans="1:8" x14ac:dyDescent="0.25">
      <c r="A15">
        <v>1</v>
      </c>
      <c r="B15">
        <v>50000</v>
      </c>
      <c r="C15">
        <v>135</v>
      </c>
      <c r="D15">
        <v>2695</v>
      </c>
      <c r="E15">
        <v>0</v>
      </c>
      <c r="F15">
        <v>131</v>
      </c>
      <c r="G15">
        <v>4700</v>
      </c>
      <c r="H15">
        <v>0</v>
      </c>
    </row>
    <row r="16" spans="1:8" x14ac:dyDescent="0.25">
      <c r="A16">
        <v>1</v>
      </c>
      <c r="B16">
        <v>60000</v>
      </c>
      <c r="C16">
        <v>133</v>
      </c>
      <c r="D16">
        <v>3277</v>
      </c>
      <c r="E16">
        <v>0</v>
      </c>
      <c r="F16">
        <v>133</v>
      </c>
      <c r="G16">
        <v>5805</v>
      </c>
      <c r="H16">
        <v>0</v>
      </c>
    </row>
    <row r="17" spans="1:8" x14ac:dyDescent="0.25">
      <c r="A17">
        <v>1</v>
      </c>
      <c r="B17">
        <v>70000</v>
      </c>
      <c r="C17">
        <v>133</v>
      </c>
      <c r="D17">
        <v>3853</v>
      </c>
      <c r="E17">
        <v>0</v>
      </c>
      <c r="F17">
        <v>132</v>
      </c>
      <c r="G17">
        <v>6852</v>
      </c>
      <c r="H17">
        <v>0</v>
      </c>
    </row>
    <row r="18" spans="1:8" x14ac:dyDescent="0.25">
      <c r="A18">
        <v>1</v>
      </c>
      <c r="B18">
        <v>80000</v>
      </c>
      <c r="C18">
        <v>132</v>
      </c>
      <c r="D18">
        <v>4459</v>
      </c>
      <c r="E18">
        <v>0</v>
      </c>
      <c r="F18">
        <v>130</v>
      </c>
      <c r="G18">
        <v>7941</v>
      </c>
      <c r="H18">
        <v>0</v>
      </c>
    </row>
    <row r="19" spans="1:8" x14ac:dyDescent="0.25">
      <c r="A19">
        <v>1</v>
      </c>
      <c r="B19">
        <v>90000</v>
      </c>
      <c r="C19">
        <v>128</v>
      </c>
      <c r="D19">
        <v>5220</v>
      </c>
      <c r="E19">
        <v>0</v>
      </c>
      <c r="F19">
        <v>130</v>
      </c>
      <c r="G19">
        <v>8938</v>
      </c>
      <c r="H19">
        <v>0</v>
      </c>
    </row>
    <row r="20" spans="1:8" x14ac:dyDescent="0.25">
      <c r="A20">
        <v>1</v>
      </c>
      <c r="B20">
        <v>100000</v>
      </c>
      <c r="C20">
        <v>131</v>
      </c>
      <c r="D20">
        <v>6057</v>
      </c>
      <c r="E20">
        <v>0</v>
      </c>
      <c r="F20">
        <v>130</v>
      </c>
      <c r="G20">
        <v>10376</v>
      </c>
      <c r="H20">
        <v>0</v>
      </c>
    </row>
    <row r="21" spans="1:8" x14ac:dyDescent="0.25">
      <c r="A21">
        <v>2</v>
      </c>
      <c r="B21">
        <v>1000</v>
      </c>
      <c r="C21">
        <v>144</v>
      </c>
      <c r="D21">
        <v>100</v>
      </c>
      <c r="E21">
        <v>0</v>
      </c>
      <c r="F21">
        <v>145</v>
      </c>
      <c r="G21">
        <v>774</v>
      </c>
      <c r="H21">
        <v>0</v>
      </c>
    </row>
    <row r="22" spans="1:8" x14ac:dyDescent="0.25">
      <c r="A22">
        <v>2</v>
      </c>
      <c r="B22">
        <v>2000</v>
      </c>
      <c r="C22">
        <v>142</v>
      </c>
      <c r="D22">
        <v>176</v>
      </c>
      <c r="E22">
        <v>0</v>
      </c>
      <c r="F22">
        <v>138</v>
      </c>
      <c r="G22">
        <v>825</v>
      </c>
      <c r="H22">
        <v>0</v>
      </c>
    </row>
    <row r="23" spans="1:8" x14ac:dyDescent="0.25">
      <c r="A23">
        <v>2</v>
      </c>
      <c r="B23">
        <v>3000</v>
      </c>
      <c r="C23">
        <v>137</v>
      </c>
      <c r="D23">
        <v>253</v>
      </c>
      <c r="E23">
        <v>0</v>
      </c>
      <c r="F23">
        <v>137</v>
      </c>
      <c r="G23">
        <v>914</v>
      </c>
      <c r="H23">
        <v>0</v>
      </c>
    </row>
    <row r="24" spans="1:8" x14ac:dyDescent="0.25">
      <c r="A24">
        <v>2</v>
      </c>
      <c r="B24">
        <v>4000</v>
      </c>
      <c r="C24">
        <v>136</v>
      </c>
      <c r="D24">
        <v>357</v>
      </c>
      <c r="E24">
        <v>0</v>
      </c>
      <c r="F24">
        <v>137</v>
      </c>
      <c r="G24">
        <v>1045</v>
      </c>
      <c r="H24">
        <v>0</v>
      </c>
    </row>
    <row r="25" spans="1:8" x14ac:dyDescent="0.25">
      <c r="A25">
        <v>2</v>
      </c>
      <c r="B25">
        <v>5000</v>
      </c>
      <c r="C25">
        <v>137</v>
      </c>
      <c r="D25">
        <v>411</v>
      </c>
      <c r="E25">
        <v>0</v>
      </c>
      <c r="F25">
        <v>135</v>
      </c>
      <c r="G25">
        <v>1280</v>
      </c>
      <c r="H25">
        <v>0</v>
      </c>
    </row>
    <row r="26" spans="1:8" x14ac:dyDescent="0.25">
      <c r="A26">
        <v>2</v>
      </c>
      <c r="B26">
        <v>6000</v>
      </c>
      <c r="C26">
        <v>133</v>
      </c>
      <c r="D26">
        <v>477</v>
      </c>
      <c r="E26">
        <v>0</v>
      </c>
      <c r="F26">
        <v>135</v>
      </c>
      <c r="G26">
        <v>1292</v>
      </c>
      <c r="H26">
        <v>0</v>
      </c>
    </row>
    <row r="27" spans="1:8" x14ac:dyDescent="0.25">
      <c r="A27">
        <v>2</v>
      </c>
      <c r="B27">
        <v>7000</v>
      </c>
      <c r="C27">
        <v>134</v>
      </c>
      <c r="D27">
        <v>577</v>
      </c>
      <c r="E27">
        <v>0</v>
      </c>
      <c r="F27">
        <v>131</v>
      </c>
      <c r="G27">
        <v>1281</v>
      </c>
      <c r="H27">
        <v>0</v>
      </c>
    </row>
    <row r="28" spans="1:8" x14ac:dyDescent="0.25">
      <c r="A28">
        <v>2</v>
      </c>
      <c r="B28">
        <v>8000</v>
      </c>
      <c r="C28">
        <v>132</v>
      </c>
      <c r="D28">
        <v>681</v>
      </c>
      <c r="E28">
        <v>0</v>
      </c>
      <c r="F28">
        <v>135</v>
      </c>
      <c r="G28">
        <v>1427</v>
      </c>
      <c r="H28">
        <v>0</v>
      </c>
    </row>
    <row r="29" spans="1:8" x14ac:dyDescent="0.25">
      <c r="A29">
        <v>2</v>
      </c>
      <c r="B29">
        <v>9000</v>
      </c>
      <c r="C29">
        <v>131</v>
      </c>
      <c r="D29">
        <v>739</v>
      </c>
      <c r="E29">
        <v>0</v>
      </c>
      <c r="F29">
        <v>129</v>
      </c>
      <c r="G29">
        <v>1359</v>
      </c>
      <c r="H29">
        <v>0</v>
      </c>
    </row>
    <row r="30" spans="1:8" x14ac:dyDescent="0.25">
      <c r="A30">
        <v>2</v>
      </c>
      <c r="B30">
        <v>10000</v>
      </c>
      <c r="C30">
        <v>131</v>
      </c>
      <c r="D30">
        <v>881</v>
      </c>
      <c r="E30">
        <v>0</v>
      </c>
      <c r="F30">
        <v>139</v>
      </c>
      <c r="G30">
        <v>2439</v>
      </c>
      <c r="H30">
        <v>0</v>
      </c>
    </row>
    <row r="31" spans="1:8" x14ac:dyDescent="0.25">
      <c r="A31">
        <v>2</v>
      </c>
      <c r="B31">
        <v>20000</v>
      </c>
      <c r="C31">
        <v>130</v>
      </c>
      <c r="D31">
        <v>1900</v>
      </c>
      <c r="E31">
        <v>0</v>
      </c>
      <c r="F31">
        <v>106</v>
      </c>
      <c r="G31">
        <v>3158</v>
      </c>
      <c r="H31">
        <v>0</v>
      </c>
    </row>
    <row r="32" spans="1:8" x14ac:dyDescent="0.25">
      <c r="A32">
        <v>2</v>
      </c>
      <c r="B32">
        <v>30000</v>
      </c>
      <c r="C32">
        <v>126</v>
      </c>
      <c r="D32">
        <v>2904</v>
      </c>
      <c r="E32">
        <v>0</v>
      </c>
      <c r="F32">
        <v>127</v>
      </c>
      <c r="G32">
        <v>4814</v>
      </c>
      <c r="H32">
        <v>0</v>
      </c>
    </row>
    <row r="33" spans="1:8" x14ac:dyDescent="0.25">
      <c r="A33">
        <v>2</v>
      </c>
      <c r="B33">
        <v>40000</v>
      </c>
      <c r="C33">
        <v>125</v>
      </c>
      <c r="D33">
        <v>3990</v>
      </c>
      <c r="E33">
        <v>0</v>
      </c>
      <c r="F33">
        <v>126</v>
      </c>
      <c r="G33">
        <v>6256</v>
      </c>
      <c r="H33">
        <v>0</v>
      </c>
    </row>
    <row r="34" spans="1:8" x14ac:dyDescent="0.25">
      <c r="A34">
        <v>2</v>
      </c>
      <c r="B34">
        <v>50000</v>
      </c>
      <c r="C34">
        <v>126</v>
      </c>
      <c r="D34">
        <v>4205</v>
      </c>
      <c r="E34">
        <v>0</v>
      </c>
      <c r="F34">
        <v>108</v>
      </c>
      <c r="G34">
        <v>5291</v>
      </c>
      <c r="H34">
        <v>0</v>
      </c>
    </row>
    <row r="35" spans="1:8" x14ac:dyDescent="0.25">
      <c r="A35">
        <v>2</v>
      </c>
      <c r="B35">
        <v>60000</v>
      </c>
      <c r="C35">
        <v>125</v>
      </c>
      <c r="D35">
        <v>6240</v>
      </c>
      <c r="E35">
        <v>0</v>
      </c>
      <c r="F35">
        <v>102</v>
      </c>
      <c r="G35">
        <v>5840</v>
      </c>
      <c r="H35">
        <v>0</v>
      </c>
    </row>
    <row r="36" spans="1:8" x14ac:dyDescent="0.25">
      <c r="A36">
        <v>2</v>
      </c>
      <c r="B36">
        <v>70000</v>
      </c>
      <c r="C36">
        <v>123</v>
      </c>
      <c r="D36">
        <v>7469</v>
      </c>
      <c r="E36">
        <v>0</v>
      </c>
      <c r="F36">
        <v>124</v>
      </c>
      <c r="G36">
        <v>7024</v>
      </c>
      <c r="H36">
        <v>0</v>
      </c>
    </row>
    <row r="37" spans="1:8" x14ac:dyDescent="0.25">
      <c r="A37">
        <v>2</v>
      </c>
      <c r="B37">
        <v>80000</v>
      </c>
      <c r="C37">
        <v>123</v>
      </c>
      <c r="D37">
        <v>8826</v>
      </c>
      <c r="E37">
        <v>0</v>
      </c>
      <c r="F37">
        <v>122</v>
      </c>
      <c r="G37">
        <v>8022</v>
      </c>
      <c r="H37">
        <v>0</v>
      </c>
    </row>
    <row r="38" spans="1:8" x14ac:dyDescent="0.25">
      <c r="A38">
        <v>2</v>
      </c>
      <c r="B38">
        <v>90000</v>
      </c>
      <c r="C38">
        <v>124</v>
      </c>
      <c r="D38">
        <v>10340</v>
      </c>
      <c r="E38">
        <v>0</v>
      </c>
      <c r="F38">
        <v>122</v>
      </c>
      <c r="G38">
        <v>9135</v>
      </c>
      <c r="H38">
        <v>0</v>
      </c>
    </row>
    <row r="39" spans="1:8" x14ac:dyDescent="0.25">
      <c r="A39">
        <v>2</v>
      </c>
      <c r="B39">
        <v>100000</v>
      </c>
      <c r="C39">
        <v>123</v>
      </c>
      <c r="D39">
        <v>8828</v>
      </c>
      <c r="E39">
        <v>0</v>
      </c>
      <c r="F39">
        <v>118</v>
      </c>
      <c r="G39">
        <v>7370</v>
      </c>
      <c r="H39">
        <v>0</v>
      </c>
    </row>
    <row r="40" spans="1:8" x14ac:dyDescent="0.25">
      <c r="A40">
        <v>2</v>
      </c>
      <c r="B40">
        <v>150000</v>
      </c>
      <c r="C40">
        <v>122</v>
      </c>
      <c r="D40">
        <v>14003</v>
      </c>
      <c r="E40">
        <v>0</v>
      </c>
      <c r="F40">
        <v>119</v>
      </c>
      <c r="G40">
        <v>13213</v>
      </c>
      <c r="H40">
        <v>0</v>
      </c>
    </row>
    <row r="41" spans="1:8" x14ac:dyDescent="0.25">
      <c r="A41">
        <v>2</v>
      </c>
      <c r="B41">
        <v>200000</v>
      </c>
      <c r="C41">
        <v>119</v>
      </c>
      <c r="D41">
        <v>19742</v>
      </c>
      <c r="E41">
        <v>0</v>
      </c>
      <c r="F41">
        <v>119</v>
      </c>
      <c r="G41">
        <v>18240</v>
      </c>
      <c r="H41">
        <v>0</v>
      </c>
    </row>
    <row r="42" spans="1:8" x14ac:dyDescent="0.25">
      <c r="A42">
        <v>2</v>
      </c>
      <c r="B42">
        <v>250000</v>
      </c>
      <c r="C42">
        <v>119</v>
      </c>
      <c r="D42">
        <v>27418</v>
      </c>
      <c r="E42">
        <v>0</v>
      </c>
      <c r="F42">
        <v>119</v>
      </c>
      <c r="G42">
        <v>23625</v>
      </c>
      <c r="H42">
        <v>0</v>
      </c>
    </row>
    <row r="43" spans="1:8" x14ac:dyDescent="0.25">
      <c r="A43">
        <v>2</v>
      </c>
      <c r="B43">
        <v>300000</v>
      </c>
      <c r="C43">
        <v>114</v>
      </c>
      <c r="D43">
        <v>39291</v>
      </c>
      <c r="E43">
        <v>0</v>
      </c>
      <c r="F43">
        <v>115</v>
      </c>
      <c r="G43">
        <v>29258</v>
      </c>
      <c r="H43">
        <v>0</v>
      </c>
    </row>
    <row r="44" spans="1:8" x14ac:dyDescent="0.25">
      <c r="A44">
        <v>2</v>
      </c>
      <c r="B44">
        <v>350000</v>
      </c>
      <c r="C44">
        <v>120</v>
      </c>
      <c r="D44">
        <v>52039</v>
      </c>
      <c r="E44">
        <v>0</v>
      </c>
      <c r="F44">
        <v>119</v>
      </c>
      <c r="G44">
        <v>35314</v>
      </c>
      <c r="H44">
        <v>0</v>
      </c>
    </row>
    <row r="45" spans="1:8" x14ac:dyDescent="0.25">
      <c r="A45">
        <v>2</v>
      </c>
      <c r="B45">
        <v>400000</v>
      </c>
      <c r="C45">
        <v>116</v>
      </c>
      <c r="D45">
        <v>60327</v>
      </c>
      <c r="E45">
        <v>0</v>
      </c>
      <c r="F45">
        <v>117</v>
      </c>
      <c r="G45">
        <v>40600</v>
      </c>
      <c r="H45">
        <v>0</v>
      </c>
    </row>
    <row r="46" spans="1:8" x14ac:dyDescent="0.25">
      <c r="A46">
        <v>2</v>
      </c>
      <c r="B46">
        <v>450000</v>
      </c>
      <c r="C46">
        <v>113</v>
      </c>
      <c r="D46">
        <v>78404</v>
      </c>
      <c r="E46">
        <v>0</v>
      </c>
      <c r="F46">
        <v>117</v>
      </c>
      <c r="G46">
        <v>49349</v>
      </c>
      <c r="H46">
        <v>0</v>
      </c>
    </row>
    <row r="47" spans="1:8" x14ac:dyDescent="0.25">
      <c r="A47">
        <v>2</v>
      </c>
      <c r="B47">
        <v>500000</v>
      </c>
      <c r="C47">
        <v>115</v>
      </c>
      <c r="D47">
        <v>112258</v>
      </c>
      <c r="E47">
        <v>0</v>
      </c>
      <c r="F47">
        <v>114</v>
      </c>
      <c r="G47">
        <v>56502</v>
      </c>
      <c r="H47">
        <v>0</v>
      </c>
    </row>
    <row r="48" spans="1:8" x14ac:dyDescent="0.25">
      <c r="A48">
        <v>3</v>
      </c>
      <c r="B48">
        <v>1000</v>
      </c>
      <c r="C48">
        <v>249</v>
      </c>
      <c r="D48">
        <v>233</v>
      </c>
      <c r="E48">
        <v>0</v>
      </c>
      <c r="F48">
        <v>306</v>
      </c>
      <c r="G48">
        <v>2335</v>
      </c>
      <c r="H48">
        <v>0</v>
      </c>
    </row>
    <row r="49" spans="1:8" x14ac:dyDescent="0.25">
      <c r="A49">
        <v>3</v>
      </c>
      <c r="B49">
        <v>2000</v>
      </c>
      <c r="C49">
        <v>136</v>
      </c>
      <c r="D49">
        <v>254</v>
      </c>
      <c r="E49">
        <v>0</v>
      </c>
      <c r="F49">
        <v>135</v>
      </c>
      <c r="G49">
        <v>1282</v>
      </c>
      <c r="H49">
        <v>0</v>
      </c>
    </row>
    <row r="50" spans="1:8" x14ac:dyDescent="0.25">
      <c r="A50">
        <v>3</v>
      </c>
      <c r="B50">
        <v>3000</v>
      </c>
      <c r="C50">
        <v>135</v>
      </c>
      <c r="D50">
        <v>377</v>
      </c>
      <c r="E50">
        <v>0</v>
      </c>
      <c r="F50">
        <v>136</v>
      </c>
      <c r="G50">
        <v>1397</v>
      </c>
      <c r="H50">
        <v>0</v>
      </c>
    </row>
    <row r="51" spans="1:8" x14ac:dyDescent="0.25">
      <c r="A51">
        <v>3</v>
      </c>
      <c r="B51">
        <v>4000</v>
      </c>
      <c r="C51">
        <v>134</v>
      </c>
      <c r="D51">
        <v>498</v>
      </c>
      <c r="E51">
        <v>0</v>
      </c>
      <c r="F51">
        <v>135</v>
      </c>
      <c r="G51">
        <v>1578</v>
      </c>
      <c r="H51">
        <v>0</v>
      </c>
    </row>
    <row r="52" spans="1:8" x14ac:dyDescent="0.25">
      <c r="A52">
        <v>3</v>
      </c>
      <c r="B52">
        <v>5000</v>
      </c>
      <c r="C52">
        <v>134</v>
      </c>
      <c r="D52">
        <v>624</v>
      </c>
      <c r="E52">
        <v>0</v>
      </c>
      <c r="F52">
        <v>132</v>
      </c>
      <c r="G52">
        <v>1701</v>
      </c>
      <c r="H52">
        <v>0</v>
      </c>
    </row>
    <row r="53" spans="1:8" x14ac:dyDescent="0.25">
      <c r="A53">
        <v>3</v>
      </c>
      <c r="B53">
        <v>6000</v>
      </c>
      <c r="C53">
        <v>132</v>
      </c>
      <c r="D53">
        <v>734</v>
      </c>
      <c r="E53">
        <v>0</v>
      </c>
      <c r="F53">
        <v>131</v>
      </c>
      <c r="G53">
        <v>1805</v>
      </c>
      <c r="H53">
        <v>0</v>
      </c>
    </row>
    <row r="54" spans="1:8" x14ac:dyDescent="0.25">
      <c r="A54">
        <v>3</v>
      </c>
      <c r="B54">
        <v>7000</v>
      </c>
      <c r="C54">
        <v>133</v>
      </c>
      <c r="D54">
        <v>844</v>
      </c>
      <c r="E54">
        <v>0</v>
      </c>
      <c r="F54">
        <v>130</v>
      </c>
      <c r="G54">
        <v>1993</v>
      </c>
      <c r="H54">
        <v>0</v>
      </c>
    </row>
    <row r="55" spans="1:8" x14ac:dyDescent="0.25">
      <c r="A55">
        <v>3</v>
      </c>
      <c r="B55">
        <v>8000</v>
      </c>
      <c r="C55">
        <v>130</v>
      </c>
      <c r="D55">
        <v>986</v>
      </c>
      <c r="E55">
        <v>0</v>
      </c>
      <c r="F55">
        <v>130</v>
      </c>
      <c r="G55">
        <v>2034</v>
      </c>
      <c r="H55">
        <v>0</v>
      </c>
    </row>
    <row r="56" spans="1:8" x14ac:dyDescent="0.25">
      <c r="A56">
        <v>3</v>
      </c>
      <c r="B56">
        <v>9000</v>
      </c>
      <c r="C56">
        <v>130</v>
      </c>
      <c r="D56">
        <v>1079</v>
      </c>
      <c r="E56">
        <v>0</v>
      </c>
      <c r="F56">
        <v>131</v>
      </c>
      <c r="G56">
        <v>2192</v>
      </c>
      <c r="H56">
        <v>0</v>
      </c>
    </row>
    <row r="57" spans="1:8" x14ac:dyDescent="0.25">
      <c r="A57">
        <v>3</v>
      </c>
      <c r="B57">
        <v>10000</v>
      </c>
      <c r="C57">
        <v>130</v>
      </c>
      <c r="D57">
        <v>1380</v>
      </c>
      <c r="E57">
        <v>0</v>
      </c>
      <c r="F57">
        <v>123</v>
      </c>
      <c r="G57">
        <v>2689</v>
      </c>
      <c r="H57">
        <v>0</v>
      </c>
    </row>
    <row r="58" spans="1:8" x14ac:dyDescent="0.25">
      <c r="A58">
        <v>3</v>
      </c>
      <c r="B58">
        <v>20000</v>
      </c>
      <c r="C58">
        <v>128</v>
      </c>
      <c r="D58">
        <v>2978</v>
      </c>
      <c r="E58">
        <v>0</v>
      </c>
      <c r="F58">
        <v>105</v>
      </c>
      <c r="G58">
        <v>3296</v>
      </c>
      <c r="H58">
        <v>0</v>
      </c>
    </row>
    <row r="59" spans="1:8" x14ac:dyDescent="0.25">
      <c r="A59">
        <v>3</v>
      </c>
      <c r="B59">
        <v>30000</v>
      </c>
      <c r="C59">
        <v>124</v>
      </c>
      <c r="D59">
        <v>4201</v>
      </c>
      <c r="E59">
        <v>0</v>
      </c>
      <c r="F59">
        <v>124</v>
      </c>
      <c r="G59">
        <v>4778</v>
      </c>
      <c r="H59">
        <v>0</v>
      </c>
    </row>
    <row r="60" spans="1:8" x14ac:dyDescent="0.25">
      <c r="A60">
        <v>3</v>
      </c>
      <c r="B60">
        <v>40000</v>
      </c>
      <c r="C60">
        <v>123</v>
      </c>
      <c r="D60">
        <v>5847</v>
      </c>
      <c r="E60">
        <v>0</v>
      </c>
      <c r="F60">
        <v>124</v>
      </c>
      <c r="G60">
        <v>6980</v>
      </c>
      <c r="H60">
        <v>0</v>
      </c>
    </row>
    <row r="61" spans="1:8" x14ac:dyDescent="0.25">
      <c r="A61">
        <v>3</v>
      </c>
      <c r="B61">
        <v>50000</v>
      </c>
      <c r="C61">
        <v>125</v>
      </c>
      <c r="D61">
        <v>7600</v>
      </c>
      <c r="E61">
        <v>0</v>
      </c>
      <c r="F61">
        <v>123</v>
      </c>
      <c r="G61">
        <v>7688</v>
      </c>
      <c r="H61">
        <v>0</v>
      </c>
    </row>
    <row r="62" spans="1:8" x14ac:dyDescent="0.25">
      <c r="A62">
        <v>3</v>
      </c>
      <c r="B62">
        <v>60000</v>
      </c>
      <c r="C62">
        <v>123</v>
      </c>
      <c r="D62">
        <v>9333</v>
      </c>
      <c r="E62">
        <v>0</v>
      </c>
      <c r="F62">
        <v>121</v>
      </c>
      <c r="G62">
        <v>9009</v>
      </c>
      <c r="H62">
        <v>0</v>
      </c>
    </row>
    <row r="63" spans="1:8" x14ac:dyDescent="0.25">
      <c r="A63">
        <v>3</v>
      </c>
      <c r="B63">
        <v>70000</v>
      </c>
      <c r="C63">
        <v>121</v>
      </c>
      <c r="D63">
        <v>11559</v>
      </c>
      <c r="E63">
        <v>0</v>
      </c>
      <c r="F63">
        <v>122</v>
      </c>
      <c r="G63">
        <v>10418</v>
      </c>
      <c r="H63">
        <v>0</v>
      </c>
    </row>
    <row r="64" spans="1:8" x14ac:dyDescent="0.25">
      <c r="A64">
        <v>3</v>
      </c>
      <c r="B64">
        <v>80000</v>
      </c>
      <c r="C64">
        <v>120</v>
      </c>
      <c r="D64">
        <v>13360</v>
      </c>
      <c r="E64">
        <v>0</v>
      </c>
      <c r="F64">
        <v>120</v>
      </c>
      <c r="G64">
        <v>11750</v>
      </c>
      <c r="H64">
        <v>0</v>
      </c>
    </row>
    <row r="65" spans="1:8" x14ac:dyDescent="0.25">
      <c r="A65">
        <v>3</v>
      </c>
      <c r="B65">
        <v>90000</v>
      </c>
      <c r="C65">
        <v>120</v>
      </c>
      <c r="D65">
        <v>15364</v>
      </c>
      <c r="E65">
        <v>0</v>
      </c>
      <c r="F65">
        <v>120</v>
      </c>
      <c r="G65">
        <v>14172</v>
      </c>
      <c r="H65">
        <v>0</v>
      </c>
    </row>
    <row r="66" spans="1:8" x14ac:dyDescent="0.25">
      <c r="A66">
        <v>3</v>
      </c>
      <c r="B66">
        <v>100000</v>
      </c>
      <c r="C66">
        <v>121</v>
      </c>
      <c r="D66">
        <v>16727</v>
      </c>
      <c r="E66">
        <v>0</v>
      </c>
      <c r="F66">
        <v>117</v>
      </c>
      <c r="G66">
        <v>14995</v>
      </c>
      <c r="H66">
        <v>0</v>
      </c>
    </row>
    <row r="67" spans="1:8" x14ac:dyDescent="0.25">
      <c r="A67">
        <v>4</v>
      </c>
      <c r="B67">
        <v>1000</v>
      </c>
      <c r="C67">
        <v>141</v>
      </c>
      <c r="D67">
        <v>173</v>
      </c>
      <c r="E67">
        <v>0</v>
      </c>
      <c r="F67">
        <v>143</v>
      </c>
      <c r="G67">
        <v>1570</v>
      </c>
      <c r="H67">
        <v>0</v>
      </c>
    </row>
    <row r="68" spans="1:8" x14ac:dyDescent="0.25">
      <c r="A68">
        <v>4</v>
      </c>
      <c r="B68">
        <v>2000</v>
      </c>
      <c r="C68">
        <v>137</v>
      </c>
      <c r="D68">
        <v>389</v>
      </c>
      <c r="E68">
        <v>0</v>
      </c>
      <c r="F68">
        <v>137</v>
      </c>
      <c r="G68">
        <v>1693</v>
      </c>
      <c r="H68">
        <v>0</v>
      </c>
    </row>
    <row r="69" spans="1:8" x14ac:dyDescent="0.25">
      <c r="A69">
        <v>4</v>
      </c>
      <c r="B69">
        <v>3000</v>
      </c>
      <c r="C69">
        <v>133</v>
      </c>
      <c r="D69">
        <v>515</v>
      </c>
      <c r="E69">
        <v>0</v>
      </c>
      <c r="F69">
        <v>132</v>
      </c>
      <c r="G69">
        <v>2039</v>
      </c>
      <c r="H69">
        <v>0</v>
      </c>
    </row>
    <row r="70" spans="1:8" x14ac:dyDescent="0.25">
      <c r="A70">
        <v>4</v>
      </c>
      <c r="B70">
        <v>4000</v>
      </c>
      <c r="C70">
        <v>131</v>
      </c>
      <c r="D70">
        <v>696</v>
      </c>
      <c r="E70">
        <v>0</v>
      </c>
      <c r="F70">
        <v>132</v>
      </c>
      <c r="G70">
        <v>2092</v>
      </c>
      <c r="H70">
        <v>0</v>
      </c>
    </row>
    <row r="71" spans="1:8" x14ac:dyDescent="0.25">
      <c r="A71">
        <v>4</v>
      </c>
      <c r="B71">
        <v>5000</v>
      </c>
      <c r="C71">
        <v>131</v>
      </c>
      <c r="D71">
        <v>855</v>
      </c>
      <c r="E71">
        <v>0</v>
      </c>
      <c r="F71">
        <v>131</v>
      </c>
      <c r="G71">
        <v>2291</v>
      </c>
      <c r="H71">
        <v>0</v>
      </c>
    </row>
    <row r="72" spans="1:8" x14ac:dyDescent="0.25">
      <c r="A72">
        <v>4</v>
      </c>
      <c r="B72">
        <v>6000</v>
      </c>
      <c r="C72">
        <v>131</v>
      </c>
      <c r="D72">
        <v>976</v>
      </c>
      <c r="E72">
        <v>0</v>
      </c>
      <c r="F72">
        <v>130</v>
      </c>
      <c r="G72">
        <v>2483</v>
      </c>
      <c r="H72">
        <v>0</v>
      </c>
    </row>
    <row r="73" spans="1:8" x14ac:dyDescent="0.25">
      <c r="A73">
        <v>4</v>
      </c>
      <c r="B73">
        <v>7000</v>
      </c>
      <c r="C73">
        <v>131</v>
      </c>
      <c r="D73">
        <v>1161</v>
      </c>
      <c r="E73">
        <v>0</v>
      </c>
      <c r="F73">
        <v>129</v>
      </c>
      <c r="G73">
        <v>2626</v>
      </c>
      <c r="H73">
        <v>0</v>
      </c>
    </row>
    <row r="74" spans="1:8" x14ac:dyDescent="0.25">
      <c r="A74">
        <v>4</v>
      </c>
      <c r="B74">
        <v>8000</v>
      </c>
      <c r="C74">
        <v>126</v>
      </c>
      <c r="D74">
        <v>1338</v>
      </c>
      <c r="E74">
        <v>0</v>
      </c>
      <c r="F74">
        <v>130</v>
      </c>
      <c r="G74">
        <v>2923</v>
      </c>
      <c r="H74">
        <v>0</v>
      </c>
    </row>
    <row r="75" spans="1:8" x14ac:dyDescent="0.25">
      <c r="A75">
        <v>4</v>
      </c>
      <c r="B75">
        <v>9000</v>
      </c>
      <c r="C75">
        <v>128</v>
      </c>
      <c r="D75">
        <v>1497</v>
      </c>
      <c r="E75">
        <v>0</v>
      </c>
      <c r="F75">
        <v>128</v>
      </c>
      <c r="G75">
        <v>2958</v>
      </c>
      <c r="H75">
        <v>0</v>
      </c>
    </row>
    <row r="76" spans="1:8" x14ac:dyDescent="0.25">
      <c r="A76">
        <v>4</v>
      </c>
      <c r="B76">
        <v>10000</v>
      </c>
      <c r="C76">
        <v>127</v>
      </c>
      <c r="D76">
        <v>1742</v>
      </c>
      <c r="E76">
        <v>0</v>
      </c>
      <c r="F76">
        <v>118</v>
      </c>
      <c r="G76">
        <v>3411</v>
      </c>
      <c r="H76">
        <v>0</v>
      </c>
    </row>
    <row r="77" spans="1:8" x14ac:dyDescent="0.25">
      <c r="A77">
        <v>4</v>
      </c>
      <c r="B77">
        <v>20000</v>
      </c>
      <c r="C77">
        <v>127</v>
      </c>
      <c r="D77">
        <v>3785</v>
      </c>
      <c r="E77">
        <v>0</v>
      </c>
      <c r="F77">
        <v>103</v>
      </c>
      <c r="G77">
        <v>4318</v>
      </c>
      <c r="H77">
        <v>0</v>
      </c>
    </row>
    <row r="78" spans="1:8" x14ac:dyDescent="0.25">
      <c r="A78">
        <v>4</v>
      </c>
      <c r="B78">
        <v>25000</v>
      </c>
      <c r="C78">
        <v>124</v>
      </c>
      <c r="D78">
        <v>3842</v>
      </c>
      <c r="E78">
        <v>0</v>
      </c>
      <c r="F78">
        <v>123</v>
      </c>
      <c r="G78">
        <v>5630</v>
      </c>
      <c r="H78">
        <v>0</v>
      </c>
    </row>
    <row r="79" spans="1:8" x14ac:dyDescent="0.25">
      <c r="A79">
        <v>4</v>
      </c>
      <c r="B79">
        <v>30000</v>
      </c>
      <c r="C79">
        <v>122</v>
      </c>
      <c r="D79">
        <v>5436</v>
      </c>
      <c r="E79">
        <v>0</v>
      </c>
      <c r="F79">
        <v>125</v>
      </c>
      <c r="G79">
        <v>6814</v>
      </c>
      <c r="H79">
        <v>0</v>
      </c>
    </row>
    <row r="80" spans="1:8" x14ac:dyDescent="0.25">
      <c r="A80">
        <v>4</v>
      </c>
      <c r="B80">
        <v>40000</v>
      </c>
      <c r="C80">
        <v>122</v>
      </c>
      <c r="D80">
        <v>7588</v>
      </c>
      <c r="E80">
        <v>0</v>
      </c>
      <c r="F80">
        <v>121</v>
      </c>
      <c r="G80">
        <v>8426</v>
      </c>
      <c r="H80">
        <v>0</v>
      </c>
    </row>
    <row r="81" spans="1:8" x14ac:dyDescent="0.25">
      <c r="A81">
        <v>4</v>
      </c>
      <c r="B81">
        <v>50000</v>
      </c>
      <c r="C81">
        <v>121</v>
      </c>
      <c r="D81">
        <v>8676</v>
      </c>
      <c r="E81">
        <v>0</v>
      </c>
      <c r="F81">
        <v>124</v>
      </c>
      <c r="G81">
        <v>10308</v>
      </c>
      <c r="H81">
        <v>0</v>
      </c>
    </row>
    <row r="82" spans="1:8" x14ac:dyDescent="0.25">
      <c r="A82">
        <v>4</v>
      </c>
      <c r="B82">
        <v>60000</v>
      </c>
      <c r="C82">
        <v>119</v>
      </c>
      <c r="D82">
        <v>12113</v>
      </c>
      <c r="E82">
        <v>0</v>
      </c>
      <c r="F82">
        <v>120</v>
      </c>
      <c r="G82">
        <v>11971</v>
      </c>
      <c r="H82">
        <v>0</v>
      </c>
    </row>
    <row r="83" spans="1:8" x14ac:dyDescent="0.25">
      <c r="A83">
        <v>4</v>
      </c>
      <c r="B83">
        <v>70000</v>
      </c>
      <c r="C83">
        <v>120</v>
      </c>
      <c r="D83">
        <v>15003</v>
      </c>
      <c r="E83">
        <v>0</v>
      </c>
      <c r="F83">
        <v>121</v>
      </c>
      <c r="G83">
        <v>14234</v>
      </c>
      <c r="H83">
        <v>0</v>
      </c>
    </row>
    <row r="84" spans="1:8" x14ac:dyDescent="0.25">
      <c r="A84">
        <v>4</v>
      </c>
      <c r="B84">
        <v>75000</v>
      </c>
      <c r="C84">
        <v>120</v>
      </c>
      <c r="D84">
        <v>13934</v>
      </c>
      <c r="E84">
        <v>0</v>
      </c>
      <c r="F84">
        <v>119</v>
      </c>
      <c r="G84">
        <v>13959</v>
      </c>
      <c r="H84">
        <v>0</v>
      </c>
    </row>
    <row r="85" spans="1:8" x14ac:dyDescent="0.25">
      <c r="A85">
        <v>4</v>
      </c>
      <c r="B85">
        <v>80000</v>
      </c>
      <c r="C85">
        <v>119</v>
      </c>
      <c r="D85">
        <v>17967</v>
      </c>
      <c r="E85">
        <v>0</v>
      </c>
      <c r="F85">
        <v>119</v>
      </c>
      <c r="G85">
        <v>15980</v>
      </c>
      <c r="H85">
        <v>0</v>
      </c>
    </row>
    <row r="86" spans="1:8" x14ac:dyDescent="0.25">
      <c r="A86">
        <v>4</v>
      </c>
      <c r="B86">
        <v>90000</v>
      </c>
      <c r="C86">
        <v>119</v>
      </c>
      <c r="D86">
        <v>19969</v>
      </c>
      <c r="E86">
        <v>0</v>
      </c>
      <c r="F86">
        <v>118</v>
      </c>
      <c r="G86">
        <v>18147</v>
      </c>
      <c r="H86">
        <v>0</v>
      </c>
    </row>
    <row r="87" spans="1:8" x14ac:dyDescent="0.25">
      <c r="A87">
        <v>4</v>
      </c>
      <c r="B87">
        <v>100000</v>
      </c>
      <c r="C87">
        <v>116</v>
      </c>
      <c r="D87">
        <v>19301</v>
      </c>
      <c r="E87">
        <v>0</v>
      </c>
      <c r="F87">
        <v>118</v>
      </c>
      <c r="G87">
        <v>19389</v>
      </c>
      <c r="H87">
        <v>0</v>
      </c>
    </row>
    <row r="88" spans="1:8" x14ac:dyDescent="0.25">
      <c r="A88">
        <v>4</v>
      </c>
      <c r="B88">
        <v>125000</v>
      </c>
      <c r="C88">
        <v>117</v>
      </c>
      <c r="D88">
        <v>27981</v>
      </c>
      <c r="E88">
        <v>0</v>
      </c>
      <c r="F88">
        <v>118</v>
      </c>
      <c r="G88">
        <v>24069</v>
      </c>
      <c r="H88">
        <v>0</v>
      </c>
    </row>
    <row r="89" spans="1:8" x14ac:dyDescent="0.25">
      <c r="A89">
        <v>4</v>
      </c>
      <c r="B89">
        <v>150000</v>
      </c>
      <c r="C89">
        <v>118</v>
      </c>
      <c r="D89">
        <v>40426</v>
      </c>
      <c r="E89">
        <v>0</v>
      </c>
      <c r="F89">
        <v>117</v>
      </c>
      <c r="G89">
        <v>27959</v>
      </c>
      <c r="H89">
        <v>0</v>
      </c>
    </row>
    <row r="90" spans="1:8" x14ac:dyDescent="0.25">
      <c r="A90">
        <v>4</v>
      </c>
      <c r="B90">
        <v>175000</v>
      </c>
      <c r="C90">
        <v>115</v>
      </c>
      <c r="D90">
        <v>51825</v>
      </c>
      <c r="E90">
        <v>0</v>
      </c>
      <c r="F90">
        <v>116</v>
      </c>
      <c r="G90">
        <v>33992</v>
      </c>
      <c r="H90">
        <v>0</v>
      </c>
    </row>
    <row r="91" spans="1:8" x14ac:dyDescent="0.25">
      <c r="A91">
        <v>4</v>
      </c>
      <c r="B91">
        <v>200000</v>
      </c>
      <c r="C91">
        <v>115</v>
      </c>
      <c r="D91">
        <v>61134</v>
      </c>
      <c r="E91">
        <v>0</v>
      </c>
      <c r="F91">
        <v>116</v>
      </c>
      <c r="G91">
        <v>39246</v>
      </c>
      <c r="H91">
        <v>0</v>
      </c>
    </row>
    <row r="92" spans="1:8" x14ac:dyDescent="0.25">
      <c r="A92">
        <v>4</v>
      </c>
      <c r="B92">
        <v>225000</v>
      </c>
      <c r="C92">
        <v>114</v>
      </c>
      <c r="D92">
        <v>81726</v>
      </c>
      <c r="E92">
        <v>0</v>
      </c>
      <c r="F92">
        <v>115</v>
      </c>
      <c r="G92">
        <v>45128</v>
      </c>
      <c r="H92">
        <v>0</v>
      </c>
    </row>
    <row r="93" spans="1:8" x14ac:dyDescent="0.25">
      <c r="A93">
        <v>4</v>
      </c>
      <c r="B93">
        <v>250000</v>
      </c>
      <c r="C93">
        <v>115</v>
      </c>
      <c r="D93">
        <v>119800</v>
      </c>
      <c r="E93">
        <v>0</v>
      </c>
      <c r="F93">
        <v>113</v>
      </c>
      <c r="G93">
        <v>48906</v>
      </c>
      <c r="H93">
        <v>0</v>
      </c>
    </row>
    <row r="94" spans="1:8" x14ac:dyDescent="0.25">
      <c r="A94">
        <v>5</v>
      </c>
      <c r="B94">
        <v>1000</v>
      </c>
      <c r="C94">
        <v>139</v>
      </c>
      <c r="D94">
        <v>251</v>
      </c>
      <c r="E94">
        <v>0</v>
      </c>
      <c r="F94">
        <v>211</v>
      </c>
      <c r="G94">
        <v>2914</v>
      </c>
      <c r="H94">
        <v>0</v>
      </c>
    </row>
    <row r="95" spans="1:8" x14ac:dyDescent="0.25">
      <c r="A95">
        <v>5</v>
      </c>
      <c r="B95">
        <v>2000</v>
      </c>
      <c r="C95">
        <v>135</v>
      </c>
      <c r="D95">
        <v>429</v>
      </c>
      <c r="E95">
        <v>0</v>
      </c>
      <c r="F95">
        <v>135</v>
      </c>
      <c r="G95">
        <v>2085</v>
      </c>
      <c r="H95">
        <v>0</v>
      </c>
    </row>
    <row r="96" spans="1:8" x14ac:dyDescent="0.25">
      <c r="A96">
        <v>5</v>
      </c>
      <c r="B96">
        <v>3000</v>
      </c>
      <c r="C96">
        <v>134</v>
      </c>
      <c r="D96">
        <v>616</v>
      </c>
      <c r="E96">
        <v>0</v>
      </c>
      <c r="F96">
        <v>134</v>
      </c>
      <c r="G96">
        <v>2274</v>
      </c>
      <c r="H96">
        <v>0</v>
      </c>
    </row>
    <row r="97" spans="1:8" x14ac:dyDescent="0.25">
      <c r="A97">
        <v>5</v>
      </c>
      <c r="B97">
        <v>4000</v>
      </c>
      <c r="C97">
        <v>131</v>
      </c>
      <c r="D97">
        <v>801</v>
      </c>
      <c r="E97">
        <v>0</v>
      </c>
      <c r="F97">
        <v>131</v>
      </c>
      <c r="G97">
        <v>2416</v>
      </c>
      <c r="H97">
        <v>0</v>
      </c>
    </row>
    <row r="98" spans="1:8" x14ac:dyDescent="0.25">
      <c r="A98">
        <v>5</v>
      </c>
      <c r="B98">
        <v>5000</v>
      </c>
      <c r="C98">
        <v>130</v>
      </c>
      <c r="D98">
        <v>1034</v>
      </c>
      <c r="E98">
        <v>0</v>
      </c>
      <c r="F98">
        <v>131</v>
      </c>
      <c r="G98">
        <v>2714</v>
      </c>
      <c r="H98">
        <v>0</v>
      </c>
    </row>
    <row r="99" spans="1:8" x14ac:dyDescent="0.25">
      <c r="A99">
        <v>5</v>
      </c>
      <c r="B99">
        <v>6000</v>
      </c>
      <c r="C99">
        <v>130</v>
      </c>
      <c r="D99">
        <v>1279</v>
      </c>
      <c r="E99">
        <v>0</v>
      </c>
      <c r="F99">
        <v>128</v>
      </c>
      <c r="G99">
        <v>3016</v>
      </c>
      <c r="H99">
        <v>0</v>
      </c>
    </row>
    <row r="100" spans="1:8" x14ac:dyDescent="0.25">
      <c r="A100">
        <v>5</v>
      </c>
      <c r="B100">
        <v>7000</v>
      </c>
      <c r="C100">
        <v>130</v>
      </c>
      <c r="D100">
        <v>1439</v>
      </c>
      <c r="E100">
        <v>0</v>
      </c>
      <c r="F100">
        <v>128</v>
      </c>
      <c r="G100">
        <v>3238</v>
      </c>
      <c r="H100">
        <v>0</v>
      </c>
    </row>
    <row r="101" spans="1:8" x14ac:dyDescent="0.25">
      <c r="A101">
        <v>5</v>
      </c>
      <c r="B101">
        <v>8000</v>
      </c>
      <c r="C101">
        <v>129</v>
      </c>
      <c r="D101">
        <v>1699</v>
      </c>
      <c r="E101">
        <v>0</v>
      </c>
      <c r="F101">
        <v>129</v>
      </c>
      <c r="G101">
        <v>3532</v>
      </c>
      <c r="H101">
        <v>0</v>
      </c>
    </row>
    <row r="102" spans="1:8" x14ac:dyDescent="0.25">
      <c r="A102">
        <v>5</v>
      </c>
      <c r="B102">
        <v>9000</v>
      </c>
      <c r="C102">
        <v>129</v>
      </c>
      <c r="D102">
        <v>1942</v>
      </c>
      <c r="E102">
        <v>0</v>
      </c>
      <c r="F102">
        <v>128</v>
      </c>
      <c r="G102">
        <v>3655</v>
      </c>
      <c r="H102">
        <v>0</v>
      </c>
    </row>
    <row r="103" spans="1:8" x14ac:dyDescent="0.25">
      <c r="A103">
        <v>5</v>
      </c>
      <c r="B103">
        <v>10000</v>
      </c>
      <c r="C103">
        <v>127</v>
      </c>
      <c r="D103">
        <v>2105</v>
      </c>
      <c r="E103">
        <v>0</v>
      </c>
      <c r="F103">
        <v>115</v>
      </c>
      <c r="G103">
        <v>4196</v>
      </c>
      <c r="H103">
        <v>0</v>
      </c>
    </row>
    <row r="104" spans="1:8" x14ac:dyDescent="0.25">
      <c r="A104">
        <v>5</v>
      </c>
      <c r="B104">
        <v>20000</v>
      </c>
      <c r="C104">
        <v>124</v>
      </c>
      <c r="D104">
        <v>4400</v>
      </c>
      <c r="E104">
        <v>0</v>
      </c>
      <c r="F104">
        <v>101</v>
      </c>
      <c r="G104">
        <v>5183</v>
      </c>
      <c r="H104">
        <v>0</v>
      </c>
    </row>
    <row r="105" spans="1:8" x14ac:dyDescent="0.25">
      <c r="A105">
        <v>5</v>
      </c>
      <c r="B105">
        <v>30000</v>
      </c>
      <c r="C105">
        <v>121</v>
      </c>
      <c r="D105">
        <v>6781</v>
      </c>
      <c r="E105">
        <v>0</v>
      </c>
      <c r="F105">
        <v>123</v>
      </c>
      <c r="G105">
        <v>8259</v>
      </c>
      <c r="H105">
        <v>0</v>
      </c>
    </row>
    <row r="106" spans="1:8" x14ac:dyDescent="0.25">
      <c r="A106">
        <v>5</v>
      </c>
      <c r="B106">
        <v>40000</v>
      </c>
      <c r="C106">
        <v>124</v>
      </c>
      <c r="D106">
        <v>9692</v>
      </c>
      <c r="E106">
        <v>0</v>
      </c>
      <c r="F106">
        <v>121</v>
      </c>
      <c r="G106">
        <v>10629</v>
      </c>
      <c r="H106">
        <v>0</v>
      </c>
    </row>
    <row r="107" spans="1:8" x14ac:dyDescent="0.25">
      <c r="A107">
        <v>5</v>
      </c>
      <c r="B107">
        <v>50000</v>
      </c>
      <c r="C107">
        <v>119</v>
      </c>
      <c r="D107">
        <v>12078</v>
      </c>
      <c r="E107">
        <v>0</v>
      </c>
      <c r="F107">
        <v>120</v>
      </c>
      <c r="G107">
        <v>12927</v>
      </c>
      <c r="H107">
        <v>0</v>
      </c>
    </row>
    <row r="108" spans="1:8" x14ac:dyDescent="0.25">
      <c r="A108">
        <v>5</v>
      </c>
      <c r="B108">
        <v>60000</v>
      </c>
      <c r="C108">
        <v>119</v>
      </c>
      <c r="D108">
        <v>15271</v>
      </c>
      <c r="E108">
        <v>0</v>
      </c>
      <c r="F108">
        <v>119</v>
      </c>
      <c r="G108">
        <v>15207</v>
      </c>
      <c r="H108">
        <v>0</v>
      </c>
    </row>
    <row r="109" spans="1:8" x14ac:dyDescent="0.25">
      <c r="A109">
        <v>5</v>
      </c>
      <c r="B109">
        <v>70000</v>
      </c>
      <c r="C109">
        <v>119</v>
      </c>
      <c r="D109">
        <v>18714</v>
      </c>
      <c r="E109">
        <v>0</v>
      </c>
      <c r="F109">
        <v>118</v>
      </c>
      <c r="G109">
        <v>17101</v>
      </c>
      <c r="H109">
        <v>0</v>
      </c>
    </row>
    <row r="110" spans="1:8" x14ac:dyDescent="0.25">
      <c r="A110">
        <v>5</v>
      </c>
      <c r="B110">
        <v>80000</v>
      </c>
      <c r="C110">
        <v>119</v>
      </c>
      <c r="D110">
        <v>22398</v>
      </c>
      <c r="E110">
        <v>0</v>
      </c>
      <c r="F110">
        <v>119</v>
      </c>
      <c r="G110">
        <v>20381</v>
      </c>
      <c r="H110">
        <v>0</v>
      </c>
    </row>
    <row r="111" spans="1:8" x14ac:dyDescent="0.25">
      <c r="A111">
        <v>5</v>
      </c>
      <c r="B111">
        <v>90000</v>
      </c>
      <c r="C111">
        <v>117</v>
      </c>
      <c r="D111">
        <v>26812</v>
      </c>
      <c r="E111">
        <v>0</v>
      </c>
      <c r="F111">
        <v>118</v>
      </c>
      <c r="G111">
        <v>22802</v>
      </c>
      <c r="H111">
        <v>0</v>
      </c>
    </row>
    <row r="112" spans="1:8" x14ac:dyDescent="0.25">
      <c r="A112">
        <v>5</v>
      </c>
      <c r="B112">
        <v>100000</v>
      </c>
      <c r="C112">
        <v>117</v>
      </c>
      <c r="D112">
        <v>34193</v>
      </c>
      <c r="E112">
        <v>0</v>
      </c>
      <c r="F112">
        <v>118</v>
      </c>
      <c r="G112">
        <v>25452</v>
      </c>
      <c r="H112">
        <v>0</v>
      </c>
    </row>
    <row r="113" spans="1:8" x14ac:dyDescent="0.25">
      <c r="A113">
        <v>6</v>
      </c>
      <c r="B113">
        <v>1000</v>
      </c>
      <c r="C113">
        <v>139</v>
      </c>
      <c r="D113">
        <v>264</v>
      </c>
      <c r="E113">
        <v>0</v>
      </c>
      <c r="F113">
        <v>160</v>
      </c>
      <c r="G113">
        <v>2601</v>
      </c>
      <c r="H113">
        <v>0</v>
      </c>
    </row>
    <row r="114" spans="1:8" x14ac:dyDescent="0.25">
      <c r="A114">
        <v>6</v>
      </c>
      <c r="B114">
        <v>2000</v>
      </c>
      <c r="C114">
        <v>208</v>
      </c>
      <c r="D114">
        <v>827</v>
      </c>
      <c r="E114">
        <v>0</v>
      </c>
      <c r="F114">
        <v>134</v>
      </c>
      <c r="G114">
        <v>2500</v>
      </c>
      <c r="H114">
        <v>0</v>
      </c>
    </row>
    <row r="115" spans="1:8" x14ac:dyDescent="0.25">
      <c r="A115">
        <v>6</v>
      </c>
      <c r="B115">
        <v>3000</v>
      </c>
      <c r="C115">
        <v>133</v>
      </c>
      <c r="D115">
        <v>749</v>
      </c>
      <c r="E115">
        <v>0</v>
      </c>
      <c r="F115">
        <v>133</v>
      </c>
      <c r="G115">
        <v>2714</v>
      </c>
      <c r="H115">
        <v>0</v>
      </c>
    </row>
    <row r="116" spans="1:8" x14ac:dyDescent="0.25">
      <c r="A116">
        <v>6</v>
      </c>
      <c r="B116">
        <v>4000</v>
      </c>
      <c r="C116">
        <v>130</v>
      </c>
      <c r="D116">
        <v>989</v>
      </c>
      <c r="E116">
        <v>0</v>
      </c>
      <c r="F116">
        <v>132</v>
      </c>
      <c r="G116">
        <v>2942</v>
      </c>
      <c r="H116">
        <v>0</v>
      </c>
    </row>
    <row r="117" spans="1:8" x14ac:dyDescent="0.25">
      <c r="A117">
        <v>6</v>
      </c>
      <c r="B117">
        <v>5000</v>
      </c>
      <c r="C117">
        <v>130</v>
      </c>
      <c r="D117">
        <v>1249</v>
      </c>
      <c r="E117">
        <v>0</v>
      </c>
      <c r="F117">
        <v>128</v>
      </c>
      <c r="G117">
        <v>3182</v>
      </c>
      <c r="H117">
        <v>0</v>
      </c>
    </row>
    <row r="118" spans="1:8" x14ac:dyDescent="0.25">
      <c r="A118">
        <v>6</v>
      </c>
      <c r="B118">
        <v>6000</v>
      </c>
      <c r="C118">
        <v>130</v>
      </c>
      <c r="D118">
        <v>1525</v>
      </c>
      <c r="E118">
        <v>0</v>
      </c>
      <c r="F118">
        <v>131</v>
      </c>
      <c r="G118">
        <v>3556</v>
      </c>
      <c r="H118">
        <v>0</v>
      </c>
    </row>
    <row r="119" spans="1:8" x14ac:dyDescent="0.25">
      <c r="A119">
        <v>6</v>
      </c>
      <c r="B119">
        <v>7000</v>
      </c>
      <c r="C119">
        <v>129</v>
      </c>
      <c r="D119">
        <v>1741</v>
      </c>
      <c r="E119">
        <v>0</v>
      </c>
      <c r="F119">
        <v>130</v>
      </c>
      <c r="G119">
        <v>3886</v>
      </c>
      <c r="H119">
        <v>0</v>
      </c>
    </row>
    <row r="120" spans="1:8" x14ac:dyDescent="0.25">
      <c r="A120">
        <v>6</v>
      </c>
      <c r="B120">
        <v>8000</v>
      </c>
      <c r="C120">
        <v>130</v>
      </c>
      <c r="D120">
        <v>2028</v>
      </c>
      <c r="E120">
        <v>0</v>
      </c>
      <c r="F120">
        <v>126</v>
      </c>
      <c r="G120">
        <v>3959</v>
      </c>
      <c r="H120">
        <v>0</v>
      </c>
    </row>
    <row r="121" spans="1:8" x14ac:dyDescent="0.25">
      <c r="A121">
        <v>6</v>
      </c>
      <c r="B121">
        <v>9000</v>
      </c>
      <c r="C121">
        <v>128</v>
      </c>
      <c r="D121">
        <v>2359</v>
      </c>
      <c r="E121">
        <v>0</v>
      </c>
      <c r="F121">
        <v>129</v>
      </c>
      <c r="G121">
        <v>4333</v>
      </c>
      <c r="H121">
        <v>0</v>
      </c>
    </row>
    <row r="122" spans="1:8" x14ac:dyDescent="0.25">
      <c r="A122">
        <v>6</v>
      </c>
      <c r="B122">
        <v>10000</v>
      </c>
      <c r="C122">
        <v>128</v>
      </c>
      <c r="D122">
        <v>2640</v>
      </c>
      <c r="E122">
        <v>0</v>
      </c>
      <c r="F122">
        <v>113</v>
      </c>
      <c r="G122">
        <v>5057</v>
      </c>
      <c r="H122">
        <v>0</v>
      </c>
    </row>
    <row r="123" spans="1:8" x14ac:dyDescent="0.25">
      <c r="A123">
        <v>6</v>
      </c>
      <c r="B123">
        <v>20000</v>
      </c>
      <c r="C123">
        <v>126</v>
      </c>
      <c r="D123">
        <v>5398</v>
      </c>
      <c r="E123">
        <v>0</v>
      </c>
      <c r="F123">
        <v>101</v>
      </c>
      <c r="G123">
        <v>6370</v>
      </c>
      <c r="H123">
        <v>0</v>
      </c>
    </row>
    <row r="124" spans="1:8" x14ac:dyDescent="0.25">
      <c r="A124">
        <v>6</v>
      </c>
      <c r="B124">
        <v>30000</v>
      </c>
      <c r="C124">
        <v>124</v>
      </c>
      <c r="D124">
        <v>8411</v>
      </c>
      <c r="E124">
        <v>0</v>
      </c>
      <c r="F124">
        <v>124</v>
      </c>
      <c r="G124">
        <v>9931</v>
      </c>
      <c r="H124">
        <v>0</v>
      </c>
    </row>
    <row r="125" spans="1:8" x14ac:dyDescent="0.25">
      <c r="A125">
        <v>6</v>
      </c>
      <c r="B125">
        <v>40000</v>
      </c>
      <c r="C125">
        <v>123</v>
      </c>
      <c r="D125">
        <v>11563</v>
      </c>
      <c r="E125">
        <v>0</v>
      </c>
      <c r="F125">
        <v>121</v>
      </c>
      <c r="G125">
        <v>12546</v>
      </c>
      <c r="H125">
        <v>0</v>
      </c>
    </row>
    <row r="126" spans="1:8" x14ac:dyDescent="0.25">
      <c r="A126">
        <v>6</v>
      </c>
      <c r="B126">
        <v>50000</v>
      </c>
      <c r="C126">
        <v>120</v>
      </c>
      <c r="D126">
        <v>15140</v>
      </c>
      <c r="E126">
        <v>0</v>
      </c>
      <c r="F126">
        <v>120</v>
      </c>
      <c r="G126">
        <v>15126</v>
      </c>
      <c r="H126">
        <v>0</v>
      </c>
    </row>
    <row r="127" spans="1:8" x14ac:dyDescent="0.25">
      <c r="A127">
        <v>6</v>
      </c>
      <c r="B127">
        <v>60000</v>
      </c>
      <c r="C127">
        <v>120</v>
      </c>
      <c r="D127">
        <v>19208</v>
      </c>
      <c r="E127">
        <v>0</v>
      </c>
      <c r="F127">
        <v>119</v>
      </c>
      <c r="G127">
        <v>18151</v>
      </c>
      <c r="H127">
        <v>0</v>
      </c>
    </row>
    <row r="128" spans="1:8" x14ac:dyDescent="0.25">
      <c r="A128">
        <v>6</v>
      </c>
      <c r="B128">
        <v>70000</v>
      </c>
      <c r="C128">
        <v>118</v>
      </c>
      <c r="D128">
        <v>23533</v>
      </c>
      <c r="E128">
        <v>0</v>
      </c>
      <c r="F128">
        <v>117</v>
      </c>
      <c r="G128">
        <v>20731</v>
      </c>
      <c r="H128">
        <v>0</v>
      </c>
    </row>
    <row r="129" spans="1:8" x14ac:dyDescent="0.25">
      <c r="A129">
        <v>6</v>
      </c>
      <c r="B129">
        <v>80000</v>
      </c>
      <c r="C129">
        <v>117</v>
      </c>
      <c r="D129">
        <v>28791</v>
      </c>
      <c r="E129">
        <v>0</v>
      </c>
      <c r="F129">
        <v>120</v>
      </c>
      <c r="G129">
        <v>24351</v>
      </c>
      <c r="H129">
        <v>0</v>
      </c>
    </row>
    <row r="130" spans="1:8" x14ac:dyDescent="0.25">
      <c r="A130">
        <v>6</v>
      </c>
      <c r="B130">
        <v>90000</v>
      </c>
      <c r="C130">
        <v>118</v>
      </c>
      <c r="D130">
        <v>38556</v>
      </c>
      <c r="E130">
        <v>0</v>
      </c>
      <c r="F130">
        <v>119</v>
      </c>
      <c r="G130">
        <v>27919</v>
      </c>
      <c r="H130">
        <v>0</v>
      </c>
    </row>
    <row r="131" spans="1:8" x14ac:dyDescent="0.25">
      <c r="A131">
        <v>6</v>
      </c>
      <c r="B131">
        <v>100000</v>
      </c>
      <c r="C131">
        <v>117</v>
      </c>
      <c r="D131">
        <v>46411</v>
      </c>
      <c r="E131">
        <v>0</v>
      </c>
      <c r="F131">
        <v>117</v>
      </c>
      <c r="G131">
        <v>30231</v>
      </c>
      <c r="H131">
        <v>0</v>
      </c>
    </row>
    <row r="132" spans="1:8" x14ac:dyDescent="0.25">
      <c r="A132">
        <v>7</v>
      </c>
      <c r="B132">
        <v>1000</v>
      </c>
      <c r="C132">
        <v>175</v>
      </c>
      <c r="D132">
        <v>430</v>
      </c>
      <c r="E132">
        <v>0</v>
      </c>
      <c r="F132">
        <v>152</v>
      </c>
      <c r="G132">
        <v>2895</v>
      </c>
      <c r="H132">
        <v>0</v>
      </c>
    </row>
    <row r="133" spans="1:8" x14ac:dyDescent="0.25">
      <c r="A133">
        <v>7</v>
      </c>
      <c r="B133">
        <v>2000</v>
      </c>
      <c r="C133">
        <v>134</v>
      </c>
      <c r="D133">
        <v>581</v>
      </c>
      <c r="E133">
        <v>0</v>
      </c>
      <c r="F133">
        <v>134</v>
      </c>
      <c r="G133">
        <v>2938</v>
      </c>
      <c r="H133">
        <v>0</v>
      </c>
    </row>
    <row r="134" spans="1:8" x14ac:dyDescent="0.25">
      <c r="A134">
        <v>7</v>
      </c>
      <c r="B134">
        <v>3000</v>
      </c>
      <c r="C134">
        <v>134</v>
      </c>
      <c r="D134">
        <v>887</v>
      </c>
      <c r="E134">
        <v>0</v>
      </c>
      <c r="F134">
        <v>133</v>
      </c>
      <c r="G134">
        <v>3156</v>
      </c>
      <c r="H134">
        <v>0</v>
      </c>
    </row>
    <row r="135" spans="1:8" x14ac:dyDescent="0.25">
      <c r="A135">
        <v>7</v>
      </c>
      <c r="B135">
        <v>4000</v>
      </c>
      <c r="C135">
        <v>132</v>
      </c>
      <c r="D135">
        <v>1170</v>
      </c>
      <c r="E135">
        <v>0</v>
      </c>
      <c r="F135">
        <v>131</v>
      </c>
      <c r="G135">
        <v>3383</v>
      </c>
      <c r="H135">
        <v>0</v>
      </c>
    </row>
    <row r="136" spans="1:8" x14ac:dyDescent="0.25">
      <c r="A136">
        <v>7</v>
      </c>
      <c r="B136">
        <v>5000</v>
      </c>
      <c r="C136">
        <v>129</v>
      </c>
      <c r="D136">
        <v>1447</v>
      </c>
      <c r="E136">
        <v>0</v>
      </c>
      <c r="F136">
        <v>130</v>
      </c>
      <c r="G136">
        <v>3758</v>
      </c>
      <c r="H136">
        <v>0</v>
      </c>
    </row>
    <row r="137" spans="1:8" x14ac:dyDescent="0.25">
      <c r="A137">
        <v>7</v>
      </c>
      <c r="B137">
        <v>6000</v>
      </c>
      <c r="C137">
        <v>128</v>
      </c>
      <c r="D137">
        <v>1758</v>
      </c>
      <c r="E137">
        <v>0</v>
      </c>
      <c r="F137">
        <v>130</v>
      </c>
      <c r="G137">
        <v>4047</v>
      </c>
      <c r="H137">
        <v>0</v>
      </c>
    </row>
    <row r="138" spans="1:8" x14ac:dyDescent="0.25">
      <c r="A138">
        <v>7</v>
      </c>
      <c r="B138">
        <v>7000</v>
      </c>
      <c r="C138">
        <v>130</v>
      </c>
      <c r="D138">
        <v>2107</v>
      </c>
      <c r="E138">
        <v>0</v>
      </c>
      <c r="F138">
        <v>127</v>
      </c>
      <c r="G138">
        <v>4308</v>
      </c>
      <c r="H138">
        <v>0</v>
      </c>
    </row>
    <row r="139" spans="1:8" x14ac:dyDescent="0.25">
      <c r="A139">
        <v>7</v>
      </c>
      <c r="B139">
        <v>8000</v>
      </c>
      <c r="C139">
        <v>128</v>
      </c>
      <c r="D139">
        <v>2382</v>
      </c>
      <c r="E139">
        <v>0</v>
      </c>
      <c r="F139">
        <v>128</v>
      </c>
      <c r="G139">
        <v>4641</v>
      </c>
      <c r="H139">
        <v>0</v>
      </c>
    </row>
    <row r="140" spans="1:8" x14ac:dyDescent="0.25">
      <c r="A140">
        <v>7</v>
      </c>
      <c r="B140">
        <v>9000</v>
      </c>
      <c r="C140">
        <v>128</v>
      </c>
      <c r="D140">
        <v>2688</v>
      </c>
      <c r="E140">
        <v>0</v>
      </c>
      <c r="F140">
        <v>126</v>
      </c>
      <c r="G140">
        <v>4948</v>
      </c>
      <c r="H140">
        <v>0</v>
      </c>
    </row>
    <row r="141" spans="1:8" x14ac:dyDescent="0.25">
      <c r="A141">
        <v>7</v>
      </c>
      <c r="B141">
        <v>10000</v>
      </c>
      <c r="C141">
        <v>127</v>
      </c>
      <c r="D141">
        <v>3144</v>
      </c>
      <c r="E141">
        <v>0</v>
      </c>
      <c r="F141">
        <v>111</v>
      </c>
      <c r="G141">
        <v>5843</v>
      </c>
      <c r="H141">
        <v>0</v>
      </c>
    </row>
    <row r="142" spans="1:8" x14ac:dyDescent="0.25">
      <c r="A142">
        <v>7</v>
      </c>
      <c r="B142">
        <v>20000</v>
      </c>
      <c r="C142">
        <v>126</v>
      </c>
      <c r="D142">
        <v>6444</v>
      </c>
      <c r="E142">
        <v>0</v>
      </c>
      <c r="F142">
        <v>99</v>
      </c>
      <c r="G142">
        <v>7330</v>
      </c>
      <c r="H142">
        <v>0</v>
      </c>
    </row>
    <row r="143" spans="1:8" x14ac:dyDescent="0.25">
      <c r="A143">
        <v>7</v>
      </c>
      <c r="B143">
        <v>30000</v>
      </c>
      <c r="C143">
        <v>123</v>
      </c>
      <c r="D143">
        <v>10071</v>
      </c>
      <c r="E143">
        <v>0</v>
      </c>
      <c r="F143">
        <v>123</v>
      </c>
      <c r="G143">
        <v>11557</v>
      </c>
      <c r="H143">
        <v>0</v>
      </c>
    </row>
    <row r="144" spans="1:8" x14ac:dyDescent="0.25">
      <c r="A144">
        <v>7</v>
      </c>
      <c r="B144">
        <v>40000</v>
      </c>
      <c r="C144">
        <v>121</v>
      </c>
      <c r="D144">
        <v>14024</v>
      </c>
      <c r="E144">
        <v>0</v>
      </c>
      <c r="F144">
        <v>121</v>
      </c>
      <c r="G144">
        <v>14683</v>
      </c>
      <c r="H144">
        <v>0</v>
      </c>
    </row>
    <row r="145" spans="1:8" x14ac:dyDescent="0.25">
      <c r="A145">
        <v>7</v>
      </c>
      <c r="B145">
        <v>50000</v>
      </c>
      <c r="C145">
        <v>120</v>
      </c>
      <c r="D145">
        <v>18296</v>
      </c>
      <c r="E145">
        <v>0</v>
      </c>
      <c r="F145">
        <v>120</v>
      </c>
      <c r="G145">
        <v>17965</v>
      </c>
      <c r="H145">
        <v>0</v>
      </c>
    </row>
    <row r="146" spans="1:8" x14ac:dyDescent="0.25">
      <c r="A146">
        <v>7</v>
      </c>
      <c r="B146">
        <v>60000</v>
      </c>
      <c r="C146">
        <v>118</v>
      </c>
      <c r="D146">
        <v>23057</v>
      </c>
      <c r="E146">
        <v>0</v>
      </c>
      <c r="F146">
        <v>119</v>
      </c>
      <c r="G146">
        <v>21330</v>
      </c>
      <c r="H146">
        <v>0</v>
      </c>
    </row>
    <row r="147" spans="1:8" x14ac:dyDescent="0.25">
      <c r="A147">
        <v>7</v>
      </c>
      <c r="B147">
        <v>70000</v>
      </c>
      <c r="C147">
        <v>118</v>
      </c>
      <c r="D147">
        <v>30806</v>
      </c>
      <c r="E147">
        <v>0</v>
      </c>
      <c r="F147">
        <v>117</v>
      </c>
      <c r="G147">
        <v>23945</v>
      </c>
      <c r="H147">
        <v>0</v>
      </c>
    </row>
    <row r="148" spans="1:8" x14ac:dyDescent="0.25">
      <c r="A148">
        <v>7</v>
      </c>
      <c r="B148">
        <v>80000</v>
      </c>
      <c r="C148">
        <v>118</v>
      </c>
      <c r="D148">
        <v>41488</v>
      </c>
      <c r="E148">
        <v>0</v>
      </c>
      <c r="F148">
        <v>118</v>
      </c>
      <c r="G148">
        <v>28167</v>
      </c>
      <c r="H148">
        <v>0</v>
      </c>
    </row>
    <row r="149" spans="1:8" x14ac:dyDescent="0.25">
      <c r="A149">
        <v>7</v>
      </c>
      <c r="B149">
        <v>90000</v>
      </c>
      <c r="C149">
        <v>117</v>
      </c>
      <c r="D149">
        <v>48922</v>
      </c>
      <c r="E149">
        <v>0</v>
      </c>
      <c r="F149">
        <v>118</v>
      </c>
      <c r="G149">
        <v>31874</v>
      </c>
      <c r="H149">
        <v>0</v>
      </c>
    </row>
    <row r="150" spans="1:8" x14ac:dyDescent="0.25">
      <c r="A150">
        <v>7</v>
      </c>
      <c r="B150">
        <v>100000</v>
      </c>
      <c r="C150">
        <v>117</v>
      </c>
      <c r="D150">
        <v>56285</v>
      </c>
      <c r="E150">
        <v>0</v>
      </c>
      <c r="F150">
        <v>117</v>
      </c>
      <c r="G150">
        <v>35807</v>
      </c>
      <c r="H150">
        <v>0</v>
      </c>
    </row>
    <row r="151" spans="1:8" x14ac:dyDescent="0.25">
      <c r="A151">
        <v>8</v>
      </c>
      <c r="B151">
        <v>1000</v>
      </c>
      <c r="C151">
        <v>291</v>
      </c>
      <c r="D151">
        <v>730</v>
      </c>
      <c r="E151">
        <v>0</v>
      </c>
      <c r="F151">
        <v>139</v>
      </c>
      <c r="G151">
        <v>3053</v>
      </c>
      <c r="H151">
        <v>0</v>
      </c>
    </row>
    <row r="152" spans="1:8" x14ac:dyDescent="0.25">
      <c r="A152">
        <v>8</v>
      </c>
      <c r="B152">
        <v>2000</v>
      </c>
      <c r="C152">
        <v>136</v>
      </c>
      <c r="D152">
        <v>675</v>
      </c>
      <c r="E152">
        <v>0</v>
      </c>
      <c r="F152">
        <v>143</v>
      </c>
      <c r="G152">
        <v>3499</v>
      </c>
      <c r="H152">
        <v>0</v>
      </c>
    </row>
    <row r="153" spans="1:8" x14ac:dyDescent="0.25">
      <c r="A153">
        <v>8</v>
      </c>
      <c r="B153">
        <v>3000</v>
      </c>
      <c r="C153">
        <v>132</v>
      </c>
      <c r="D153">
        <v>1002</v>
      </c>
      <c r="E153">
        <v>0</v>
      </c>
      <c r="F153">
        <v>132</v>
      </c>
      <c r="G153">
        <v>3629</v>
      </c>
      <c r="H153">
        <v>0</v>
      </c>
    </row>
    <row r="154" spans="1:8" x14ac:dyDescent="0.25">
      <c r="A154">
        <v>8</v>
      </c>
      <c r="B154">
        <v>4000</v>
      </c>
      <c r="C154">
        <v>131</v>
      </c>
      <c r="D154">
        <v>1355</v>
      </c>
      <c r="E154">
        <v>0</v>
      </c>
      <c r="F154">
        <v>129</v>
      </c>
      <c r="G154">
        <v>3991</v>
      </c>
      <c r="H154">
        <v>0</v>
      </c>
    </row>
    <row r="155" spans="1:8" x14ac:dyDescent="0.25">
      <c r="A155">
        <v>8</v>
      </c>
      <c r="B155">
        <v>5000</v>
      </c>
      <c r="C155">
        <v>130</v>
      </c>
      <c r="D155">
        <v>1681</v>
      </c>
      <c r="E155">
        <v>0</v>
      </c>
      <c r="F155">
        <v>129</v>
      </c>
      <c r="G155">
        <v>4329</v>
      </c>
      <c r="H155">
        <v>0</v>
      </c>
    </row>
    <row r="156" spans="1:8" x14ac:dyDescent="0.25">
      <c r="A156">
        <v>8</v>
      </c>
      <c r="B156">
        <v>6000</v>
      </c>
      <c r="C156">
        <v>131</v>
      </c>
      <c r="D156">
        <v>2051</v>
      </c>
      <c r="E156">
        <v>0</v>
      </c>
      <c r="F156">
        <v>130</v>
      </c>
      <c r="G156">
        <v>4690</v>
      </c>
      <c r="H156">
        <v>0</v>
      </c>
    </row>
    <row r="157" spans="1:8" x14ac:dyDescent="0.25">
      <c r="A157">
        <v>8</v>
      </c>
      <c r="B157">
        <v>7000</v>
      </c>
      <c r="C157">
        <v>128</v>
      </c>
      <c r="D157">
        <v>2409</v>
      </c>
      <c r="E157">
        <v>0</v>
      </c>
      <c r="F157">
        <v>130</v>
      </c>
      <c r="G157">
        <v>5075</v>
      </c>
      <c r="H157">
        <v>0</v>
      </c>
    </row>
    <row r="158" spans="1:8" x14ac:dyDescent="0.25">
      <c r="A158">
        <v>8</v>
      </c>
      <c r="B158">
        <v>8000</v>
      </c>
      <c r="C158">
        <v>130</v>
      </c>
      <c r="D158">
        <v>2816</v>
      </c>
      <c r="E158">
        <v>0</v>
      </c>
      <c r="F158">
        <v>129</v>
      </c>
      <c r="G158">
        <v>5463</v>
      </c>
      <c r="H158">
        <v>0</v>
      </c>
    </row>
    <row r="159" spans="1:8" x14ac:dyDescent="0.25">
      <c r="A159">
        <v>8</v>
      </c>
      <c r="B159">
        <v>9000</v>
      </c>
      <c r="C159">
        <v>127</v>
      </c>
      <c r="D159">
        <v>3143</v>
      </c>
      <c r="E159">
        <v>0</v>
      </c>
      <c r="F159">
        <v>127</v>
      </c>
      <c r="G159">
        <v>5644</v>
      </c>
      <c r="H159">
        <v>0</v>
      </c>
    </row>
    <row r="160" spans="1:8" x14ac:dyDescent="0.25">
      <c r="A160">
        <v>8</v>
      </c>
      <c r="B160">
        <v>10000</v>
      </c>
      <c r="C160">
        <v>128</v>
      </c>
      <c r="D160">
        <v>3552</v>
      </c>
      <c r="E160">
        <v>0</v>
      </c>
      <c r="F160">
        <v>109</v>
      </c>
      <c r="G160">
        <v>6474</v>
      </c>
      <c r="H160">
        <v>0</v>
      </c>
    </row>
    <row r="161" spans="1:8" x14ac:dyDescent="0.25">
      <c r="A161">
        <v>8</v>
      </c>
      <c r="B161">
        <v>12500</v>
      </c>
      <c r="C161">
        <v>127</v>
      </c>
      <c r="D161">
        <v>4775</v>
      </c>
      <c r="E161">
        <v>0</v>
      </c>
      <c r="F161">
        <v>125</v>
      </c>
      <c r="G161">
        <v>7153</v>
      </c>
      <c r="H161">
        <v>0</v>
      </c>
    </row>
    <row r="162" spans="1:8" x14ac:dyDescent="0.25">
      <c r="A162">
        <v>8</v>
      </c>
      <c r="B162">
        <v>20000</v>
      </c>
      <c r="C162">
        <v>124</v>
      </c>
      <c r="D162">
        <v>7240</v>
      </c>
      <c r="E162">
        <v>0</v>
      </c>
      <c r="F162">
        <v>99</v>
      </c>
      <c r="G162">
        <v>8270</v>
      </c>
      <c r="H162">
        <v>0</v>
      </c>
    </row>
    <row r="163" spans="1:8" x14ac:dyDescent="0.25">
      <c r="A163">
        <v>8</v>
      </c>
      <c r="B163">
        <v>25000</v>
      </c>
      <c r="C163">
        <v>124</v>
      </c>
      <c r="D163">
        <v>9276</v>
      </c>
      <c r="E163">
        <v>0</v>
      </c>
      <c r="F163">
        <v>123</v>
      </c>
      <c r="G163">
        <v>10988</v>
      </c>
      <c r="H163">
        <v>0</v>
      </c>
    </row>
    <row r="164" spans="1:8" x14ac:dyDescent="0.25">
      <c r="A164">
        <v>8</v>
      </c>
      <c r="B164">
        <v>30000</v>
      </c>
      <c r="C164">
        <v>121</v>
      </c>
      <c r="D164">
        <v>11363</v>
      </c>
      <c r="E164">
        <v>0</v>
      </c>
      <c r="F164">
        <v>122</v>
      </c>
      <c r="G164">
        <v>12929</v>
      </c>
      <c r="H164">
        <v>0</v>
      </c>
    </row>
    <row r="165" spans="1:8" x14ac:dyDescent="0.25">
      <c r="A165">
        <v>8</v>
      </c>
      <c r="B165">
        <v>37500</v>
      </c>
      <c r="C165">
        <v>122</v>
      </c>
      <c r="D165">
        <v>14489</v>
      </c>
      <c r="E165">
        <v>0</v>
      </c>
      <c r="F165">
        <v>120</v>
      </c>
      <c r="G165">
        <v>15164</v>
      </c>
      <c r="H165">
        <v>0</v>
      </c>
    </row>
    <row r="166" spans="1:8" x14ac:dyDescent="0.25">
      <c r="A166">
        <v>8</v>
      </c>
      <c r="B166">
        <v>40000</v>
      </c>
      <c r="C166">
        <v>122</v>
      </c>
      <c r="D166">
        <v>16529</v>
      </c>
      <c r="E166">
        <v>0</v>
      </c>
      <c r="F166">
        <v>122</v>
      </c>
      <c r="G166">
        <v>16558</v>
      </c>
      <c r="H166">
        <v>0</v>
      </c>
    </row>
    <row r="167" spans="1:8" x14ac:dyDescent="0.25">
      <c r="A167">
        <v>8</v>
      </c>
      <c r="B167">
        <v>50000</v>
      </c>
      <c r="C167">
        <v>120</v>
      </c>
      <c r="D167">
        <v>20336</v>
      </c>
      <c r="E167">
        <v>0</v>
      </c>
      <c r="F167">
        <v>121</v>
      </c>
      <c r="G167">
        <v>20080</v>
      </c>
      <c r="H167">
        <v>0</v>
      </c>
    </row>
    <row r="168" spans="1:8" x14ac:dyDescent="0.25">
      <c r="A168">
        <v>8</v>
      </c>
      <c r="B168">
        <v>60000</v>
      </c>
      <c r="C168">
        <v>119</v>
      </c>
      <c r="D168">
        <v>29290</v>
      </c>
      <c r="E168">
        <v>0</v>
      </c>
      <c r="F168">
        <v>120</v>
      </c>
      <c r="G168">
        <v>24030</v>
      </c>
      <c r="H168">
        <v>0</v>
      </c>
    </row>
    <row r="169" spans="1:8" x14ac:dyDescent="0.25">
      <c r="A169">
        <v>8</v>
      </c>
      <c r="B169">
        <v>62500</v>
      </c>
      <c r="C169">
        <v>119</v>
      </c>
      <c r="D169">
        <v>27615</v>
      </c>
      <c r="E169">
        <v>0</v>
      </c>
      <c r="F169">
        <v>118</v>
      </c>
      <c r="G169">
        <v>24213</v>
      </c>
      <c r="H169">
        <v>0</v>
      </c>
    </row>
    <row r="170" spans="1:8" x14ac:dyDescent="0.25">
      <c r="A170">
        <v>8</v>
      </c>
      <c r="B170">
        <v>70000</v>
      </c>
      <c r="C170">
        <v>119</v>
      </c>
      <c r="D170">
        <v>40162</v>
      </c>
      <c r="E170">
        <v>0</v>
      </c>
      <c r="F170">
        <v>119</v>
      </c>
      <c r="G170">
        <v>27543</v>
      </c>
      <c r="H170">
        <v>0</v>
      </c>
    </row>
    <row r="171" spans="1:8" x14ac:dyDescent="0.25">
      <c r="A171">
        <v>8</v>
      </c>
      <c r="B171">
        <v>75000</v>
      </c>
      <c r="C171">
        <v>119</v>
      </c>
      <c r="D171">
        <v>40594</v>
      </c>
      <c r="E171">
        <v>0</v>
      </c>
      <c r="F171">
        <v>117</v>
      </c>
      <c r="G171">
        <v>28980</v>
      </c>
      <c r="H171">
        <v>0</v>
      </c>
    </row>
    <row r="172" spans="1:8" x14ac:dyDescent="0.25">
      <c r="A172">
        <v>8</v>
      </c>
      <c r="B172">
        <v>80000</v>
      </c>
      <c r="C172">
        <v>119</v>
      </c>
      <c r="D172">
        <v>50428</v>
      </c>
      <c r="E172">
        <v>0</v>
      </c>
      <c r="F172">
        <v>117</v>
      </c>
      <c r="G172">
        <v>31612</v>
      </c>
      <c r="H172">
        <v>0</v>
      </c>
    </row>
    <row r="173" spans="1:8" x14ac:dyDescent="0.25">
      <c r="A173">
        <v>8</v>
      </c>
      <c r="B173">
        <v>87500</v>
      </c>
      <c r="C173">
        <v>116</v>
      </c>
      <c r="D173">
        <v>49939</v>
      </c>
      <c r="E173">
        <v>0</v>
      </c>
      <c r="F173">
        <v>118</v>
      </c>
      <c r="G173">
        <v>33915</v>
      </c>
      <c r="H173">
        <v>0</v>
      </c>
    </row>
    <row r="174" spans="1:8" x14ac:dyDescent="0.25">
      <c r="A174">
        <v>8</v>
      </c>
      <c r="B174">
        <v>90000</v>
      </c>
      <c r="C174">
        <v>117</v>
      </c>
      <c r="D174">
        <v>58812</v>
      </c>
      <c r="E174">
        <v>0</v>
      </c>
      <c r="F174">
        <v>118</v>
      </c>
      <c r="G174">
        <v>35663</v>
      </c>
      <c r="H174">
        <v>0</v>
      </c>
    </row>
    <row r="175" spans="1:8" x14ac:dyDescent="0.25">
      <c r="A175">
        <v>8</v>
      </c>
      <c r="B175">
        <v>100000</v>
      </c>
      <c r="C175">
        <v>117</v>
      </c>
      <c r="D175">
        <v>65653</v>
      </c>
      <c r="E175">
        <v>0</v>
      </c>
      <c r="F175">
        <v>117</v>
      </c>
      <c r="G175">
        <v>39852</v>
      </c>
      <c r="H175">
        <v>0</v>
      </c>
    </row>
    <row r="176" spans="1:8" x14ac:dyDescent="0.25">
      <c r="A176">
        <v>8</v>
      </c>
      <c r="B176">
        <v>112500</v>
      </c>
      <c r="C176">
        <v>116</v>
      </c>
      <c r="D176">
        <v>79632</v>
      </c>
      <c r="E176">
        <v>0</v>
      </c>
      <c r="F176">
        <v>117</v>
      </c>
      <c r="G176">
        <v>44175</v>
      </c>
      <c r="H176">
        <v>0</v>
      </c>
    </row>
    <row r="177" spans="1:8" x14ac:dyDescent="0.25">
      <c r="A177">
        <v>8</v>
      </c>
      <c r="B177">
        <v>125000</v>
      </c>
      <c r="C177">
        <v>117</v>
      </c>
      <c r="D177">
        <v>112751</v>
      </c>
      <c r="E177">
        <v>0</v>
      </c>
      <c r="F177">
        <v>117</v>
      </c>
      <c r="G177">
        <v>49696</v>
      </c>
      <c r="H177">
        <v>0</v>
      </c>
    </row>
    <row r="178" spans="1:8" x14ac:dyDescent="0.25">
      <c r="A178">
        <v>9</v>
      </c>
      <c r="B178">
        <v>1000</v>
      </c>
      <c r="C178">
        <v>287</v>
      </c>
      <c r="D178">
        <v>880</v>
      </c>
      <c r="E178">
        <v>0</v>
      </c>
      <c r="F178">
        <v>315</v>
      </c>
      <c r="G178">
        <v>7666</v>
      </c>
      <c r="H178">
        <v>0</v>
      </c>
    </row>
    <row r="179" spans="1:8" x14ac:dyDescent="0.25">
      <c r="A179">
        <v>9</v>
      </c>
      <c r="B179">
        <v>2000</v>
      </c>
      <c r="C179">
        <v>132</v>
      </c>
      <c r="D179">
        <v>759</v>
      </c>
      <c r="E179">
        <v>0</v>
      </c>
      <c r="F179">
        <v>144</v>
      </c>
      <c r="G179">
        <v>4012</v>
      </c>
      <c r="H179">
        <v>0</v>
      </c>
    </row>
    <row r="180" spans="1:8" x14ac:dyDescent="0.25">
      <c r="A180">
        <v>9</v>
      </c>
      <c r="B180">
        <v>3000</v>
      </c>
      <c r="C180">
        <v>133</v>
      </c>
      <c r="D180">
        <v>1128</v>
      </c>
      <c r="E180">
        <v>0</v>
      </c>
      <c r="F180">
        <v>132</v>
      </c>
      <c r="G180">
        <v>3948</v>
      </c>
      <c r="H180">
        <v>0</v>
      </c>
    </row>
    <row r="181" spans="1:8" x14ac:dyDescent="0.25">
      <c r="A181">
        <v>9</v>
      </c>
      <c r="B181">
        <v>4000</v>
      </c>
      <c r="C181">
        <v>131</v>
      </c>
      <c r="D181">
        <v>1519</v>
      </c>
      <c r="E181">
        <v>0</v>
      </c>
      <c r="F181">
        <v>130</v>
      </c>
      <c r="G181">
        <v>4379</v>
      </c>
      <c r="H181">
        <v>0</v>
      </c>
    </row>
    <row r="182" spans="1:8" x14ac:dyDescent="0.25">
      <c r="A182">
        <v>9</v>
      </c>
      <c r="B182">
        <v>5000</v>
      </c>
      <c r="C182">
        <v>131</v>
      </c>
      <c r="D182">
        <v>1911</v>
      </c>
      <c r="E182">
        <v>0</v>
      </c>
      <c r="F182">
        <v>128</v>
      </c>
      <c r="G182">
        <v>4735</v>
      </c>
      <c r="H182">
        <v>0</v>
      </c>
    </row>
    <row r="183" spans="1:8" x14ac:dyDescent="0.25">
      <c r="A183">
        <v>9</v>
      </c>
      <c r="B183">
        <v>6000</v>
      </c>
      <c r="C183">
        <v>129</v>
      </c>
      <c r="D183">
        <v>2336</v>
      </c>
      <c r="E183">
        <v>0</v>
      </c>
      <c r="F183">
        <v>129</v>
      </c>
      <c r="G183">
        <v>5172</v>
      </c>
      <c r="H183">
        <v>0</v>
      </c>
    </row>
    <row r="184" spans="1:8" x14ac:dyDescent="0.25">
      <c r="A184">
        <v>9</v>
      </c>
      <c r="B184">
        <v>7000</v>
      </c>
      <c r="C184">
        <v>129</v>
      </c>
      <c r="D184">
        <v>2814</v>
      </c>
      <c r="E184">
        <v>0</v>
      </c>
      <c r="F184">
        <v>128</v>
      </c>
      <c r="G184">
        <v>5559</v>
      </c>
      <c r="H184">
        <v>0</v>
      </c>
    </row>
    <row r="185" spans="1:8" x14ac:dyDescent="0.25">
      <c r="A185">
        <v>9</v>
      </c>
      <c r="B185">
        <v>8000</v>
      </c>
      <c r="C185">
        <v>127</v>
      </c>
      <c r="D185">
        <v>3095</v>
      </c>
      <c r="E185">
        <v>0</v>
      </c>
      <c r="F185">
        <v>127</v>
      </c>
      <c r="G185">
        <v>6005</v>
      </c>
      <c r="H185">
        <v>0</v>
      </c>
    </row>
    <row r="186" spans="1:8" x14ac:dyDescent="0.25">
      <c r="A186">
        <v>9</v>
      </c>
      <c r="B186">
        <v>9000</v>
      </c>
      <c r="C186">
        <v>128</v>
      </c>
      <c r="D186">
        <v>3613</v>
      </c>
      <c r="E186">
        <v>0</v>
      </c>
      <c r="F186">
        <v>128</v>
      </c>
      <c r="G186">
        <v>6185</v>
      </c>
      <c r="H186">
        <v>0</v>
      </c>
    </row>
    <row r="187" spans="1:8" x14ac:dyDescent="0.25">
      <c r="A187">
        <v>9</v>
      </c>
      <c r="B187">
        <v>10000</v>
      </c>
      <c r="C187">
        <v>124</v>
      </c>
      <c r="D187">
        <v>3842</v>
      </c>
      <c r="E187">
        <v>0</v>
      </c>
      <c r="F187">
        <v>106</v>
      </c>
      <c r="G187">
        <v>6930</v>
      </c>
      <c r="H187">
        <v>0</v>
      </c>
    </row>
    <row r="188" spans="1:8" x14ac:dyDescent="0.25">
      <c r="A188">
        <v>9</v>
      </c>
      <c r="B188">
        <v>20000</v>
      </c>
      <c r="C188">
        <v>123</v>
      </c>
      <c r="D188">
        <v>8302</v>
      </c>
      <c r="E188">
        <v>0</v>
      </c>
      <c r="F188">
        <v>99</v>
      </c>
      <c r="G188">
        <v>9165</v>
      </c>
      <c r="H188">
        <v>0</v>
      </c>
    </row>
    <row r="189" spans="1:8" x14ac:dyDescent="0.25">
      <c r="A189">
        <v>9</v>
      </c>
      <c r="B189">
        <v>30000</v>
      </c>
      <c r="C189">
        <v>122</v>
      </c>
      <c r="D189">
        <v>13447</v>
      </c>
      <c r="E189">
        <v>0</v>
      </c>
      <c r="F189">
        <v>123</v>
      </c>
      <c r="G189">
        <v>14894</v>
      </c>
      <c r="H189">
        <v>0</v>
      </c>
    </row>
    <row r="190" spans="1:8" x14ac:dyDescent="0.25">
      <c r="A190">
        <v>9</v>
      </c>
      <c r="B190">
        <v>40000</v>
      </c>
      <c r="C190">
        <v>120</v>
      </c>
      <c r="D190">
        <v>19086</v>
      </c>
      <c r="E190">
        <v>0</v>
      </c>
      <c r="F190">
        <v>120</v>
      </c>
      <c r="G190">
        <v>18610</v>
      </c>
      <c r="H190">
        <v>0</v>
      </c>
    </row>
    <row r="191" spans="1:8" x14ac:dyDescent="0.25">
      <c r="A191">
        <v>9</v>
      </c>
      <c r="B191">
        <v>50000</v>
      </c>
      <c r="C191">
        <v>121</v>
      </c>
      <c r="D191">
        <v>27015</v>
      </c>
      <c r="E191">
        <v>0</v>
      </c>
      <c r="F191">
        <v>120</v>
      </c>
      <c r="G191">
        <v>22481</v>
      </c>
      <c r="H191">
        <v>0</v>
      </c>
    </row>
    <row r="192" spans="1:8" x14ac:dyDescent="0.25">
      <c r="A192">
        <v>9</v>
      </c>
      <c r="B192">
        <v>60000</v>
      </c>
      <c r="C192">
        <v>118</v>
      </c>
      <c r="D192">
        <v>37310</v>
      </c>
      <c r="E192">
        <v>0</v>
      </c>
      <c r="F192">
        <v>119</v>
      </c>
      <c r="G192">
        <v>26893</v>
      </c>
      <c r="H192">
        <v>0</v>
      </c>
    </row>
    <row r="193" spans="1:8" x14ac:dyDescent="0.25">
      <c r="A193">
        <v>9</v>
      </c>
      <c r="B193">
        <v>70000</v>
      </c>
      <c r="C193">
        <v>118</v>
      </c>
      <c r="D193">
        <v>48591</v>
      </c>
      <c r="E193">
        <v>0</v>
      </c>
      <c r="F193">
        <v>118</v>
      </c>
      <c r="G193">
        <v>30558</v>
      </c>
      <c r="H193">
        <v>0</v>
      </c>
    </row>
    <row r="194" spans="1:8" x14ac:dyDescent="0.25">
      <c r="A194">
        <v>9</v>
      </c>
      <c r="B194">
        <v>80000</v>
      </c>
      <c r="C194">
        <v>119</v>
      </c>
      <c r="D194">
        <v>59447</v>
      </c>
      <c r="E194">
        <v>0</v>
      </c>
      <c r="F194">
        <v>117</v>
      </c>
      <c r="G194">
        <v>35176</v>
      </c>
      <c r="H194">
        <v>0</v>
      </c>
    </row>
    <row r="195" spans="1:8" x14ac:dyDescent="0.25">
      <c r="A195">
        <v>9</v>
      </c>
      <c r="B195">
        <v>90000</v>
      </c>
      <c r="C195">
        <v>117</v>
      </c>
      <c r="D195">
        <v>74286</v>
      </c>
      <c r="E195">
        <v>0</v>
      </c>
      <c r="F195">
        <v>117</v>
      </c>
      <c r="G195">
        <v>40597</v>
      </c>
      <c r="H195">
        <v>0</v>
      </c>
    </row>
    <row r="196" spans="1:8" x14ac:dyDescent="0.25">
      <c r="A196">
        <v>9</v>
      </c>
      <c r="B196">
        <v>100000</v>
      </c>
      <c r="C196">
        <v>117</v>
      </c>
      <c r="D196">
        <v>102001</v>
      </c>
      <c r="E196">
        <v>0</v>
      </c>
      <c r="F196">
        <v>116</v>
      </c>
      <c r="G196">
        <v>44930</v>
      </c>
      <c r="H196">
        <v>0</v>
      </c>
    </row>
    <row r="197" spans="1:8" x14ac:dyDescent="0.25">
      <c r="A197">
        <v>10</v>
      </c>
      <c r="B197">
        <v>1000</v>
      </c>
      <c r="C197">
        <v>374</v>
      </c>
      <c r="D197">
        <v>1205</v>
      </c>
      <c r="E197">
        <v>0</v>
      </c>
      <c r="F197">
        <v>307</v>
      </c>
      <c r="G197">
        <v>8348</v>
      </c>
      <c r="H197">
        <v>0</v>
      </c>
    </row>
    <row r="198" spans="1:8" x14ac:dyDescent="0.25">
      <c r="A198">
        <v>10</v>
      </c>
      <c r="B198">
        <v>2000</v>
      </c>
      <c r="C198">
        <v>155</v>
      </c>
      <c r="D198">
        <v>1034</v>
      </c>
      <c r="E198">
        <v>0</v>
      </c>
      <c r="F198">
        <v>135</v>
      </c>
      <c r="G198">
        <v>4130</v>
      </c>
      <c r="H198">
        <v>0</v>
      </c>
    </row>
    <row r="199" spans="1:8" x14ac:dyDescent="0.25">
      <c r="A199">
        <v>10</v>
      </c>
      <c r="B199">
        <v>3000</v>
      </c>
      <c r="C199">
        <v>131</v>
      </c>
      <c r="D199">
        <v>1242</v>
      </c>
      <c r="E199">
        <v>0</v>
      </c>
      <c r="F199">
        <v>132</v>
      </c>
      <c r="G199">
        <v>4495</v>
      </c>
      <c r="H199">
        <v>0</v>
      </c>
    </row>
    <row r="200" spans="1:8" x14ac:dyDescent="0.25">
      <c r="A200">
        <v>10</v>
      </c>
      <c r="B200">
        <v>4000</v>
      </c>
      <c r="C200">
        <v>130</v>
      </c>
      <c r="D200">
        <v>1705</v>
      </c>
      <c r="E200">
        <v>0</v>
      </c>
      <c r="F200">
        <v>131</v>
      </c>
      <c r="G200">
        <v>4893</v>
      </c>
      <c r="H200">
        <v>0</v>
      </c>
    </row>
    <row r="201" spans="1:8" x14ac:dyDescent="0.25">
      <c r="A201">
        <v>10</v>
      </c>
      <c r="B201">
        <v>5000</v>
      </c>
      <c r="C201">
        <v>129</v>
      </c>
      <c r="D201">
        <v>2185</v>
      </c>
      <c r="E201">
        <v>0</v>
      </c>
      <c r="F201">
        <v>130</v>
      </c>
      <c r="G201">
        <v>5278</v>
      </c>
      <c r="H201">
        <v>0</v>
      </c>
    </row>
    <row r="202" spans="1:8" x14ac:dyDescent="0.25">
      <c r="A202">
        <v>10</v>
      </c>
      <c r="B202">
        <v>6000</v>
      </c>
      <c r="C202">
        <v>130</v>
      </c>
      <c r="D202">
        <v>2633</v>
      </c>
      <c r="E202">
        <v>0</v>
      </c>
      <c r="F202">
        <v>128</v>
      </c>
      <c r="G202">
        <v>5833</v>
      </c>
      <c r="H202">
        <v>0</v>
      </c>
    </row>
    <row r="203" spans="1:8" x14ac:dyDescent="0.25">
      <c r="A203">
        <v>10</v>
      </c>
      <c r="B203">
        <v>7000</v>
      </c>
      <c r="C203">
        <v>129</v>
      </c>
      <c r="D203">
        <v>3089</v>
      </c>
      <c r="E203">
        <v>0</v>
      </c>
      <c r="F203">
        <v>129</v>
      </c>
      <c r="G203">
        <v>6266</v>
      </c>
      <c r="H203">
        <v>0</v>
      </c>
    </row>
    <row r="204" spans="1:8" x14ac:dyDescent="0.25">
      <c r="A204">
        <v>10</v>
      </c>
      <c r="B204">
        <v>8000</v>
      </c>
      <c r="C204">
        <v>127</v>
      </c>
      <c r="D204">
        <v>3580</v>
      </c>
      <c r="E204">
        <v>0</v>
      </c>
      <c r="F204">
        <v>127</v>
      </c>
      <c r="G204">
        <v>6592</v>
      </c>
      <c r="H204">
        <v>0</v>
      </c>
    </row>
    <row r="205" spans="1:8" x14ac:dyDescent="0.25">
      <c r="A205">
        <v>10</v>
      </c>
      <c r="B205">
        <v>9000</v>
      </c>
      <c r="C205">
        <v>127</v>
      </c>
      <c r="D205">
        <v>4143</v>
      </c>
      <c r="E205">
        <v>0</v>
      </c>
      <c r="F205">
        <v>126</v>
      </c>
      <c r="G205">
        <v>6960</v>
      </c>
      <c r="H205">
        <v>0</v>
      </c>
    </row>
    <row r="206" spans="1:8" x14ac:dyDescent="0.25">
      <c r="A206">
        <v>10</v>
      </c>
      <c r="B206">
        <v>10000</v>
      </c>
      <c r="C206">
        <v>127</v>
      </c>
      <c r="D206">
        <v>4417</v>
      </c>
      <c r="E206">
        <v>0</v>
      </c>
      <c r="F206">
        <v>108</v>
      </c>
      <c r="G206">
        <v>7860</v>
      </c>
      <c r="H206">
        <v>0</v>
      </c>
    </row>
    <row r="207" spans="1:8" x14ac:dyDescent="0.25">
      <c r="A207">
        <v>10</v>
      </c>
      <c r="B207">
        <v>20000</v>
      </c>
      <c r="C207">
        <v>124</v>
      </c>
      <c r="D207">
        <v>9294</v>
      </c>
      <c r="E207">
        <v>0</v>
      </c>
      <c r="F207">
        <v>102</v>
      </c>
      <c r="G207">
        <v>10223</v>
      </c>
      <c r="H207">
        <v>0</v>
      </c>
    </row>
    <row r="208" spans="1:8" x14ac:dyDescent="0.25">
      <c r="A208">
        <v>10</v>
      </c>
      <c r="B208">
        <v>30000</v>
      </c>
      <c r="C208">
        <v>121</v>
      </c>
      <c r="D208">
        <v>14964</v>
      </c>
      <c r="E208">
        <v>0</v>
      </c>
      <c r="F208">
        <v>123</v>
      </c>
      <c r="G208">
        <v>16299</v>
      </c>
      <c r="H208">
        <v>0</v>
      </c>
    </row>
    <row r="209" spans="1:8" x14ac:dyDescent="0.25">
      <c r="A209">
        <v>10</v>
      </c>
      <c r="B209">
        <v>40000</v>
      </c>
      <c r="C209">
        <v>120</v>
      </c>
      <c r="D209">
        <v>22167</v>
      </c>
      <c r="E209">
        <v>0</v>
      </c>
      <c r="F209">
        <v>120</v>
      </c>
      <c r="G209">
        <v>20567</v>
      </c>
      <c r="H209">
        <v>0</v>
      </c>
    </row>
    <row r="210" spans="1:8" x14ac:dyDescent="0.25">
      <c r="A210">
        <v>10</v>
      </c>
      <c r="B210">
        <v>50000</v>
      </c>
      <c r="C210">
        <v>120</v>
      </c>
      <c r="D210">
        <v>33411</v>
      </c>
      <c r="E210">
        <v>0</v>
      </c>
      <c r="F210">
        <v>119</v>
      </c>
      <c r="G210">
        <v>25084</v>
      </c>
      <c r="H210">
        <v>0</v>
      </c>
    </row>
    <row r="211" spans="1:8" x14ac:dyDescent="0.25">
      <c r="A211">
        <v>10</v>
      </c>
      <c r="B211">
        <v>60000</v>
      </c>
      <c r="C211">
        <v>118</v>
      </c>
      <c r="D211">
        <v>45841</v>
      </c>
      <c r="E211">
        <v>0</v>
      </c>
      <c r="F211">
        <v>120</v>
      </c>
      <c r="G211">
        <v>29629</v>
      </c>
      <c r="H211">
        <v>0</v>
      </c>
    </row>
    <row r="212" spans="1:8" x14ac:dyDescent="0.25">
      <c r="A212">
        <v>10</v>
      </c>
      <c r="B212">
        <v>70000</v>
      </c>
      <c r="C212">
        <v>119</v>
      </c>
      <c r="D212">
        <v>56124</v>
      </c>
      <c r="E212">
        <v>0</v>
      </c>
      <c r="F212">
        <v>117</v>
      </c>
      <c r="G212">
        <v>33713</v>
      </c>
      <c r="H212">
        <v>0</v>
      </c>
    </row>
    <row r="213" spans="1:8" x14ac:dyDescent="0.25">
      <c r="A213">
        <v>10</v>
      </c>
      <c r="B213">
        <v>80000</v>
      </c>
      <c r="C213">
        <v>118</v>
      </c>
      <c r="D213">
        <v>70674</v>
      </c>
      <c r="E213">
        <v>0</v>
      </c>
      <c r="F213">
        <v>116</v>
      </c>
      <c r="G213">
        <v>39174</v>
      </c>
      <c r="H213">
        <v>0</v>
      </c>
    </row>
    <row r="214" spans="1:8" x14ac:dyDescent="0.25">
      <c r="A214">
        <v>10</v>
      </c>
      <c r="B214">
        <v>90000</v>
      </c>
      <c r="C214">
        <v>116</v>
      </c>
      <c r="D214">
        <v>98879</v>
      </c>
      <c r="E214">
        <v>0</v>
      </c>
      <c r="F214">
        <v>118</v>
      </c>
      <c r="G214">
        <v>44859</v>
      </c>
      <c r="H214">
        <v>0</v>
      </c>
    </row>
    <row r="215" spans="1:8" x14ac:dyDescent="0.25">
      <c r="A215">
        <v>10</v>
      </c>
      <c r="B215">
        <v>100000</v>
      </c>
      <c r="C215">
        <v>116</v>
      </c>
      <c r="D215">
        <v>160899</v>
      </c>
      <c r="E215">
        <v>0</v>
      </c>
      <c r="F215">
        <v>117</v>
      </c>
      <c r="G215">
        <v>51248</v>
      </c>
      <c r="H21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85EA-18B2-45A4-9309-731D29A15ED9}">
  <sheetPr codeName="Sheet3"/>
  <dimension ref="A1:H215"/>
  <sheetViews>
    <sheetView workbookViewId="0">
      <selection activeCell="B206" sqref="B206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156</v>
      </c>
      <c r="D2">
        <v>64</v>
      </c>
      <c r="E2">
        <v>0</v>
      </c>
      <c r="F2">
        <v>159</v>
      </c>
      <c r="G2">
        <v>362</v>
      </c>
      <c r="H2">
        <v>0</v>
      </c>
    </row>
    <row r="3" spans="1:8" x14ac:dyDescent="0.25">
      <c r="A3">
        <v>1</v>
      </c>
      <c r="B3">
        <v>2000</v>
      </c>
      <c r="C3">
        <v>150</v>
      </c>
      <c r="D3">
        <v>108</v>
      </c>
      <c r="E3">
        <v>0</v>
      </c>
      <c r="F3">
        <v>155</v>
      </c>
      <c r="G3">
        <v>377</v>
      </c>
      <c r="H3">
        <v>0</v>
      </c>
    </row>
    <row r="4" spans="1:8" x14ac:dyDescent="0.25">
      <c r="A4">
        <v>1</v>
      </c>
      <c r="B4">
        <v>3000</v>
      </c>
      <c r="C4">
        <v>151</v>
      </c>
      <c r="D4">
        <v>81</v>
      </c>
      <c r="E4">
        <v>0</v>
      </c>
      <c r="F4">
        <v>152</v>
      </c>
      <c r="G4">
        <v>398</v>
      </c>
      <c r="H4">
        <v>0</v>
      </c>
    </row>
    <row r="5" spans="1:8" x14ac:dyDescent="0.25">
      <c r="A5">
        <v>1</v>
      </c>
      <c r="B5">
        <v>4000</v>
      </c>
      <c r="C5">
        <v>151</v>
      </c>
      <c r="D5">
        <v>133</v>
      </c>
      <c r="E5">
        <v>0</v>
      </c>
      <c r="F5">
        <v>154</v>
      </c>
      <c r="G5">
        <v>478</v>
      </c>
      <c r="H5">
        <v>0</v>
      </c>
    </row>
    <row r="6" spans="1:8" x14ac:dyDescent="0.25">
      <c r="A6">
        <v>1</v>
      </c>
      <c r="B6">
        <v>5000</v>
      </c>
      <c r="C6">
        <v>154</v>
      </c>
      <c r="D6">
        <v>138</v>
      </c>
      <c r="E6">
        <v>0</v>
      </c>
      <c r="F6">
        <v>152</v>
      </c>
      <c r="G6">
        <v>480</v>
      </c>
      <c r="H6">
        <v>0</v>
      </c>
    </row>
    <row r="7" spans="1:8" x14ac:dyDescent="0.25">
      <c r="A7">
        <v>1</v>
      </c>
      <c r="B7">
        <v>6000</v>
      </c>
      <c r="C7">
        <v>147</v>
      </c>
      <c r="D7">
        <v>164</v>
      </c>
      <c r="E7">
        <v>0</v>
      </c>
      <c r="F7">
        <v>150</v>
      </c>
      <c r="G7">
        <v>524</v>
      </c>
      <c r="H7">
        <v>0</v>
      </c>
    </row>
    <row r="8" spans="1:8" x14ac:dyDescent="0.25">
      <c r="A8">
        <v>1</v>
      </c>
      <c r="B8">
        <v>7000</v>
      </c>
      <c r="C8">
        <v>151</v>
      </c>
      <c r="D8">
        <v>203</v>
      </c>
      <c r="E8">
        <v>0</v>
      </c>
      <c r="F8">
        <v>153</v>
      </c>
      <c r="G8">
        <v>553</v>
      </c>
      <c r="H8">
        <v>0</v>
      </c>
    </row>
    <row r="9" spans="1:8" x14ac:dyDescent="0.25">
      <c r="A9">
        <v>1</v>
      </c>
      <c r="B9">
        <v>8000</v>
      </c>
      <c r="C9">
        <v>145</v>
      </c>
      <c r="D9">
        <v>214</v>
      </c>
      <c r="E9">
        <v>0</v>
      </c>
      <c r="F9">
        <v>149</v>
      </c>
      <c r="G9">
        <v>599</v>
      </c>
      <c r="H9">
        <v>0</v>
      </c>
    </row>
    <row r="10" spans="1:8" x14ac:dyDescent="0.25">
      <c r="A10">
        <v>1</v>
      </c>
      <c r="B10">
        <v>9000</v>
      </c>
      <c r="C10">
        <v>146</v>
      </c>
      <c r="D10">
        <v>242</v>
      </c>
      <c r="E10">
        <v>0</v>
      </c>
      <c r="F10">
        <v>142</v>
      </c>
      <c r="G10">
        <v>571</v>
      </c>
      <c r="H10">
        <v>0</v>
      </c>
    </row>
    <row r="11" spans="1:8" x14ac:dyDescent="0.25">
      <c r="A11">
        <v>1</v>
      </c>
      <c r="B11">
        <v>10000</v>
      </c>
      <c r="C11">
        <v>150</v>
      </c>
      <c r="D11">
        <v>288</v>
      </c>
      <c r="E11">
        <v>0</v>
      </c>
      <c r="F11">
        <v>125</v>
      </c>
      <c r="G11">
        <v>948</v>
      </c>
      <c r="H11">
        <v>0</v>
      </c>
    </row>
    <row r="12" spans="1:8" x14ac:dyDescent="0.25">
      <c r="A12">
        <v>1</v>
      </c>
      <c r="B12">
        <v>20000</v>
      </c>
      <c r="C12">
        <v>135</v>
      </c>
      <c r="D12">
        <v>599</v>
      </c>
      <c r="E12">
        <v>0</v>
      </c>
      <c r="F12">
        <v>128</v>
      </c>
      <c r="G12">
        <v>1561</v>
      </c>
      <c r="H12">
        <v>0</v>
      </c>
    </row>
    <row r="13" spans="1:8" x14ac:dyDescent="0.25">
      <c r="A13">
        <v>1</v>
      </c>
      <c r="B13">
        <v>30000</v>
      </c>
      <c r="C13">
        <v>145</v>
      </c>
      <c r="D13">
        <v>986</v>
      </c>
      <c r="E13">
        <v>0</v>
      </c>
      <c r="F13">
        <v>145</v>
      </c>
      <c r="G13">
        <v>2283</v>
      </c>
      <c r="H13">
        <v>0</v>
      </c>
    </row>
    <row r="14" spans="1:8" x14ac:dyDescent="0.25">
      <c r="A14">
        <v>1</v>
      </c>
      <c r="B14">
        <v>40000</v>
      </c>
      <c r="C14">
        <v>142</v>
      </c>
      <c r="D14">
        <v>1390</v>
      </c>
      <c r="E14">
        <v>0</v>
      </c>
      <c r="F14">
        <v>141</v>
      </c>
      <c r="G14">
        <v>3223</v>
      </c>
      <c r="H14">
        <v>0</v>
      </c>
    </row>
    <row r="15" spans="1:8" x14ac:dyDescent="0.25">
      <c r="A15">
        <v>1</v>
      </c>
      <c r="B15">
        <v>50000</v>
      </c>
      <c r="C15">
        <v>144</v>
      </c>
      <c r="D15">
        <v>1688</v>
      </c>
      <c r="E15">
        <v>0</v>
      </c>
      <c r="F15">
        <v>142</v>
      </c>
      <c r="G15">
        <v>4123</v>
      </c>
      <c r="H15">
        <v>0</v>
      </c>
    </row>
    <row r="16" spans="1:8" x14ac:dyDescent="0.25">
      <c r="A16">
        <v>1</v>
      </c>
      <c r="B16">
        <v>60000</v>
      </c>
      <c r="C16">
        <v>144</v>
      </c>
      <c r="D16">
        <v>2063</v>
      </c>
      <c r="E16">
        <v>0</v>
      </c>
      <c r="F16">
        <v>140</v>
      </c>
      <c r="G16">
        <v>4970</v>
      </c>
      <c r="H16">
        <v>0</v>
      </c>
    </row>
    <row r="17" spans="1:8" x14ac:dyDescent="0.25">
      <c r="A17">
        <v>1</v>
      </c>
      <c r="B17">
        <v>70000</v>
      </c>
      <c r="C17">
        <v>134</v>
      </c>
      <c r="D17">
        <v>2260</v>
      </c>
      <c r="E17">
        <v>0</v>
      </c>
      <c r="F17">
        <v>139</v>
      </c>
      <c r="G17">
        <v>6050</v>
      </c>
      <c r="H17">
        <v>0</v>
      </c>
    </row>
    <row r="18" spans="1:8" x14ac:dyDescent="0.25">
      <c r="A18">
        <v>1</v>
      </c>
      <c r="B18">
        <v>80000</v>
      </c>
      <c r="C18">
        <v>141</v>
      </c>
      <c r="D18">
        <v>2831</v>
      </c>
      <c r="E18">
        <v>0</v>
      </c>
      <c r="F18">
        <v>138</v>
      </c>
      <c r="G18">
        <v>6950</v>
      </c>
      <c r="H18">
        <v>0</v>
      </c>
    </row>
    <row r="19" spans="1:8" x14ac:dyDescent="0.25">
      <c r="A19">
        <v>1</v>
      </c>
      <c r="B19">
        <v>90000</v>
      </c>
      <c r="C19">
        <v>138</v>
      </c>
      <c r="D19">
        <v>3105</v>
      </c>
      <c r="E19">
        <v>0</v>
      </c>
      <c r="F19">
        <v>139</v>
      </c>
      <c r="G19">
        <v>7977</v>
      </c>
      <c r="H19">
        <v>0</v>
      </c>
    </row>
    <row r="20" spans="1:8" x14ac:dyDescent="0.25">
      <c r="A20">
        <v>1</v>
      </c>
      <c r="B20">
        <v>100000</v>
      </c>
      <c r="C20">
        <v>139</v>
      </c>
      <c r="D20">
        <v>3520</v>
      </c>
      <c r="E20">
        <v>0</v>
      </c>
      <c r="F20">
        <v>139</v>
      </c>
      <c r="G20">
        <v>8903</v>
      </c>
      <c r="H20">
        <v>0</v>
      </c>
    </row>
    <row r="21" spans="1:8" x14ac:dyDescent="0.25">
      <c r="A21">
        <v>2</v>
      </c>
      <c r="B21">
        <v>1000</v>
      </c>
      <c r="C21">
        <v>150</v>
      </c>
      <c r="D21">
        <v>57</v>
      </c>
      <c r="E21">
        <v>0</v>
      </c>
      <c r="F21">
        <v>153</v>
      </c>
      <c r="G21">
        <v>797</v>
      </c>
      <c r="H21">
        <v>0</v>
      </c>
    </row>
    <row r="22" spans="1:8" x14ac:dyDescent="0.25">
      <c r="A22">
        <v>2</v>
      </c>
      <c r="B22">
        <v>2000</v>
      </c>
      <c r="C22">
        <v>147</v>
      </c>
      <c r="D22">
        <v>112</v>
      </c>
      <c r="E22">
        <v>0</v>
      </c>
      <c r="F22">
        <v>145</v>
      </c>
      <c r="G22">
        <v>841</v>
      </c>
      <c r="H22">
        <v>0</v>
      </c>
    </row>
    <row r="23" spans="1:8" x14ac:dyDescent="0.25">
      <c r="A23">
        <v>2</v>
      </c>
      <c r="B23">
        <v>3000</v>
      </c>
      <c r="C23">
        <v>145</v>
      </c>
      <c r="D23">
        <v>158</v>
      </c>
      <c r="E23">
        <v>0</v>
      </c>
      <c r="F23">
        <v>147</v>
      </c>
      <c r="G23">
        <v>939</v>
      </c>
      <c r="H23">
        <v>0</v>
      </c>
    </row>
    <row r="24" spans="1:8" x14ac:dyDescent="0.25">
      <c r="A24">
        <v>2</v>
      </c>
      <c r="B24">
        <v>4000</v>
      </c>
      <c r="C24">
        <v>145</v>
      </c>
      <c r="D24">
        <v>211</v>
      </c>
      <c r="E24">
        <v>0</v>
      </c>
      <c r="F24">
        <v>145</v>
      </c>
      <c r="G24">
        <v>958</v>
      </c>
      <c r="H24">
        <v>0</v>
      </c>
    </row>
    <row r="25" spans="1:8" x14ac:dyDescent="0.25">
      <c r="A25">
        <v>2</v>
      </c>
      <c r="B25">
        <v>5000</v>
      </c>
      <c r="C25">
        <v>144</v>
      </c>
      <c r="D25">
        <v>251</v>
      </c>
      <c r="E25">
        <v>0</v>
      </c>
      <c r="F25">
        <v>146</v>
      </c>
      <c r="G25">
        <v>1021</v>
      </c>
      <c r="H25">
        <v>0</v>
      </c>
    </row>
    <row r="26" spans="1:8" x14ac:dyDescent="0.25">
      <c r="A26">
        <v>2</v>
      </c>
      <c r="B26">
        <v>6000</v>
      </c>
      <c r="C26">
        <v>142</v>
      </c>
      <c r="D26">
        <v>309</v>
      </c>
      <c r="E26">
        <v>0</v>
      </c>
      <c r="F26">
        <v>143</v>
      </c>
      <c r="G26">
        <v>1069</v>
      </c>
      <c r="H26">
        <v>0</v>
      </c>
    </row>
    <row r="27" spans="1:8" x14ac:dyDescent="0.25">
      <c r="A27">
        <v>2</v>
      </c>
      <c r="B27">
        <v>7000</v>
      </c>
      <c r="C27">
        <v>141</v>
      </c>
      <c r="D27">
        <v>388</v>
      </c>
      <c r="E27">
        <v>0</v>
      </c>
      <c r="F27">
        <v>142</v>
      </c>
      <c r="G27">
        <v>1120</v>
      </c>
      <c r="H27">
        <v>0</v>
      </c>
    </row>
    <row r="28" spans="1:8" x14ac:dyDescent="0.25">
      <c r="A28">
        <v>2</v>
      </c>
      <c r="B28">
        <v>8000</v>
      </c>
      <c r="C28">
        <v>142</v>
      </c>
      <c r="D28">
        <v>523</v>
      </c>
      <c r="E28">
        <v>0</v>
      </c>
      <c r="F28">
        <v>141</v>
      </c>
      <c r="G28">
        <v>1450</v>
      </c>
      <c r="H28">
        <v>0</v>
      </c>
    </row>
    <row r="29" spans="1:8" x14ac:dyDescent="0.25">
      <c r="A29">
        <v>2</v>
      </c>
      <c r="B29">
        <v>9000</v>
      </c>
      <c r="C29">
        <v>141</v>
      </c>
      <c r="D29">
        <v>495</v>
      </c>
      <c r="E29">
        <v>0</v>
      </c>
      <c r="F29">
        <v>140</v>
      </c>
      <c r="G29">
        <v>1277</v>
      </c>
      <c r="H29">
        <v>0</v>
      </c>
    </row>
    <row r="30" spans="1:8" x14ac:dyDescent="0.25">
      <c r="A30">
        <v>2</v>
      </c>
      <c r="B30">
        <v>10000</v>
      </c>
      <c r="C30">
        <v>138</v>
      </c>
      <c r="D30">
        <v>524</v>
      </c>
      <c r="E30">
        <v>0</v>
      </c>
      <c r="F30">
        <v>146</v>
      </c>
      <c r="G30">
        <v>2139</v>
      </c>
      <c r="H30">
        <v>0</v>
      </c>
    </row>
    <row r="31" spans="1:8" x14ac:dyDescent="0.25">
      <c r="A31">
        <v>2</v>
      </c>
      <c r="B31">
        <v>20000</v>
      </c>
      <c r="C31">
        <v>136</v>
      </c>
      <c r="D31">
        <v>1184</v>
      </c>
      <c r="E31">
        <v>0</v>
      </c>
      <c r="F31">
        <v>110</v>
      </c>
      <c r="G31">
        <v>2670</v>
      </c>
      <c r="H31">
        <v>0</v>
      </c>
    </row>
    <row r="32" spans="1:8" x14ac:dyDescent="0.25">
      <c r="A32">
        <v>2</v>
      </c>
      <c r="B32">
        <v>30000</v>
      </c>
      <c r="C32">
        <v>135</v>
      </c>
      <c r="D32">
        <v>1820</v>
      </c>
      <c r="E32">
        <v>0</v>
      </c>
      <c r="F32">
        <v>135</v>
      </c>
      <c r="G32">
        <v>3837</v>
      </c>
      <c r="H32">
        <v>0</v>
      </c>
    </row>
    <row r="33" spans="1:8" x14ac:dyDescent="0.25">
      <c r="A33">
        <v>2</v>
      </c>
      <c r="B33">
        <v>40000</v>
      </c>
      <c r="C33">
        <v>133</v>
      </c>
      <c r="D33">
        <v>2553</v>
      </c>
      <c r="E33">
        <v>0</v>
      </c>
      <c r="F33">
        <v>131</v>
      </c>
      <c r="G33">
        <v>5239</v>
      </c>
      <c r="H33">
        <v>0</v>
      </c>
    </row>
    <row r="34" spans="1:8" x14ac:dyDescent="0.25">
      <c r="A34">
        <v>2</v>
      </c>
      <c r="B34">
        <v>50000</v>
      </c>
      <c r="C34">
        <v>135</v>
      </c>
      <c r="D34">
        <v>2910</v>
      </c>
      <c r="E34">
        <v>0</v>
      </c>
      <c r="F34">
        <v>105</v>
      </c>
      <c r="G34">
        <v>4331</v>
      </c>
      <c r="H34">
        <v>0</v>
      </c>
    </row>
    <row r="35" spans="1:8" x14ac:dyDescent="0.25">
      <c r="A35">
        <v>2</v>
      </c>
      <c r="B35">
        <v>60000</v>
      </c>
      <c r="C35">
        <v>132</v>
      </c>
      <c r="D35">
        <v>4238</v>
      </c>
      <c r="E35">
        <v>0</v>
      </c>
      <c r="F35">
        <v>82</v>
      </c>
      <c r="G35">
        <v>7473</v>
      </c>
      <c r="H35">
        <v>0</v>
      </c>
    </row>
    <row r="36" spans="1:8" x14ac:dyDescent="0.25">
      <c r="A36">
        <v>2</v>
      </c>
      <c r="B36">
        <v>70000</v>
      </c>
      <c r="C36">
        <v>131</v>
      </c>
      <c r="D36">
        <v>4891</v>
      </c>
      <c r="E36">
        <v>0</v>
      </c>
      <c r="F36">
        <v>132</v>
      </c>
      <c r="G36">
        <v>9928</v>
      </c>
      <c r="H36">
        <v>0</v>
      </c>
    </row>
    <row r="37" spans="1:8" x14ac:dyDescent="0.25">
      <c r="A37">
        <v>2</v>
      </c>
      <c r="B37">
        <v>80000</v>
      </c>
      <c r="C37">
        <v>131</v>
      </c>
      <c r="D37">
        <v>5877</v>
      </c>
      <c r="E37">
        <v>0</v>
      </c>
      <c r="F37">
        <v>128</v>
      </c>
      <c r="G37">
        <v>10634</v>
      </c>
      <c r="H37">
        <v>0</v>
      </c>
    </row>
    <row r="38" spans="1:8" x14ac:dyDescent="0.25">
      <c r="A38">
        <v>2</v>
      </c>
      <c r="B38">
        <v>90000</v>
      </c>
      <c r="C38">
        <v>129</v>
      </c>
      <c r="D38">
        <v>6709</v>
      </c>
      <c r="E38">
        <v>0</v>
      </c>
      <c r="F38">
        <v>129</v>
      </c>
      <c r="G38">
        <v>13145</v>
      </c>
      <c r="H38">
        <v>0</v>
      </c>
    </row>
    <row r="39" spans="1:8" x14ac:dyDescent="0.25">
      <c r="A39">
        <v>2</v>
      </c>
      <c r="B39">
        <v>100000</v>
      </c>
      <c r="C39">
        <v>132</v>
      </c>
      <c r="D39">
        <v>6160</v>
      </c>
      <c r="E39">
        <v>0</v>
      </c>
      <c r="F39">
        <v>128</v>
      </c>
      <c r="G39">
        <v>4092</v>
      </c>
      <c r="H39">
        <v>0</v>
      </c>
    </row>
    <row r="40" spans="1:8" x14ac:dyDescent="0.25">
      <c r="A40">
        <v>2</v>
      </c>
      <c r="B40">
        <v>150000</v>
      </c>
      <c r="C40">
        <v>128</v>
      </c>
      <c r="D40">
        <v>9857</v>
      </c>
      <c r="E40">
        <v>0</v>
      </c>
      <c r="F40">
        <v>132</v>
      </c>
      <c r="G40">
        <v>11497</v>
      </c>
      <c r="H40">
        <v>0</v>
      </c>
    </row>
    <row r="41" spans="1:8" x14ac:dyDescent="0.25">
      <c r="A41">
        <v>2</v>
      </c>
      <c r="B41">
        <v>200000</v>
      </c>
      <c r="C41">
        <v>127</v>
      </c>
      <c r="D41">
        <v>14798</v>
      </c>
      <c r="E41">
        <v>0</v>
      </c>
      <c r="F41">
        <v>124</v>
      </c>
      <c r="G41">
        <v>15046</v>
      </c>
      <c r="H41">
        <v>0</v>
      </c>
    </row>
    <row r="42" spans="1:8" x14ac:dyDescent="0.25">
      <c r="A42">
        <v>2</v>
      </c>
      <c r="B42">
        <v>250000</v>
      </c>
      <c r="C42">
        <v>127</v>
      </c>
      <c r="D42">
        <v>21596</v>
      </c>
      <c r="E42">
        <v>0</v>
      </c>
      <c r="F42">
        <v>125</v>
      </c>
      <c r="G42">
        <v>19193</v>
      </c>
      <c r="H42">
        <v>0</v>
      </c>
    </row>
    <row r="43" spans="1:8" x14ac:dyDescent="0.25">
      <c r="A43">
        <v>2</v>
      </c>
      <c r="B43">
        <v>300000</v>
      </c>
      <c r="C43">
        <v>127</v>
      </c>
      <c r="D43">
        <v>34828</v>
      </c>
      <c r="E43">
        <v>0</v>
      </c>
      <c r="F43">
        <v>129</v>
      </c>
      <c r="G43">
        <v>23894</v>
      </c>
      <c r="H43">
        <v>0</v>
      </c>
    </row>
    <row r="44" spans="1:8" x14ac:dyDescent="0.25">
      <c r="A44">
        <v>2</v>
      </c>
      <c r="B44">
        <v>350000</v>
      </c>
      <c r="C44">
        <v>125</v>
      </c>
      <c r="D44">
        <v>43639</v>
      </c>
      <c r="E44">
        <v>0</v>
      </c>
      <c r="F44">
        <v>125</v>
      </c>
      <c r="G44">
        <v>27431</v>
      </c>
      <c r="H44">
        <v>0</v>
      </c>
    </row>
    <row r="45" spans="1:8" x14ac:dyDescent="0.25">
      <c r="A45">
        <v>2</v>
      </c>
      <c r="B45">
        <v>400000</v>
      </c>
      <c r="C45">
        <v>124</v>
      </c>
      <c r="D45">
        <v>52655</v>
      </c>
      <c r="E45">
        <v>0</v>
      </c>
      <c r="F45">
        <v>123</v>
      </c>
      <c r="G45">
        <v>33195</v>
      </c>
      <c r="H45">
        <v>0</v>
      </c>
    </row>
    <row r="46" spans="1:8" x14ac:dyDescent="0.25">
      <c r="A46">
        <v>2</v>
      </c>
      <c r="B46">
        <v>450000</v>
      </c>
      <c r="C46">
        <v>123</v>
      </c>
      <c r="D46">
        <v>70949</v>
      </c>
      <c r="E46">
        <v>0</v>
      </c>
      <c r="F46">
        <v>125</v>
      </c>
      <c r="G46">
        <v>39787</v>
      </c>
      <c r="H46">
        <v>0</v>
      </c>
    </row>
    <row r="47" spans="1:8" x14ac:dyDescent="0.25">
      <c r="A47">
        <v>2</v>
      </c>
      <c r="B47">
        <v>500000</v>
      </c>
      <c r="C47">
        <v>121</v>
      </c>
      <c r="D47">
        <v>102709</v>
      </c>
      <c r="E47">
        <v>0</v>
      </c>
      <c r="F47">
        <v>123</v>
      </c>
      <c r="G47">
        <v>48322</v>
      </c>
      <c r="H47">
        <v>0</v>
      </c>
    </row>
    <row r="48" spans="1:8" x14ac:dyDescent="0.25">
      <c r="A48">
        <v>3</v>
      </c>
      <c r="B48">
        <v>1000</v>
      </c>
      <c r="C48">
        <v>149</v>
      </c>
      <c r="D48">
        <v>94</v>
      </c>
      <c r="E48">
        <v>0</v>
      </c>
      <c r="F48">
        <v>147</v>
      </c>
      <c r="G48">
        <v>1186</v>
      </c>
      <c r="H48">
        <v>0</v>
      </c>
    </row>
    <row r="49" spans="1:8" x14ac:dyDescent="0.25">
      <c r="A49">
        <v>3</v>
      </c>
      <c r="B49">
        <v>2000</v>
      </c>
      <c r="C49">
        <v>143</v>
      </c>
      <c r="D49">
        <v>165</v>
      </c>
      <c r="E49">
        <v>0</v>
      </c>
      <c r="F49">
        <v>144</v>
      </c>
      <c r="G49">
        <v>1251</v>
      </c>
      <c r="H49">
        <v>0</v>
      </c>
    </row>
    <row r="50" spans="1:8" x14ac:dyDescent="0.25">
      <c r="A50">
        <v>3</v>
      </c>
      <c r="B50">
        <v>3000</v>
      </c>
      <c r="C50">
        <v>142</v>
      </c>
      <c r="D50">
        <v>224</v>
      </c>
      <c r="E50">
        <v>0</v>
      </c>
      <c r="F50">
        <v>141</v>
      </c>
      <c r="G50">
        <v>1345</v>
      </c>
      <c r="H50">
        <v>0</v>
      </c>
    </row>
    <row r="51" spans="1:8" x14ac:dyDescent="0.25">
      <c r="A51">
        <v>3</v>
      </c>
      <c r="B51">
        <v>4000</v>
      </c>
      <c r="C51">
        <v>140</v>
      </c>
      <c r="D51">
        <v>304</v>
      </c>
      <c r="E51">
        <v>0</v>
      </c>
      <c r="F51">
        <v>142</v>
      </c>
      <c r="G51">
        <v>1609</v>
      </c>
      <c r="H51">
        <v>0</v>
      </c>
    </row>
    <row r="52" spans="1:8" x14ac:dyDescent="0.25">
      <c r="A52">
        <v>3</v>
      </c>
      <c r="B52">
        <v>5000</v>
      </c>
      <c r="C52">
        <v>141</v>
      </c>
      <c r="D52">
        <v>393</v>
      </c>
      <c r="E52">
        <v>0</v>
      </c>
      <c r="F52">
        <v>139</v>
      </c>
      <c r="G52">
        <v>1644</v>
      </c>
      <c r="H52">
        <v>0</v>
      </c>
    </row>
    <row r="53" spans="1:8" x14ac:dyDescent="0.25">
      <c r="A53">
        <v>3</v>
      </c>
      <c r="B53">
        <v>6000</v>
      </c>
      <c r="C53">
        <v>137</v>
      </c>
      <c r="D53">
        <v>445</v>
      </c>
      <c r="E53">
        <v>0</v>
      </c>
      <c r="F53">
        <v>139</v>
      </c>
      <c r="G53">
        <v>1773</v>
      </c>
      <c r="H53">
        <v>0</v>
      </c>
    </row>
    <row r="54" spans="1:8" x14ac:dyDescent="0.25">
      <c r="A54">
        <v>3</v>
      </c>
      <c r="B54">
        <v>7000</v>
      </c>
      <c r="C54">
        <v>138</v>
      </c>
      <c r="D54">
        <v>560</v>
      </c>
      <c r="E54">
        <v>0</v>
      </c>
      <c r="F54">
        <v>139</v>
      </c>
      <c r="G54">
        <v>1810</v>
      </c>
      <c r="H54">
        <v>0</v>
      </c>
    </row>
    <row r="55" spans="1:8" x14ac:dyDescent="0.25">
      <c r="A55">
        <v>3</v>
      </c>
      <c r="B55">
        <v>8000</v>
      </c>
      <c r="C55">
        <v>139</v>
      </c>
      <c r="D55">
        <v>659</v>
      </c>
      <c r="E55">
        <v>0</v>
      </c>
      <c r="F55">
        <v>139</v>
      </c>
      <c r="G55">
        <v>1894</v>
      </c>
      <c r="H55">
        <v>0</v>
      </c>
    </row>
    <row r="56" spans="1:8" x14ac:dyDescent="0.25">
      <c r="A56">
        <v>3</v>
      </c>
      <c r="B56">
        <v>9000</v>
      </c>
      <c r="C56">
        <v>139</v>
      </c>
      <c r="D56">
        <v>719</v>
      </c>
      <c r="E56">
        <v>0</v>
      </c>
      <c r="F56">
        <v>136</v>
      </c>
      <c r="G56">
        <v>1888</v>
      </c>
      <c r="H56">
        <v>0</v>
      </c>
    </row>
    <row r="57" spans="1:8" x14ac:dyDescent="0.25">
      <c r="A57">
        <v>3</v>
      </c>
      <c r="B57">
        <v>10000</v>
      </c>
      <c r="C57">
        <v>139</v>
      </c>
      <c r="D57">
        <v>908</v>
      </c>
      <c r="E57">
        <v>0</v>
      </c>
      <c r="F57">
        <v>128</v>
      </c>
      <c r="G57">
        <v>3229</v>
      </c>
      <c r="H57">
        <v>0</v>
      </c>
    </row>
    <row r="58" spans="1:8" x14ac:dyDescent="0.25">
      <c r="A58">
        <v>3</v>
      </c>
      <c r="B58">
        <v>20000</v>
      </c>
      <c r="C58">
        <v>136</v>
      </c>
      <c r="D58">
        <v>1697</v>
      </c>
      <c r="E58">
        <v>0</v>
      </c>
      <c r="F58">
        <v>112</v>
      </c>
      <c r="G58">
        <v>4043</v>
      </c>
      <c r="H58">
        <v>0</v>
      </c>
    </row>
    <row r="59" spans="1:8" x14ac:dyDescent="0.25">
      <c r="A59">
        <v>3</v>
      </c>
      <c r="B59">
        <v>30000</v>
      </c>
      <c r="C59">
        <v>131</v>
      </c>
      <c r="D59">
        <v>2655</v>
      </c>
      <c r="E59">
        <v>0</v>
      </c>
      <c r="F59">
        <v>130</v>
      </c>
      <c r="G59">
        <v>5744</v>
      </c>
      <c r="H59">
        <v>0</v>
      </c>
    </row>
    <row r="60" spans="1:8" x14ac:dyDescent="0.25">
      <c r="A60">
        <v>3</v>
      </c>
      <c r="B60">
        <v>40000</v>
      </c>
      <c r="C60">
        <v>132</v>
      </c>
      <c r="D60">
        <v>3693</v>
      </c>
      <c r="E60">
        <v>0</v>
      </c>
      <c r="F60">
        <v>130</v>
      </c>
      <c r="G60">
        <v>7729</v>
      </c>
      <c r="H60">
        <v>0</v>
      </c>
    </row>
    <row r="61" spans="1:8" x14ac:dyDescent="0.25">
      <c r="A61">
        <v>3</v>
      </c>
      <c r="B61">
        <v>50000</v>
      </c>
      <c r="C61">
        <v>129</v>
      </c>
      <c r="D61">
        <v>4871</v>
      </c>
      <c r="E61">
        <v>0</v>
      </c>
      <c r="F61">
        <v>130</v>
      </c>
      <c r="G61">
        <v>9849</v>
      </c>
      <c r="H61">
        <v>0</v>
      </c>
    </row>
    <row r="62" spans="1:8" x14ac:dyDescent="0.25">
      <c r="A62">
        <v>3</v>
      </c>
      <c r="B62">
        <v>60000</v>
      </c>
      <c r="C62">
        <v>129</v>
      </c>
      <c r="D62">
        <v>6474</v>
      </c>
      <c r="E62">
        <v>0</v>
      </c>
      <c r="F62">
        <v>129</v>
      </c>
      <c r="G62">
        <v>11583</v>
      </c>
      <c r="H62">
        <v>0</v>
      </c>
    </row>
    <row r="63" spans="1:8" x14ac:dyDescent="0.25">
      <c r="A63">
        <v>3</v>
      </c>
      <c r="B63">
        <v>70000</v>
      </c>
      <c r="C63">
        <v>127</v>
      </c>
      <c r="D63">
        <v>7851</v>
      </c>
      <c r="E63">
        <v>0</v>
      </c>
      <c r="F63">
        <v>130</v>
      </c>
      <c r="G63">
        <v>14685</v>
      </c>
      <c r="H63">
        <v>0</v>
      </c>
    </row>
    <row r="64" spans="1:8" x14ac:dyDescent="0.25">
      <c r="A64">
        <v>3</v>
      </c>
      <c r="B64">
        <v>80000</v>
      </c>
      <c r="C64">
        <v>127</v>
      </c>
      <c r="D64">
        <v>9082</v>
      </c>
      <c r="E64">
        <v>0</v>
      </c>
      <c r="F64">
        <v>128</v>
      </c>
      <c r="G64">
        <v>16671</v>
      </c>
      <c r="H64">
        <v>0</v>
      </c>
    </row>
    <row r="65" spans="1:8" x14ac:dyDescent="0.25">
      <c r="A65">
        <v>3</v>
      </c>
      <c r="B65">
        <v>90000</v>
      </c>
      <c r="C65">
        <v>128</v>
      </c>
      <c r="D65">
        <v>10343</v>
      </c>
      <c r="E65">
        <v>0</v>
      </c>
      <c r="F65">
        <v>128</v>
      </c>
      <c r="G65">
        <v>18770</v>
      </c>
      <c r="H65">
        <v>0</v>
      </c>
    </row>
    <row r="66" spans="1:8" x14ac:dyDescent="0.25">
      <c r="A66">
        <v>3</v>
      </c>
      <c r="B66">
        <v>100000</v>
      </c>
      <c r="C66">
        <v>128</v>
      </c>
      <c r="D66">
        <v>11792</v>
      </c>
      <c r="E66">
        <v>0</v>
      </c>
      <c r="F66">
        <v>128</v>
      </c>
      <c r="G66">
        <v>20804</v>
      </c>
      <c r="H66">
        <v>0</v>
      </c>
    </row>
    <row r="67" spans="1:8" x14ac:dyDescent="0.25">
      <c r="A67">
        <v>4</v>
      </c>
      <c r="B67">
        <v>1000</v>
      </c>
      <c r="C67">
        <v>148</v>
      </c>
      <c r="D67">
        <v>144</v>
      </c>
      <c r="E67">
        <v>0</v>
      </c>
      <c r="F67">
        <v>148</v>
      </c>
      <c r="G67">
        <v>1595</v>
      </c>
      <c r="H67">
        <v>0</v>
      </c>
    </row>
    <row r="68" spans="1:8" x14ac:dyDescent="0.25">
      <c r="A68">
        <v>4</v>
      </c>
      <c r="B68">
        <v>2000</v>
      </c>
      <c r="C68">
        <v>144</v>
      </c>
      <c r="D68">
        <v>208</v>
      </c>
      <c r="E68">
        <v>0</v>
      </c>
      <c r="F68">
        <v>143</v>
      </c>
      <c r="G68">
        <v>1665</v>
      </c>
      <c r="H68">
        <v>0</v>
      </c>
    </row>
    <row r="69" spans="1:8" x14ac:dyDescent="0.25">
      <c r="A69">
        <v>4</v>
      </c>
      <c r="B69">
        <v>3000</v>
      </c>
      <c r="C69">
        <v>143</v>
      </c>
      <c r="D69">
        <v>379</v>
      </c>
      <c r="E69">
        <v>0</v>
      </c>
      <c r="F69">
        <v>141</v>
      </c>
      <c r="G69">
        <v>1835</v>
      </c>
      <c r="H69">
        <v>0</v>
      </c>
    </row>
    <row r="70" spans="1:8" x14ac:dyDescent="0.25">
      <c r="A70">
        <v>4</v>
      </c>
      <c r="B70">
        <v>4000</v>
      </c>
      <c r="C70">
        <v>143</v>
      </c>
      <c r="D70">
        <v>420</v>
      </c>
      <c r="E70">
        <v>0</v>
      </c>
      <c r="F70">
        <v>140</v>
      </c>
      <c r="G70">
        <v>1905</v>
      </c>
      <c r="H70">
        <v>0</v>
      </c>
    </row>
    <row r="71" spans="1:8" x14ac:dyDescent="0.25">
      <c r="A71">
        <v>4</v>
      </c>
      <c r="B71">
        <v>5000</v>
      </c>
      <c r="C71">
        <v>140</v>
      </c>
      <c r="D71">
        <v>536</v>
      </c>
      <c r="E71">
        <v>0</v>
      </c>
      <c r="F71">
        <v>141</v>
      </c>
      <c r="G71">
        <v>2173</v>
      </c>
      <c r="H71">
        <v>0</v>
      </c>
    </row>
    <row r="72" spans="1:8" x14ac:dyDescent="0.25">
      <c r="A72">
        <v>4</v>
      </c>
      <c r="B72">
        <v>6000</v>
      </c>
      <c r="C72">
        <v>138</v>
      </c>
      <c r="D72">
        <v>610</v>
      </c>
      <c r="E72">
        <v>0</v>
      </c>
      <c r="F72">
        <v>138</v>
      </c>
      <c r="G72">
        <v>2395</v>
      </c>
      <c r="H72">
        <v>0</v>
      </c>
    </row>
    <row r="73" spans="1:8" x14ac:dyDescent="0.25">
      <c r="A73">
        <v>4</v>
      </c>
      <c r="B73">
        <v>7000</v>
      </c>
      <c r="C73">
        <v>136</v>
      </c>
      <c r="D73">
        <v>729</v>
      </c>
      <c r="E73">
        <v>0</v>
      </c>
      <c r="F73">
        <v>139</v>
      </c>
      <c r="G73">
        <v>2396</v>
      </c>
      <c r="H73">
        <v>0</v>
      </c>
    </row>
    <row r="74" spans="1:8" x14ac:dyDescent="0.25">
      <c r="A74">
        <v>4</v>
      </c>
      <c r="B74">
        <v>8000</v>
      </c>
      <c r="C74">
        <v>137</v>
      </c>
      <c r="D74">
        <v>895</v>
      </c>
      <c r="E74">
        <v>0</v>
      </c>
      <c r="F74">
        <v>136</v>
      </c>
      <c r="G74">
        <v>2385</v>
      </c>
      <c r="H74">
        <v>0</v>
      </c>
    </row>
    <row r="75" spans="1:8" x14ac:dyDescent="0.25">
      <c r="A75">
        <v>4</v>
      </c>
      <c r="B75">
        <v>9000</v>
      </c>
      <c r="C75">
        <v>135</v>
      </c>
      <c r="D75">
        <v>924</v>
      </c>
      <c r="E75">
        <v>0</v>
      </c>
      <c r="F75">
        <v>135</v>
      </c>
      <c r="G75">
        <v>2591</v>
      </c>
      <c r="H75">
        <v>0</v>
      </c>
    </row>
    <row r="76" spans="1:8" x14ac:dyDescent="0.25">
      <c r="A76">
        <v>4</v>
      </c>
      <c r="B76">
        <v>10000</v>
      </c>
      <c r="C76">
        <v>134</v>
      </c>
      <c r="D76">
        <v>1108</v>
      </c>
      <c r="E76">
        <v>0</v>
      </c>
      <c r="F76">
        <v>131</v>
      </c>
      <c r="G76">
        <v>3971</v>
      </c>
      <c r="H76">
        <v>0</v>
      </c>
    </row>
    <row r="77" spans="1:8" x14ac:dyDescent="0.25">
      <c r="A77">
        <v>4</v>
      </c>
      <c r="B77">
        <v>20000</v>
      </c>
      <c r="C77">
        <v>134</v>
      </c>
      <c r="D77">
        <v>2268</v>
      </c>
      <c r="E77">
        <v>0</v>
      </c>
      <c r="F77">
        <v>112</v>
      </c>
      <c r="G77">
        <v>5078</v>
      </c>
      <c r="H77">
        <v>0</v>
      </c>
    </row>
    <row r="78" spans="1:8" x14ac:dyDescent="0.25">
      <c r="A78">
        <v>4</v>
      </c>
      <c r="B78">
        <v>25000</v>
      </c>
      <c r="C78">
        <v>131</v>
      </c>
      <c r="D78">
        <v>3243</v>
      </c>
      <c r="E78">
        <v>0</v>
      </c>
      <c r="F78">
        <v>132</v>
      </c>
      <c r="G78">
        <v>4846</v>
      </c>
      <c r="H78">
        <v>0</v>
      </c>
    </row>
    <row r="79" spans="1:8" x14ac:dyDescent="0.25">
      <c r="A79">
        <v>4</v>
      </c>
      <c r="B79">
        <v>30000</v>
      </c>
      <c r="C79">
        <v>131</v>
      </c>
      <c r="D79">
        <v>3539</v>
      </c>
      <c r="E79">
        <v>0</v>
      </c>
      <c r="F79">
        <v>132</v>
      </c>
      <c r="G79">
        <v>7713</v>
      </c>
      <c r="H79">
        <v>0</v>
      </c>
    </row>
    <row r="80" spans="1:8" x14ac:dyDescent="0.25">
      <c r="A80">
        <v>4</v>
      </c>
      <c r="B80">
        <v>40000</v>
      </c>
      <c r="C80">
        <v>131</v>
      </c>
      <c r="D80">
        <v>4960</v>
      </c>
      <c r="E80">
        <v>0</v>
      </c>
      <c r="F80">
        <v>130</v>
      </c>
      <c r="G80">
        <v>10032</v>
      </c>
      <c r="H80">
        <v>0</v>
      </c>
    </row>
    <row r="81" spans="1:8" x14ac:dyDescent="0.25">
      <c r="A81">
        <v>4</v>
      </c>
      <c r="B81">
        <v>50000</v>
      </c>
      <c r="C81">
        <v>130</v>
      </c>
      <c r="D81">
        <v>6802</v>
      </c>
      <c r="E81">
        <v>0</v>
      </c>
      <c r="F81">
        <v>110</v>
      </c>
      <c r="G81">
        <v>8195</v>
      </c>
      <c r="H81">
        <v>0</v>
      </c>
    </row>
    <row r="82" spans="1:8" x14ac:dyDescent="0.25">
      <c r="A82">
        <v>4</v>
      </c>
      <c r="B82">
        <v>60000</v>
      </c>
      <c r="C82">
        <v>128</v>
      </c>
      <c r="D82">
        <v>8303</v>
      </c>
      <c r="E82">
        <v>0</v>
      </c>
      <c r="F82">
        <v>104</v>
      </c>
      <c r="G82">
        <v>14313</v>
      </c>
      <c r="H82">
        <v>0</v>
      </c>
    </row>
    <row r="83" spans="1:8" x14ac:dyDescent="0.25">
      <c r="A83">
        <v>4</v>
      </c>
      <c r="B83">
        <v>70000</v>
      </c>
      <c r="C83">
        <v>126</v>
      </c>
      <c r="D83">
        <v>10114</v>
      </c>
      <c r="E83">
        <v>0</v>
      </c>
      <c r="F83">
        <v>130</v>
      </c>
      <c r="G83">
        <v>17969</v>
      </c>
      <c r="H83">
        <v>0</v>
      </c>
    </row>
    <row r="84" spans="1:8" x14ac:dyDescent="0.25">
      <c r="A84">
        <v>4</v>
      </c>
      <c r="B84">
        <v>75000</v>
      </c>
      <c r="C84">
        <v>128</v>
      </c>
      <c r="D84">
        <v>10398</v>
      </c>
      <c r="E84">
        <v>0</v>
      </c>
      <c r="F84">
        <v>127</v>
      </c>
      <c r="G84">
        <v>11190</v>
      </c>
      <c r="H84">
        <v>0</v>
      </c>
    </row>
    <row r="85" spans="1:8" x14ac:dyDescent="0.25">
      <c r="A85">
        <v>4</v>
      </c>
      <c r="B85">
        <v>80000</v>
      </c>
      <c r="C85">
        <v>127</v>
      </c>
      <c r="D85">
        <v>12294</v>
      </c>
      <c r="E85">
        <v>0</v>
      </c>
      <c r="F85">
        <v>126</v>
      </c>
      <c r="G85">
        <v>20203</v>
      </c>
      <c r="H85">
        <v>0</v>
      </c>
    </row>
    <row r="86" spans="1:8" x14ac:dyDescent="0.25">
      <c r="A86">
        <v>4</v>
      </c>
      <c r="B86">
        <v>90000</v>
      </c>
      <c r="C86">
        <v>127</v>
      </c>
      <c r="D86">
        <v>14457</v>
      </c>
      <c r="E86">
        <v>0</v>
      </c>
      <c r="F86">
        <v>129</v>
      </c>
      <c r="G86">
        <v>22803</v>
      </c>
      <c r="H86">
        <v>0</v>
      </c>
    </row>
    <row r="87" spans="1:8" x14ac:dyDescent="0.25">
      <c r="A87">
        <v>4</v>
      </c>
      <c r="B87">
        <v>100000</v>
      </c>
      <c r="C87">
        <v>125</v>
      </c>
      <c r="D87">
        <v>15180</v>
      </c>
      <c r="E87">
        <v>0</v>
      </c>
      <c r="F87">
        <v>115</v>
      </c>
      <c r="G87">
        <v>11951</v>
      </c>
      <c r="H87">
        <v>0</v>
      </c>
    </row>
    <row r="88" spans="1:8" x14ac:dyDescent="0.25">
      <c r="A88">
        <v>4</v>
      </c>
      <c r="B88">
        <v>125000</v>
      </c>
      <c r="C88">
        <v>123</v>
      </c>
      <c r="D88">
        <v>21013</v>
      </c>
      <c r="E88">
        <v>0</v>
      </c>
      <c r="F88">
        <v>126</v>
      </c>
      <c r="G88">
        <v>19601</v>
      </c>
      <c r="H88">
        <v>0</v>
      </c>
    </row>
    <row r="89" spans="1:8" x14ac:dyDescent="0.25">
      <c r="A89">
        <v>4</v>
      </c>
      <c r="B89">
        <v>150000</v>
      </c>
      <c r="C89">
        <v>124</v>
      </c>
      <c r="D89">
        <v>33524</v>
      </c>
      <c r="E89">
        <v>0</v>
      </c>
      <c r="F89">
        <v>123</v>
      </c>
      <c r="G89">
        <v>22650</v>
      </c>
      <c r="H89">
        <v>0</v>
      </c>
    </row>
    <row r="90" spans="1:8" x14ac:dyDescent="0.25">
      <c r="A90">
        <v>4</v>
      </c>
      <c r="B90">
        <v>175000</v>
      </c>
      <c r="C90">
        <v>124</v>
      </c>
      <c r="D90">
        <v>42629</v>
      </c>
      <c r="E90">
        <v>0</v>
      </c>
      <c r="F90">
        <v>124</v>
      </c>
      <c r="G90">
        <v>28039</v>
      </c>
      <c r="H90">
        <v>0</v>
      </c>
    </row>
    <row r="91" spans="1:8" x14ac:dyDescent="0.25">
      <c r="A91">
        <v>4</v>
      </c>
      <c r="B91">
        <v>200000</v>
      </c>
      <c r="C91">
        <v>124</v>
      </c>
      <c r="D91">
        <v>51940</v>
      </c>
      <c r="E91">
        <v>0</v>
      </c>
      <c r="F91">
        <v>124</v>
      </c>
      <c r="G91">
        <v>31968</v>
      </c>
      <c r="H91">
        <v>0</v>
      </c>
    </row>
    <row r="92" spans="1:8" x14ac:dyDescent="0.25">
      <c r="A92">
        <v>4</v>
      </c>
      <c r="B92">
        <v>225000</v>
      </c>
      <c r="C92">
        <v>124</v>
      </c>
      <c r="D92">
        <v>70174</v>
      </c>
      <c r="E92">
        <v>0</v>
      </c>
      <c r="F92">
        <v>123</v>
      </c>
      <c r="G92">
        <v>35334</v>
      </c>
      <c r="H92">
        <v>0</v>
      </c>
    </row>
    <row r="93" spans="1:8" x14ac:dyDescent="0.25">
      <c r="A93">
        <v>4</v>
      </c>
      <c r="B93">
        <v>250000</v>
      </c>
      <c r="C93">
        <v>122</v>
      </c>
      <c r="D93">
        <v>103364</v>
      </c>
      <c r="E93">
        <v>0</v>
      </c>
      <c r="F93">
        <v>124</v>
      </c>
      <c r="G93">
        <v>39878</v>
      </c>
      <c r="H93">
        <v>0</v>
      </c>
    </row>
    <row r="94" spans="1:8" x14ac:dyDescent="0.25">
      <c r="A94">
        <v>5</v>
      </c>
      <c r="B94">
        <v>1000</v>
      </c>
      <c r="C94">
        <v>145</v>
      </c>
      <c r="D94">
        <v>210</v>
      </c>
      <c r="E94">
        <v>0</v>
      </c>
      <c r="F94">
        <v>145</v>
      </c>
      <c r="G94">
        <v>1892</v>
      </c>
      <c r="H94">
        <v>0</v>
      </c>
    </row>
    <row r="95" spans="1:8" x14ac:dyDescent="0.25">
      <c r="A95">
        <v>5</v>
      </c>
      <c r="B95">
        <v>2000</v>
      </c>
      <c r="C95">
        <v>147</v>
      </c>
      <c r="D95">
        <v>298</v>
      </c>
      <c r="E95">
        <v>0</v>
      </c>
      <c r="F95">
        <v>142</v>
      </c>
      <c r="G95">
        <v>1984</v>
      </c>
      <c r="H95">
        <v>0</v>
      </c>
    </row>
    <row r="96" spans="1:8" x14ac:dyDescent="0.25">
      <c r="A96">
        <v>5</v>
      </c>
      <c r="B96">
        <v>3000</v>
      </c>
      <c r="C96">
        <v>140</v>
      </c>
      <c r="D96">
        <v>401</v>
      </c>
      <c r="E96">
        <v>0</v>
      </c>
      <c r="F96">
        <v>139</v>
      </c>
      <c r="G96">
        <v>2079</v>
      </c>
      <c r="H96">
        <v>0</v>
      </c>
    </row>
    <row r="97" spans="1:8" x14ac:dyDescent="0.25">
      <c r="A97">
        <v>5</v>
      </c>
      <c r="B97">
        <v>4000</v>
      </c>
      <c r="C97">
        <v>140</v>
      </c>
      <c r="D97">
        <v>533</v>
      </c>
      <c r="E97">
        <v>0</v>
      </c>
      <c r="F97">
        <v>140</v>
      </c>
      <c r="G97">
        <v>2305</v>
      </c>
      <c r="H97">
        <v>0</v>
      </c>
    </row>
    <row r="98" spans="1:8" x14ac:dyDescent="0.25">
      <c r="A98">
        <v>5</v>
      </c>
      <c r="B98">
        <v>5000</v>
      </c>
      <c r="C98">
        <v>137</v>
      </c>
      <c r="D98">
        <v>633</v>
      </c>
      <c r="E98">
        <v>0</v>
      </c>
      <c r="F98">
        <v>137</v>
      </c>
      <c r="G98">
        <v>2441</v>
      </c>
      <c r="H98">
        <v>0</v>
      </c>
    </row>
    <row r="99" spans="1:8" x14ac:dyDescent="0.25">
      <c r="A99">
        <v>5</v>
      </c>
      <c r="B99">
        <v>6000</v>
      </c>
      <c r="C99">
        <v>139</v>
      </c>
      <c r="D99">
        <v>848</v>
      </c>
      <c r="E99">
        <v>0</v>
      </c>
      <c r="F99">
        <v>138</v>
      </c>
      <c r="G99">
        <v>2694</v>
      </c>
      <c r="H99">
        <v>0</v>
      </c>
    </row>
    <row r="100" spans="1:8" x14ac:dyDescent="0.25">
      <c r="A100">
        <v>5</v>
      </c>
      <c r="B100">
        <v>7000</v>
      </c>
      <c r="C100">
        <v>136</v>
      </c>
      <c r="D100">
        <v>962</v>
      </c>
      <c r="E100">
        <v>0</v>
      </c>
      <c r="F100">
        <v>136</v>
      </c>
      <c r="G100">
        <v>2763</v>
      </c>
      <c r="H100">
        <v>0</v>
      </c>
    </row>
    <row r="101" spans="1:8" x14ac:dyDescent="0.25">
      <c r="A101">
        <v>5</v>
      </c>
      <c r="B101">
        <v>8000</v>
      </c>
      <c r="C101">
        <v>134</v>
      </c>
      <c r="D101">
        <v>1151</v>
      </c>
      <c r="E101">
        <v>0</v>
      </c>
      <c r="F101">
        <v>136</v>
      </c>
      <c r="G101">
        <v>3084</v>
      </c>
      <c r="H101">
        <v>0</v>
      </c>
    </row>
    <row r="102" spans="1:8" x14ac:dyDescent="0.25">
      <c r="A102">
        <v>5</v>
      </c>
      <c r="B102">
        <v>9000</v>
      </c>
      <c r="C102">
        <v>136</v>
      </c>
      <c r="D102">
        <v>1308</v>
      </c>
      <c r="E102">
        <v>0</v>
      </c>
      <c r="F102">
        <v>136</v>
      </c>
      <c r="G102">
        <v>3225</v>
      </c>
      <c r="H102">
        <v>0</v>
      </c>
    </row>
    <row r="103" spans="1:8" x14ac:dyDescent="0.25">
      <c r="A103">
        <v>5</v>
      </c>
      <c r="B103">
        <v>10000</v>
      </c>
      <c r="C103">
        <v>136</v>
      </c>
      <c r="D103">
        <v>1468</v>
      </c>
      <c r="E103">
        <v>0</v>
      </c>
      <c r="F103">
        <v>120</v>
      </c>
      <c r="G103">
        <v>4248</v>
      </c>
      <c r="H103">
        <v>0</v>
      </c>
    </row>
    <row r="104" spans="1:8" x14ac:dyDescent="0.25">
      <c r="A104">
        <v>5</v>
      </c>
      <c r="B104">
        <v>20000</v>
      </c>
      <c r="C104">
        <v>131</v>
      </c>
      <c r="D104">
        <v>2763</v>
      </c>
      <c r="E104">
        <v>0</v>
      </c>
      <c r="F104">
        <v>106</v>
      </c>
      <c r="G104">
        <v>5399</v>
      </c>
      <c r="H104">
        <v>0</v>
      </c>
    </row>
    <row r="105" spans="1:8" x14ac:dyDescent="0.25">
      <c r="A105">
        <v>5</v>
      </c>
      <c r="B105">
        <v>30000</v>
      </c>
      <c r="C105">
        <v>131</v>
      </c>
      <c r="D105">
        <v>4457</v>
      </c>
      <c r="E105">
        <v>0</v>
      </c>
      <c r="F105">
        <v>130</v>
      </c>
      <c r="G105">
        <v>8610</v>
      </c>
      <c r="H105">
        <v>0</v>
      </c>
    </row>
    <row r="106" spans="1:8" x14ac:dyDescent="0.25">
      <c r="A106">
        <v>5</v>
      </c>
      <c r="B106">
        <v>40000</v>
      </c>
      <c r="C106">
        <v>128</v>
      </c>
      <c r="D106">
        <v>6049</v>
      </c>
      <c r="E106">
        <v>0</v>
      </c>
      <c r="F106">
        <v>130</v>
      </c>
      <c r="G106">
        <v>11034</v>
      </c>
      <c r="H106">
        <v>0</v>
      </c>
    </row>
    <row r="107" spans="1:8" x14ac:dyDescent="0.25">
      <c r="A107">
        <v>5</v>
      </c>
      <c r="B107">
        <v>50000</v>
      </c>
      <c r="C107">
        <v>128</v>
      </c>
      <c r="D107">
        <v>8047</v>
      </c>
      <c r="E107">
        <v>0</v>
      </c>
      <c r="F107">
        <v>128</v>
      </c>
      <c r="G107">
        <v>13288</v>
      </c>
      <c r="H107">
        <v>0</v>
      </c>
    </row>
    <row r="108" spans="1:8" x14ac:dyDescent="0.25">
      <c r="A108">
        <v>5</v>
      </c>
      <c r="B108">
        <v>60000</v>
      </c>
      <c r="C108">
        <v>126</v>
      </c>
      <c r="D108">
        <v>10310</v>
      </c>
      <c r="E108">
        <v>0</v>
      </c>
      <c r="F108">
        <v>128</v>
      </c>
      <c r="G108">
        <v>16400</v>
      </c>
      <c r="H108">
        <v>0</v>
      </c>
    </row>
    <row r="109" spans="1:8" x14ac:dyDescent="0.25">
      <c r="A109">
        <v>5</v>
      </c>
      <c r="B109">
        <v>70000</v>
      </c>
      <c r="C109">
        <v>127</v>
      </c>
      <c r="D109">
        <v>13038</v>
      </c>
      <c r="E109">
        <v>0</v>
      </c>
      <c r="F109">
        <v>127</v>
      </c>
      <c r="G109">
        <v>19087</v>
      </c>
      <c r="H109">
        <v>0</v>
      </c>
    </row>
    <row r="110" spans="1:8" x14ac:dyDescent="0.25">
      <c r="A110">
        <v>5</v>
      </c>
      <c r="B110">
        <v>80000</v>
      </c>
      <c r="C110">
        <v>125</v>
      </c>
      <c r="D110">
        <v>15706</v>
      </c>
      <c r="E110">
        <v>0</v>
      </c>
      <c r="F110">
        <v>127</v>
      </c>
      <c r="G110">
        <v>22333</v>
      </c>
      <c r="H110">
        <v>0</v>
      </c>
    </row>
    <row r="111" spans="1:8" x14ac:dyDescent="0.25">
      <c r="A111">
        <v>5</v>
      </c>
      <c r="B111">
        <v>90000</v>
      </c>
      <c r="C111">
        <v>125</v>
      </c>
      <c r="D111">
        <v>18501</v>
      </c>
      <c r="E111">
        <v>0</v>
      </c>
      <c r="F111">
        <v>127</v>
      </c>
      <c r="G111">
        <v>25521</v>
      </c>
      <c r="H111">
        <v>0</v>
      </c>
    </row>
    <row r="112" spans="1:8" x14ac:dyDescent="0.25">
      <c r="A112">
        <v>5</v>
      </c>
      <c r="B112">
        <v>100000</v>
      </c>
      <c r="C112">
        <v>125</v>
      </c>
      <c r="D112">
        <v>23624</v>
      </c>
      <c r="E112">
        <v>0</v>
      </c>
      <c r="F112">
        <v>124</v>
      </c>
      <c r="G112">
        <v>27986</v>
      </c>
      <c r="H112">
        <v>0</v>
      </c>
    </row>
    <row r="113" spans="1:8" x14ac:dyDescent="0.25">
      <c r="A113">
        <v>6</v>
      </c>
      <c r="B113">
        <v>1000</v>
      </c>
      <c r="C113">
        <v>146</v>
      </c>
      <c r="D113">
        <v>224</v>
      </c>
      <c r="E113">
        <v>0</v>
      </c>
      <c r="F113">
        <v>145</v>
      </c>
      <c r="G113">
        <v>2334</v>
      </c>
      <c r="H113">
        <v>0</v>
      </c>
    </row>
    <row r="114" spans="1:8" x14ac:dyDescent="0.25">
      <c r="A114">
        <v>6</v>
      </c>
      <c r="B114">
        <v>2000</v>
      </c>
      <c r="C114">
        <v>142</v>
      </c>
      <c r="D114">
        <v>324</v>
      </c>
      <c r="E114">
        <v>0</v>
      </c>
      <c r="F114">
        <v>143</v>
      </c>
      <c r="G114">
        <v>2527</v>
      </c>
      <c r="H114">
        <v>0</v>
      </c>
    </row>
    <row r="115" spans="1:8" x14ac:dyDescent="0.25">
      <c r="A115">
        <v>6</v>
      </c>
      <c r="B115">
        <v>3000</v>
      </c>
      <c r="C115">
        <v>141</v>
      </c>
      <c r="D115">
        <v>493</v>
      </c>
      <c r="E115">
        <v>0</v>
      </c>
      <c r="F115">
        <v>140</v>
      </c>
      <c r="G115">
        <v>2576</v>
      </c>
      <c r="H115">
        <v>0</v>
      </c>
    </row>
    <row r="116" spans="1:8" x14ac:dyDescent="0.25">
      <c r="A116">
        <v>6</v>
      </c>
      <c r="B116">
        <v>4000</v>
      </c>
      <c r="C116">
        <v>139</v>
      </c>
      <c r="D116">
        <v>617</v>
      </c>
      <c r="E116">
        <v>0</v>
      </c>
      <c r="F116">
        <v>138</v>
      </c>
      <c r="G116">
        <v>2763</v>
      </c>
      <c r="H116">
        <v>0</v>
      </c>
    </row>
    <row r="117" spans="1:8" x14ac:dyDescent="0.25">
      <c r="A117">
        <v>6</v>
      </c>
      <c r="B117">
        <v>5000</v>
      </c>
      <c r="C117">
        <v>139</v>
      </c>
      <c r="D117">
        <v>864</v>
      </c>
      <c r="E117">
        <v>0</v>
      </c>
      <c r="F117">
        <v>137</v>
      </c>
      <c r="G117">
        <v>2894</v>
      </c>
      <c r="H117">
        <v>0</v>
      </c>
    </row>
    <row r="118" spans="1:8" x14ac:dyDescent="0.25">
      <c r="A118">
        <v>6</v>
      </c>
      <c r="B118">
        <v>6000</v>
      </c>
      <c r="C118">
        <v>137</v>
      </c>
      <c r="D118">
        <v>973</v>
      </c>
      <c r="E118">
        <v>0</v>
      </c>
      <c r="F118">
        <v>137</v>
      </c>
      <c r="G118">
        <v>3195</v>
      </c>
      <c r="H118">
        <v>0</v>
      </c>
    </row>
    <row r="119" spans="1:8" x14ac:dyDescent="0.25">
      <c r="A119">
        <v>6</v>
      </c>
      <c r="B119">
        <v>7000</v>
      </c>
      <c r="C119">
        <v>137</v>
      </c>
      <c r="D119">
        <v>1179</v>
      </c>
      <c r="E119">
        <v>0</v>
      </c>
      <c r="F119">
        <v>134</v>
      </c>
      <c r="G119">
        <v>3246</v>
      </c>
      <c r="H119">
        <v>0</v>
      </c>
    </row>
    <row r="120" spans="1:8" x14ac:dyDescent="0.25">
      <c r="A120">
        <v>6</v>
      </c>
      <c r="B120">
        <v>8000</v>
      </c>
      <c r="C120">
        <v>136</v>
      </c>
      <c r="D120">
        <v>1344</v>
      </c>
      <c r="E120">
        <v>0</v>
      </c>
      <c r="F120">
        <v>136</v>
      </c>
      <c r="G120">
        <v>3584</v>
      </c>
      <c r="H120">
        <v>0</v>
      </c>
    </row>
    <row r="121" spans="1:8" x14ac:dyDescent="0.25">
      <c r="A121">
        <v>6</v>
      </c>
      <c r="B121">
        <v>9000</v>
      </c>
      <c r="C121">
        <v>131</v>
      </c>
      <c r="D121">
        <v>1515</v>
      </c>
      <c r="E121">
        <v>0</v>
      </c>
      <c r="F121">
        <v>134</v>
      </c>
      <c r="G121">
        <v>3792</v>
      </c>
      <c r="H121">
        <v>0</v>
      </c>
    </row>
    <row r="122" spans="1:8" x14ac:dyDescent="0.25">
      <c r="A122">
        <v>6</v>
      </c>
      <c r="B122">
        <v>10000</v>
      </c>
      <c r="C122">
        <v>136</v>
      </c>
      <c r="D122">
        <v>1767</v>
      </c>
      <c r="E122">
        <v>0</v>
      </c>
      <c r="F122">
        <v>120</v>
      </c>
      <c r="G122">
        <v>5117</v>
      </c>
      <c r="H122">
        <v>0</v>
      </c>
    </row>
    <row r="123" spans="1:8" x14ac:dyDescent="0.25">
      <c r="A123">
        <v>6</v>
      </c>
      <c r="B123">
        <v>20000</v>
      </c>
      <c r="C123">
        <v>131</v>
      </c>
      <c r="D123">
        <v>3382</v>
      </c>
      <c r="E123">
        <v>0</v>
      </c>
      <c r="F123">
        <v>109</v>
      </c>
      <c r="G123">
        <v>6663</v>
      </c>
      <c r="H123">
        <v>0</v>
      </c>
    </row>
    <row r="124" spans="1:8" x14ac:dyDescent="0.25">
      <c r="A124">
        <v>6</v>
      </c>
      <c r="B124">
        <v>30000</v>
      </c>
      <c r="C124">
        <v>129</v>
      </c>
      <c r="D124">
        <v>5377</v>
      </c>
      <c r="E124">
        <v>0</v>
      </c>
      <c r="F124">
        <v>129</v>
      </c>
      <c r="G124">
        <v>10093</v>
      </c>
      <c r="H124">
        <v>0</v>
      </c>
    </row>
    <row r="125" spans="1:8" x14ac:dyDescent="0.25">
      <c r="A125">
        <v>6</v>
      </c>
      <c r="B125">
        <v>40000</v>
      </c>
      <c r="C125">
        <v>126</v>
      </c>
      <c r="D125">
        <v>7363</v>
      </c>
      <c r="E125">
        <v>0</v>
      </c>
      <c r="F125">
        <v>128</v>
      </c>
      <c r="G125">
        <v>12876</v>
      </c>
      <c r="H125">
        <v>0</v>
      </c>
    </row>
    <row r="126" spans="1:8" x14ac:dyDescent="0.25">
      <c r="A126">
        <v>6</v>
      </c>
      <c r="B126">
        <v>50000</v>
      </c>
      <c r="C126">
        <v>129</v>
      </c>
      <c r="D126">
        <v>10198</v>
      </c>
      <c r="E126">
        <v>0</v>
      </c>
      <c r="F126">
        <v>127</v>
      </c>
      <c r="G126">
        <v>15694</v>
      </c>
      <c r="H126">
        <v>0</v>
      </c>
    </row>
    <row r="127" spans="1:8" x14ac:dyDescent="0.25">
      <c r="A127">
        <v>6</v>
      </c>
      <c r="B127">
        <v>60000</v>
      </c>
      <c r="C127">
        <v>126</v>
      </c>
      <c r="D127">
        <v>13066</v>
      </c>
      <c r="E127">
        <v>0</v>
      </c>
      <c r="F127">
        <v>128</v>
      </c>
      <c r="G127">
        <v>18921</v>
      </c>
      <c r="H127">
        <v>0</v>
      </c>
    </row>
    <row r="128" spans="1:8" x14ac:dyDescent="0.25">
      <c r="A128">
        <v>6</v>
      </c>
      <c r="B128">
        <v>70000</v>
      </c>
      <c r="C128">
        <v>127</v>
      </c>
      <c r="D128">
        <v>16424</v>
      </c>
      <c r="E128">
        <v>0</v>
      </c>
      <c r="F128">
        <v>130</v>
      </c>
      <c r="G128">
        <v>23034</v>
      </c>
      <c r="H128">
        <v>0</v>
      </c>
    </row>
    <row r="129" spans="1:8" x14ac:dyDescent="0.25">
      <c r="A129">
        <v>6</v>
      </c>
      <c r="B129">
        <v>80000</v>
      </c>
      <c r="C129">
        <v>126</v>
      </c>
      <c r="D129">
        <v>20280</v>
      </c>
      <c r="E129">
        <v>0</v>
      </c>
      <c r="F129">
        <v>125</v>
      </c>
      <c r="G129">
        <v>24836</v>
      </c>
      <c r="H129">
        <v>0</v>
      </c>
    </row>
    <row r="130" spans="1:8" x14ac:dyDescent="0.25">
      <c r="A130">
        <v>6</v>
      </c>
      <c r="B130">
        <v>90000</v>
      </c>
      <c r="C130">
        <v>126</v>
      </c>
      <c r="D130">
        <v>27656</v>
      </c>
      <c r="E130">
        <v>0</v>
      </c>
      <c r="F130">
        <v>125</v>
      </c>
      <c r="G130">
        <v>28678</v>
      </c>
      <c r="H130">
        <v>0</v>
      </c>
    </row>
    <row r="131" spans="1:8" x14ac:dyDescent="0.25">
      <c r="A131">
        <v>6</v>
      </c>
      <c r="B131">
        <v>100000</v>
      </c>
      <c r="C131">
        <v>126</v>
      </c>
      <c r="D131">
        <v>36210</v>
      </c>
      <c r="E131">
        <v>0</v>
      </c>
      <c r="F131">
        <v>125</v>
      </c>
      <c r="G131">
        <v>32252</v>
      </c>
      <c r="H131">
        <v>0</v>
      </c>
    </row>
    <row r="132" spans="1:8" x14ac:dyDescent="0.25">
      <c r="A132">
        <v>7</v>
      </c>
      <c r="B132">
        <v>1000</v>
      </c>
      <c r="C132">
        <v>145</v>
      </c>
      <c r="D132">
        <v>256</v>
      </c>
      <c r="E132">
        <v>0</v>
      </c>
      <c r="F132">
        <v>147</v>
      </c>
      <c r="G132">
        <v>2675</v>
      </c>
      <c r="H132">
        <v>0</v>
      </c>
    </row>
    <row r="133" spans="1:8" x14ac:dyDescent="0.25">
      <c r="A133">
        <v>7</v>
      </c>
      <c r="B133">
        <v>2000</v>
      </c>
      <c r="C133">
        <v>143</v>
      </c>
      <c r="D133">
        <v>382</v>
      </c>
      <c r="E133">
        <v>0</v>
      </c>
      <c r="F133">
        <v>145</v>
      </c>
      <c r="G133">
        <v>2924</v>
      </c>
      <c r="H133">
        <v>0</v>
      </c>
    </row>
    <row r="134" spans="1:8" x14ac:dyDescent="0.25">
      <c r="A134">
        <v>7</v>
      </c>
      <c r="B134">
        <v>3000</v>
      </c>
      <c r="C134">
        <v>140</v>
      </c>
      <c r="D134">
        <v>565</v>
      </c>
      <c r="E134">
        <v>0</v>
      </c>
      <c r="F134">
        <v>141</v>
      </c>
      <c r="G134">
        <v>2991</v>
      </c>
      <c r="H134">
        <v>0</v>
      </c>
    </row>
    <row r="135" spans="1:8" x14ac:dyDescent="0.25">
      <c r="A135">
        <v>7</v>
      </c>
      <c r="B135">
        <v>4000</v>
      </c>
      <c r="C135">
        <v>136</v>
      </c>
      <c r="D135">
        <v>731</v>
      </c>
      <c r="E135">
        <v>0</v>
      </c>
      <c r="F135">
        <v>139</v>
      </c>
      <c r="G135">
        <v>3204</v>
      </c>
      <c r="H135">
        <v>0</v>
      </c>
    </row>
    <row r="136" spans="1:8" x14ac:dyDescent="0.25">
      <c r="A136">
        <v>7</v>
      </c>
      <c r="B136">
        <v>5000</v>
      </c>
      <c r="C136">
        <v>137</v>
      </c>
      <c r="D136">
        <v>945</v>
      </c>
      <c r="E136">
        <v>0</v>
      </c>
      <c r="F136">
        <v>138</v>
      </c>
      <c r="G136">
        <v>3393</v>
      </c>
      <c r="H136">
        <v>0</v>
      </c>
    </row>
    <row r="137" spans="1:8" x14ac:dyDescent="0.25">
      <c r="A137">
        <v>7</v>
      </c>
      <c r="B137">
        <v>6000</v>
      </c>
      <c r="C137">
        <v>137</v>
      </c>
      <c r="D137">
        <v>1178</v>
      </c>
      <c r="E137">
        <v>0</v>
      </c>
      <c r="F137">
        <v>136</v>
      </c>
      <c r="G137">
        <v>3618</v>
      </c>
      <c r="H137">
        <v>0</v>
      </c>
    </row>
    <row r="138" spans="1:8" x14ac:dyDescent="0.25">
      <c r="A138">
        <v>7</v>
      </c>
      <c r="B138">
        <v>7000</v>
      </c>
      <c r="C138">
        <v>136</v>
      </c>
      <c r="D138">
        <v>1415</v>
      </c>
      <c r="E138">
        <v>0</v>
      </c>
      <c r="F138">
        <v>135</v>
      </c>
      <c r="G138">
        <v>3869</v>
      </c>
      <c r="H138">
        <v>0</v>
      </c>
    </row>
    <row r="139" spans="1:8" x14ac:dyDescent="0.25">
      <c r="A139">
        <v>7</v>
      </c>
      <c r="B139">
        <v>8000</v>
      </c>
      <c r="C139">
        <v>136</v>
      </c>
      <c r="D139">
        <v>1634</v>
      </c>
      <c r="E139">
        <v>0</v>
      </c>
      <c r="F139">
        <v>136</v>
      </c>
      <c r="G139">
        <v>4111</v>
      </c>
      <c r="H139">
        <v>0</v>
      </c>
    </row>
    <row r="140" spans="1:8" x14ac:dyDescent="0.25">
      <c r="A140">
        <v>7</v>
      </c>
      <c r="B140">
        <v>9000</v>
      </c>
      <c r="C140">
        <v>134</v>
      </c>
      <c r="D140">
        <v>1828</v>
      </c>
      <c r="E140">
        <v>0</v>
      </c>
      <c r="F140">
        <v>134</v>
      </c>
      <c r="G140">
        <v>4395</v>
      </c>
      <c r="H140">
        <v>0</v>
      </c>
    </row>
    <row r="141" spans="1:8" x14ac:dyDescent="0.25">
      <c r="A141">
        <v>7</v>
      </c>
      <c r="B141">
        <v>10000</v>
      </c>
      <c r="C141">
        <v>133</v>
      </c>
      <c r="D141">
        <v>1896</v>
      </c>
      <c r="E141">
        <v>0</v>
      </c>
      <c r="F141">
        <v>120</v>
      </c>
      <c r="G141">
        <v>5456</v>
      </c>
      <c r="H141">
        <v>0</v>
      </c>
    </row>
    <row r="142" spans="1:8" x14ac:dyDescent="0.25">
      <c r="A142">
        <v>7</v>
      </c>
      <c r="B142">
        <v>20000</v>
      </c>
      <c r="C142">
        <v>132</v>
      </c>
      <c r="D142">
        <v>3975</v>
      </c>
      <c r="E142">
        <v>0</v>
      </c>
      <c r="F142">
        <v>111</v>
      </c>
      <c r="G142">
        <v>6943</v>
      </c>
      <c r="H142">
        <v>0</v>
      </c>
    </row>
    <row r="143" spans="1:8" x14ac:dyDescent="0.25">
      <c r="A143">
        <v>7</v>
      </c>
      <c r="B143">
        <v>30000</v>
      </c>
      <c r="C143">
        <v>130</v>
      </c>
      <c r="D143">
        <v>6354</v>
      </c>
      <c r="E143">
        <v>0</v>
      </c>
      <c r="F143">
        <v>129</v>
      </c>
      <c r="G143">
        <v>11108</v>
      </c>
      <c r="H143">
        <v>0</v>
      </c>
    </row>
    <row r="144" spans="1:8" x14ac:dyDescent="0.25">
      <c r="A144">
        <v>7</v>
      </c>
      <c r="B144">
        <v>40000</v>
      </c>
      <c r="C144">
        <v>127</v>
      </c>
      <c r="D144">
        <v>9166</v>
      </c>
      <c r="E144">
        <v>0</v>
      </c>
      <c r="F144">
        <v>129</v>
      </c>
      <c r="G144">
        <v>14418</v>
      </c>
      <c r="H144">
        <v>0</v>
      </c>
    </row>
    <row r="145" spans="1:8" x14ac:dyDescent="0.25">
      <c r="A145">
        <v>7</v>
      </c>
      <c r="B145">
        <v>50000</v>
      </c>
      <c r="C145">
        <v>127</v>
      </c>
      <c r="D145">
        <v>12595</v>
      </c>
      <c r="E145">
        <v>0</v>
      </c>
      <c r="F145">
        <v>127</v>
      </c>
      <c r="G145">
        <v>17203</v>
      </c>
      <c r="H145">
        <v>0</v>
      </c>
    </row>
    <row r="146" spans="1:8" x14ac:dyDescent="0.25">
      <c r="A146">
        <v>7</v>
      </c>
      <c r="B146">
        <v>60000</v>
      </c>
      <c r="C146">
        <v>126</v>
      </c>
      <c r="D146">
        <v>16501</v>
      </c>
      <c r="E146">
        <v>0</v>
      </c>
      <c r="F146">
        <v>126</v>
      </c>
      <c r="G146">
        <v>20591</v>
      </c>
      <c r="H146">
        <v>0</v>
      </c>
    </row>
    <row r="147" spans="1:8" x14ac:dyDescent="0.25">
      <c r="A147">
        <v>7</v>
      </c>
      <c r="B147">
        <v>70000</v>
      </c>
      <c r="C147">
        <v>126</v>
      </c>
      <c r="D147">
        <v>21664</v>
      </c>
      <c r="E147">
        <v>0</v>
      </c>
      <c r="F147">
        <v>125</v>
      </c>
      <c r="G147">
        <v>23669</v>
      </c>
      <c r="H147">
        <v>0</v>
      </c>
    </row>
    <row r="148" spans="1:8" x14ac:dyDescent="0.25">
      <c r="A148">
        <v>7</v>
      </c>
      <c r="B148">
        <v>80000</v>
      </c>
      <c r="C148">
        <v>124</v>
      </c>
      <c r="D148">
        <v>30157</v>
      </c>
      <c r="E148">
        <v>0</v>
      </c>
      <c r="F148">
        <v>126</v>
      </c>
      <c r="G148">
        <v>28731</v>
      </c>
      <c r="H148">
        <v>0</v>
      </c>
    </row>
    <row r="149" spans="1:8" x14ac:dyDescent="0.25">
      <c r="A149">
        <v>7</v>
      </c>
      <c r="B149">
        <v>90000</v>
      </c>
      <c r="C149">
        <v>126</v>
      </c>
      <c r="D149">
        <v>39462</v>
      </c>
      <c r="E149">
        <v>0</v>
      </c>
      <c r="F149">
        <v>124</v>
      </c>
      <c r="G149">
        <v>32544</v>
      </c>
      <c r="H149">
        <v>0</v>
      </c>
    </row>
    <row r="150" spans="1:8" x14ac:dyDescent="0.25">
      <c r="A150">
        <v>7</v>
      </c>
      <c r="B150">
        <v>100000</v>
      </c>
      <c r="C150">
        <v>124</v>
      </c>
      <c r="D150">
        <v>45040</v>
      </c>
      <c r="E150">
        <v>0</v>
      </c>
      <c r="F150">
        <v>124</v>
      </c>
      <c r="G150">
        <v>37061</v>
      </c>
      <c r="H150">
        <v>0</v>
      </c>
    </row>
    <row r="151" spans="1:8" x14ac:dyDescent="0.25">
      <c r="A151">
        <v>8</v>
      </c>
      <c r="B151">
        <v>1000</v>
      </c>
      <c r="C151">
        <v>146</v>
      </c>
      <c r="D151">
        <v>291</v>
      </c>
      <c r="E151">
        <v>0</v>
      </c>
      <c r="F151">
        <v>146</v>
      </c>
      <c r="G151">
        <v>3088</v>
      </c>
      <c r="H151">
        <v>0</v>
      </c>
    </row>
    <row r="152" spans="1:8" x14ac:dyDescent="0.25">
      <c r="A152">
        <v>8</v>
      </c>
      <c r="B152">
        <v>2000</v>
      </c>
      <c r="C152">
        <v>142</v>
      </c>
      <c r="D152">
        <v>424</v>
      </c>
      <c r="E152">
        <v>0</v>
      </c>
      <c r="F152">
        <v>142</v>
      </c>
      <c r="G152">
        <v>3370</v>
      </c>
      <c r="H152">
        <v>0</v>
      </c>
    </row>
    <row r="153" spans="1:8" x14ac:dyDescent="0.25">
      <c r="A153">
        <v>8</v>
      </c>
      <c r="B153">
        <v>3000</v>
      </c>
      <c r="C153">
        <v>139</v>
      </c>
      <c r="D153">
        <v>673</v>
      </c>
      <c r="E153">
        <v>0</v>
      </c>
      <c r="F153">
        <v>139</v>
      </c>
      <c r="G153">
        <v>3482</v>
      </c>
      <c r="H153">
        <v>0</v>
      </c>
    </row>
    <row r="154" spans="1:8" x14ac:dyDescent="0.25">
      <c r="A154">
        <v>8</v>
      </c>
      <c r="B154">
        <v>4000</v>
      </c>
      <c r="C154">
        <v>140</v>
      </c>
      <c r="D154">
        <v>845</v>
      </c>
      <c r="E154">
        <v>0</v>
      </c>
      <c r="F154">
        <v>138</v>
      </c>
      <c r="G154">
        <v>3685</v>
      </c>
      <c r="H154">
        <v>0</v>
      </c>
    </row>
    <row r="155" spans="1:8" x14ac:dyDescent="0.25">
      <c r="A155">
        <v>8</v>
      </c>
      <c r="B155">
        <v>5000</v>
      </c>
      <c r="C155">
        <v>138</v>
      </c>
      <c r="D155">
        <v>1113</v>
      </c>
      <c r="E155">
        <v>0</v>
      </c>
      <c r="F155">
        <v>139</v>
      </c>
      <c r="G155">
        <v>3924</v>
      </c>
      <c r="H155">
        <v>0</v>
      </c>
    </row>
    <row r="156" spans="1:8" x14ac:dyDescent="0.25">
      <c r="A156">
        <v>8</v>
      </c>
      <c r="B156">
        <v>6000</v>
      </c>
      <c r="C156">
        <v>138</v>
      </c>
      <c r="D156">
        <v>1378</v>
      </c>
      <c r="E156">
        <v>0</v>
      </c>
      <c r="F156">
        <v>137</v>
      </c>
      <c r="G156">
        <v>4198</v>
      </c>
      <c r="H156">
        <v>0</v>
      </c>
    </row>
    <row r="157" spans="1:8" x14ac:dyDescent="0.25">
      <c r="A157">
        <v>8</v>
      </c>
      <c r="B157">
        <v>7000</v>
      </c>
      <c r="C157">
        <v>136</v>
      </c>
      <c r="D157">
        <v>1639</v>
      </c>
      <c r="E157">
        <v>0</v>
      </c>
      <c r="F157">
        <v>137</v>
      </c>
      <c r="G157">
        <v>4418</v>
      </c>
      <c r="H157">
        <v>0</v>
      </c>
    </row>
    <row r="158" spans="1:8" x14ac:dyDescent="0.25">
      <c r="A158">
        <v>8</v>
      </c>
      <c r="B158">
        <v>8000</v>
      </c>
      <c r="C158">
        <v>135</v>
      </c>
      <c r="D158">
        <v>1843</v>
      </c>
      <c r="E158">
        <v>0</v>
      </c>
      <c r="F158">
        <v>136</v>
      </c>
      <c r="G158">
        <v>4696</v>
      </c>
      <c r="H158">
        <v>0</v>
      </c>
    </row>
    <row r="159" spans="1:8" x14ac:dyDescent="0.25">
      <c r="A159">
        <v>8</v>
      </c>
      <c r="B159">
        <v>9000</v>
      </c>
      <c r="C159">
        <v>134</v>
      </c>
      <c r="D159">
        <v>2075</v>
      </c>
      <c r="E159">
        <v>0</v>
      </c>
      <c r="F159">
        <v>135</v>
      </c>
      <c r="G159">
        <v>4925</v>
      </c>
      <c r="H159">
        <v>0</v>
      </c>
    </row>
    <row r="160" spans="1:8" x14ac:dyDescent="0.25">
      <c r="A160">
        <v>8</v>
      </c>
      <c r="B160">
        <v>10000</v>
      </c>
      <c r="C160">
        <v>134</v>
      </c>
      <c r="D160">
        <v>2237</v>
      </c>
      <c r="E160">
        <v>0</v>
      </c>
      <c r="F160">
        <v>121</v>
      </c>
      <c r="G160">
        <v>6372</v>
      </c>
      <c r="H160">
        <v>0</v>
      </c>
    </row>
    <row r="161" spans="1:8" x14ac:dyDescent="0.25">
      <c r="A161">
        <v>8</v>
      </c>
      <c r="B161">
        <v>12500</v>
      </c>
      <c r="C161">
        <v>134</v>
      </c>
      <c r="D161">
        <v>3634</v>
      </c>
      <c r="E161">
        <v>0</v>
      </c>
      <c r="F161">
        <v>134</v>
      </c>
      <c r="G161">
        <v>6197</v>
      </c>
      <c r="H161">
        <v>0</v>
      </c>
    </row>
    <row r="162" spans="1:8" x14ac:dyDescent="0.25">
      <c r="A162">
        <v>8</v>
      </c>
      <c r="B162">
        <v>20000</v>
      </c>
      <c r="C162">
        <v>130</v>
      </c>
      <c r="D162">
        <v>4614</v>
      </c>
      <c r="E162">
        <v>0</v>
      </c>
      <c r="F162">
        <v>109</v>
      </c>
      <c r="G162">
        <v>8176</v>
      </c>
      <c r="H162">
        <v>0</v>
      </c>
    </row>
    <row r="163" spans="1:8" x14ac:dyDescent="0.25">
      <c r="A163">
        <v>8</v>
      </c>
      <c r="B163">
        <v>25000</v>
      </c>
      <c r="C163">
        <v>129</v>
      </c>
      <c r="D163">
        <v>6481</v>
      </c>
      <c r="E163">
        <v>0</v>
      </c>
      <c r="F163">
        <v>131</v>
      </c>
      <c r="G163">
        <v>8942</v>
      </c>
      <c r="H163">
        <v>0</v>
      </c>
    </row>
    <row r="164" spans="1:8" x14ac:dyDescent="0.25">
      <c r="A164">
        <v>8</v>
      </c>
      <c r="B164">
        <v>30000</v>
      </c>
      <c r="C164">
        <v>130</v>
      </c>
      <c r="D164">
        <v>7516</v>
      </c>
      <c r="E164">
        <v>0</v>
      </c>
      <c r="F164">
        <v>129</v>
      </c>
      <c r="G164">
        <v>12310</v>
      </c>
      <c r="H164">
        <v>0</v>
      </c>
    </row>
    <row r="165" spans="1:8" x14ac:dyDescent="0.25">
      <c r="A165">
        <v>8</v>
      </c>
      <c r="B165">
        <v>37500</v>
      </c>
      <c r="C165">
        <v>130</v>
      </c>
      <c r="D165">
        <v>10425</v>
      </c>
      <c r="E165">
        <v>0</v>
      </c>
      <c r="F165">
        <v>127</v>
      </c>
      <c r="G165">
        <v>11917</v>
      </c>
      <c r="H165">
        <v>0</v>
      </c>
    </row>
    <row r="166" spans="1:8" x14ac:dyDescent="0.25">
      <c r="A166">
        <v>8</v>
      </c>
      <c r="B166">
        <v>40000</v>
      </c>
      <c r="C166">
        <v>127</v>
      </c>
      <c r="D166">
        <v>11453</v>
      </c>
      <c r="E166">
        <v>0</v>
      </c>
      <c r="F166">
        <v>127</v>
      </c>
      <c r="G166">
        <v>15822</v>
      </c>
      <c r="H166">
        <v>0</v>
      </c>
    </row>
    <row r="167" spans="1:8" x14ac:dyDescent="0.25">
      <c r="A167">
        <v>8</v>
      </c>
      <c r="B167">
        <v>50000</v>
      </c>
      <c r="C167">
        <v>127</v>
      </c>
      <c r="D167">
        <v>15161</v>
      </c>
      <c r="E167">
        <v>0</v>
      </c>
      <c r="F167">
        <v>106</v>
      </c>
      <c r="G167">
        <v>14992</v>
      </c>
      <c r="H167">
        <v>0</v>
      </c>
    </row>
    <row r="168" spans="1:8" x14ac:dyDescent="0.25">
      <c r="A168">
        <v>8</v>
      </c>
      <c r="B168">
        <v>60000</v>
      </c>
      <c r="C168">
        <v>128</v>
      </c>
      <c r="D168">
        <v>20890</v>
      </c>
      <c r="E168">
        <v>0</v>
      </c>
      <c r="F168">
        <v>102</v>
      </c>
      <c r="G168">
        <v>21274</v>
      </c>
      <c r="H168">
        <v>0</v>
      </c>
    </row>
    <row r="169" spans="1:8" x14ac:dyDescent="0.25">
      <c r="A169">
        <v>8</v>
      </c>
      <c r="B169">
        <v>62500</v>
      </c>
      <c r="C169">
        <v>128</v>
      </c>
      <c r="D169">
        <v>21246</v>
      </c>
      <c r="E169">
        <v>0</v>
      </c>
      <c r="F169">
        <v>126</v>
      </c>
      <c r="G169">
        <v>18699</v>
      </c>
      <c r="H169">
        <v>0</v>
      </c>
    </row>
    <row r="170" spans="1:8" x14ac:dyDescent="0.25">
      <c r="A170">
        <v>8</v>
      </c>
      <c r="B170">
        <v>70000</v>
      </c>
      <c r="C170">
        <v>126</v>
      </c>
      <c r="D170">
        <v>31212</v>
      </c>
      <c r="E170">
        <v>0</v>
      </c>
      <c r="F170">
        <v>126</v>
      </c>
      <c r="G170">
        <v>27621</v>
      </c>
      <c r="H170">
        <v>0</v>
      </c>
    </row>
    <row r="171" spans="1:8" x14ac:dyDescent="0.25">
      <c r="A171">
        <v>8</v>
      </c>
      <c r="B171">
        <v>75000</v>
      </c>
      <c r="C171">
        <v>127</v>
      </c>
      <c r="D171">
        <v>34117</v>
      </c>
      <c r="E171">
        <v>0</v>
      </c>
      <c r="F171">
        <v>125</v>
      </c>
      <c r="G171">
        <v>22266</v>
      </c>
      <c r="H171">
        <v>0</v>
      </c>
    </row>
    <row r="172" spans="1:8" x14ac:dyDescent="0.25">
      <c r="A172">
        <v>8</v>
      </c>
      <c r="B172">
        <v>80000</v>
      </c>
      <c r="C172">
        <v>125</v>
      </c>
      <c r="D172">
        <v>40145</v>
      </c>
      <c r="E172">
        <v>0</v>
      </c>
      <c r="F172">
        <v>129</v>
      </c>
      <c r="G172">
        <v>32578</v>
      </c>
      <c r="H172">
        <v>0</v>
      </c>
    </row>
    <row r="173" spans="1:8" x14ac:dyDescent="0.25">
      <c r="A173">
        <v>8</v>
      </c>
      <c r="B173">
        <v>87500</v>
      </c>
      <c r="C173">
        <v>124</v>
      </c>
      <c r="D173">
        <v>42271</v>
      </c>
      <c r="E173">
        <v>0</v>
      </c>
      <c r="F173">
        <v>125</v>
      </c>
      <c r="G173">
        <v>26392</v>
      </c>
      <c r="H173">
        <v>0</v>
      </c>
    </row>
    <row r="174" spans="1:8" x14ac:dyDescent="0.25">
      <c r="A174">
        <v>8</v>
      </c>
      <c r="B174">
        <v>90000</v>
      </c>
      <c r="C174">
        <v>125</v>
      </c>
      <c r="D174">
        <v>47219</v>
      </c>
      <c r="E174">
        <v>0</v>
      </c>
      <c r="F174">
        <v>126</v>
      </c>
      <c r="G174">
        <v>36905</v>
      </c>
      <c r="H174">
        <v>0</v>
      </c>
    </row>
    <row r="175" spans="1:8" x14ac:dyDescent="0.25">
      <c r="A175">
        <v>8</v>
      </c>
      <c r="B175">
        <v>100000</v>
      </c>
      <c r="C175">
        <v>123</v>
      </c>
      <c r="D175">
        <v>55802</v>
      </c>
      <c r="E175">
        <v>0</v>
      </c>
      <c r="F175">
        <v>107</v>
      </c>
      <c r="G175">
        <v>21680</v>
      </c>
      <c r="H175">
        <v>0</v>
      </c>
    </row>
    <row r="176" spans="1:8" x14ac:dyDescent="0.25">
      <c r="A176">
        <v>8</v>
      </c>
      <c r="B176">
        <v>112500</v>
      </c>
      <c r="C176">
        <v>124</v>
      </c>
      <c r="D176">
        <v>69936</v>
      </c>
      <c r="E176">
        <v>0</v>
      </c>
      <c r="F176">
        <v>124</v>
      </c>
      <c r="G176">
        <v>34058</v>
      </c>
      <c r="H176">
        <v>0</v>
      </c>
    </row>
    <row r="177" spans="1:8" x14ac:dyDescent="0.25">
      <c r="A177">
        <v>8</v>
      </c>
      <c r="B177">
        <v>125000</v>
      </c>
      <c r="C177">
        <v>123</v>
      </c>
      <c r="D177">
        <v>102856</v>
      </c>
      <c r="E177">
        <v>0</v>
      </c>
      <c r="F177">
        <v>121</v>
      </c>
      <c r="G177">
        <v>36861</v>
      </c>
      <c r="H177">
        <v>0</v>
      </c>
    </row>
    <row r="178" spans="1:8" x14ac:dyDescent="0.25">
      <c r="A178">
        <v>9</v>
      </c>
      <c r="B178">
        <v>1000</v>
      </c>
      <c r="C178">
        <v>146</v>
      </c>
      <c r="D178">
        <v>322</v>
      </c>
      <c r="E178">
        <v>0</v>
      </c>
      <c r="F178">
        <v>148</v>
      </c>
      <c r="G178">
        <v>3572</v>
      </c>
      <c r="H178">
        <v>0</v>
      </c>
    </row>
    <row r="179" spans="1:8" x14ac:dyDescent="0.25">
      <c r="A179">
        <v>9</v>
      </c>
      <c r="B179">
        <v>2000</v>
      </c>
      <c r="C179">
        <v>143</v>
      </c>
      <c r="D179">
        <v>486</v>
      </c>
      <c r="E179">
        <v>0</v>
      </c>
      <c r="F179">
        <v>141</v>
      </c>
      <c r="G179">
        <v>3606</v>
      </c>
      <c r="H179">
        <v>0</v>
      </c>
    </row>
    <row r="180" spans="1:8" x14ac:dyDescent="0.25">
      <c r="A180">
        <v>9</v>
      </c>
      <c r="B180">
        <v>3000</v>
      </c>
      <c r="C180">
        <v>141</v>
      </c>
      <c r="D180">
        <v>723</v>
      </c>
      <c r="E180">
        <v>0</v>
      </c>
      <c r="F180">
        <v>142</v>
      </c>
      <c r="G180">
        <v>3913</v>
      </c>
      <c r="H180">
        <v>0</v>
      </c>
    </row>
    <row r="181" spans="1:8" x14ac:dyDescent="0.25">
      <c r="A181">
        <v>9</v>
      </c>
      <c r="B181">
        <v>4000</v>
      </c>
      <c r="C181">
        <v>139</v>
      </c>
      <c r="D181">
        <v>993</v>
      </c>
      <c r="E181">
        <v>0</v>
      </c>
      <c r="F181">
        <v>137</v>
      </c>
      <c r="G181">
        <v>4078</v>
      </c>
      <c r="H181">
        <v>0</v>
      </c>
    </row>
    <row r="182" spans="1:8" x14ac:dyDescent="0.25">
      <c r="A182">
        <v>9</v>
      </c>
      <c r="B182">
        <v>5000</v>
      </c>
      <c r="C182">
        <v>137</v>
      </c>
      <c r="D182">
        <v>1256</v>
      </c>
      <c r="E182">
        <v>0</v>
      </c>
      <c r="F182">
        <v>136</v>
      </c>
      <c r="G182">
        <v>4358</v>
      </c>
      <c r="H182">
        <v>0</v>
      </c>
    </row>
    <row r="183" spans="1:8" x14ac:dyDescent="0.25">
      <c r="A183">
        <v>9</v>
      </c>
      <c r="B183">
        <v>6000</v>
      </c>
      <c r="C183">
        <v>136</v>
      </c>
      <c r="D183">
        <v>1561</v>
      </c>
      <c r="E183">
        <v>0</v>
      </c>
      <c r="F183">
        <v>136</v>
      </c>
      <c r="G183">
        <v>4687</v>
      </c>
      <c r="H183">
        <v>0</v>
      </c>
    </row>
    <row r="184" spans="1:8" x14ac:dyDescent="0.25">
      <c r="A184">
        <v>9</v>
      </c>
      <c r="B184">
        <v>7000</v>
      </c>
      <c r="C184">
        <v>136</v>
      </c>
      <c r="D184">
        <v>1903</v>
      </c>
      <c r="E184">
        <v>0</v>
      </c>
      <c r="F184">
        <v>135</v>
      </c>
      <c r="G184">
        <v>4939</v>
      </c>
      <c r="H184">
        <v>0</v>
      </c>
    </row>
    <row r="185" spans="1:8" x14ac:dyDescent="0.25">
      <c r="A185">
        <v>9</v>
      </c>
      <c r="B185">
        <v>8000</v>
      </c>
      <c r="C185">
        <v>137</v>
      </c>
      <c r="D185">
        <v>2175</v>
      </c>
      <c r="E185">
        <v>0</v>
      </c>
      <c r="F185">
        <v>135</v>
      </c>
      <c r="G185">
        <v>5254</v>
      </c>
      <c r="H185">
        <v>0</v>
      </c>
    </row>
    <row r="186" spans="1:8" x14ac:dyDescent="0.25">
      <c r="A186">
        <v>9</v>
      </c>
      <c r="B186">
        <v>9000</v>
      </c>
      <c r="C186">
        <v>135</v>
      </c>
      <c r="D186">
        <v>2469</v>
      </c>
      <c r="E186">
        <v>0</v>
      </c>
      <c r="F186">
        <v>135</v>
      </c>
      <c r="G186">
        <v>5616</v>
      </c>
      <c r="H186">
        <v>0</v>
      </c>
    </row>
    <row r="187" spans="1:8" x14ac:dyDescent="0.25">
      <c r="A187">
        <v>9</v>
      </c>
      <c r="B187">
        <v>10000</v>
      </c>
      <c r="C187">
        <v>135</v>
      </c>
      <c r="D187">
        <v>2481</v>
      </c>
      <c r="E187">
        <v>0</v>
      </c>
      <c r="F187">
        <v>117</v>
      </c>
      <c r="G187">
        <v>6993</v>
      </c>
      <c r="H187">
        <v>0</v>
      </c>
    </row>
    <row r="188" spans="1:8" x14ac:dyDescent="0.25">
      <c r="A188">
        <v>9</v>
      </c>
      <c r="B188">
        <v>20000</v>
      </c>
      <c r="C188">
        <v>131</v>
      </c>
      <c r="D188">
        <v>5318</v>
      </c>
      <c r="E188">
        <v>0</v>
      </c>
      <c r="F188">
        <v>106</v>
      </c>
      <c r="G188">
        <v>8768</v>
      </c>
      <c r="H188">
        <v>0</v>
      </c>
    </row>
    <row r="189" spans="1:8" x14ac:dyDescent="0.25">
      <c r="A189">
        <v>9</v>
      </c>
      <c r="B189">
        <v>30000</v>
      </c>
      <c r="C189">
        <v>129</v>
      </c>
      <c r="D189">
        <v>8841</v>
      </c>
      <c r="E189">
        <v>0</v>
      </c>
      <c r="F189">
        <v>129</v>
      </c>
      <c r="G189">
        <v>14003</v>
      </c>
      <c r="H189">
        <v>0</v>
      </c>
    </row>
    <row r="190" spans="1:8" x14ac:dyDescent="0.25">
      <c r="A190">
        <v>9</v>
      </c>
      <c r="B190">
        <v>40000</v>
      </c>
      <c r="C190">
        <v>128</v>
      </c>
      <c r="D190">
        <v>13138</v>
      </c>
      <c r="E190">
        <v>0</v>
      </c>
      <c r="F190">
        <v>129</v>
      </c>
      <c r="G190">
        <v>18095</v>
      </c>
      <c r="H190">
        <v>0</v>
      </c>
    </row>
    <row r="191" spans="1:8" x14ac:dyDescent="0.25">
      <c r="A191">
        <v>9</v>
      </c>
      <c r="B191">
        <v>50000</v>
      </c>
      <c r="C191">
        <v>126</v>
      </c>
      <c r="D191">
        <v>18523</v>
      </c>
      <c r="E191">
        <v>0</v>
      </c>
      <c r="F191">
        <v>127</v>
      </c>
      <c r="G191">
        <v>22271</v>
      </c>
      <c r="H191">
        <v>0</v>
      </c>
    </row>
    <row r="192" spans="1:8" x14ac:dyDescent="0.25">
      <c r="A192">
        <v>9</v>
      </c>
      <c r="B192">
        <v>60000</v>
      </c>
      <c r="C192">
        <v>126</v>
      </c>
      <c r="D192">
        <v>27098</v>
      </c>
      <c r="E192">
        <v>0</v>
      </c>
      <c r="F192">
        <v>126</v>
      </c>
      <c r="G192">
        <v>26377</v>
      </c>
      <c r="H192">
        <v>0</v>
      </c>
    </row>
    <row r="193" spans="1:8" x14ac:dyDescent="0.25">
      <c r="A193">
        <v>9</v>
      </c>
      <c r="B193">
        <v>70000</v>
      </c>
      <c r="C193">
        <v>124</v>
      </c>
      <c r="D193">
        <v>38398</v>
      </c>
      <c r="E193">
        <v>0</v>
      </c>
      <c r="F193">
        <v>125</v>
      </c>
      <c r="G193">
        <v>30637</v>
      </c>
      <c r="H193">
        <v>0</v>
      </c>
    </row>
    <row r="194" spans="1:8" x14ac:dyDescent="0.25">
      <c r="A194">
        <v>9</v>
      </c>
      <c r="B194">
        <v>80000</v>
      </c>
      <c r="C194">
        <v>125</v>
      </c>
      <c r="D194">
        <v>47471</v>
      </c>
      <c r="E194">
        <v>0</v>
      </c>
      <c r="F194">
        <v>126</v>
      </c>
      <c r="G194">
        <v>36288</v>
      </c>
      <c r="H194">
        <v>0</v>
      </c>
    </row>
    <row r="195" spans="1:8" x14ac:dyDescent="0.25">
      <c r="A195">
        <v>9</v>
      </c>
      <c r="B195">
        <v>90000</v>
      </c>
      <c r="C195">
        <v>126</v>
      </c>
      <c r="D195">
        <v>60104</v>
      </c>
      <c r="E195">
        <v>0</v>
      </c>
      <c r="F195">
        <v>123</v>
      </c>
      <c r="G195">
        <v>40641</v>
      </c>
      <c r="H195">
        <v>0</v>
      </c>
    </row>
    <row r="196" spans="1:8" x14ac:dyDescent="0.25">
      <c r="A196">
        <v>9</v>
      </c>
      <c r="B196">
        <v>100000</v>
      </c>
      <c r="C196">
        <v>124</v>
      </c>
      <c r="D196">
        <v>83569</v>
      </c>
      <c r="E196">
        <v>0</v>
      </c>
      <c r="F196">
        <v>124</v>
      </c>
      <c r="G196">
        <v>45375</v>
      </c>
      <c r="H196">
        <v>0</v>
      </c>
    </row>
    <row r="197" spans="1:8" x14ac:dyDescent="0.25">
      <c r="A197">
        <v>10</v>
      </c>
      <c r="B197">
        <v>1000</v>
      </c>
      <c r="C197">
        <v>145</v>
      </c>
      <c r="D197">
        <v>398</v>
      </c>
      <c r="E197">
        <v>0</v>
      </c>
      <c r="F197">
        <v>144</v>
      </c>
      <c r="G197">
        <v>3828</v>
      </c>
      <c r="H197">
        <v>0</v>
      </c>
    </row>
    <row r="198" spans="1:8" x14ac:dyDescent="0.25">
      <c r="A198">
        <v>10</v>
      </c>
      <c r="B198">
        <v>2000</v>
      </c>
      <c r="C198">
        <v>144</v>
      </c>
      <c r="D198">
        <v>530</v>
      </c>
      <c r="E198">
        <v>0</v>
      </c>
      <c r="F198">
        <v>141</v>
      </c>
      <c r="G198">
        <v>4026</v>
      </c>
      <c r="H198">
        <v>0</v>
      </c>
    </row>
    <row r="199" spans="1:8" x14ac:dyDescent="0.25">
      <c r="A199">
        <v>10</v>
      </c>
      <c r="B199">
        <v>3000</v>
      </c>
      <c r="C199">
        <v>141</v>
      </c>
      <c r="D199">
        <v>802</v>
      </c>
      <c r="E199">
        <v>0</v>
      </c>
      <c r="F199">
        <v>140</v>
      </c>
      <c r="G199">
        <v>4400</v>
      </c>
      <c r="H199">
        <v>0</v>
      </c>
    </row>
    <row r="200" spans="1:8" x14ac:dyDescent="0.25">
      <c r="A200">
        <v>10</v>
      </c>
      <c r="B200">
        <v>4000</v>
      </c>
      <c r="C200">
        <v>138</v>
      </c>
      <c r="D200">
        <v>1107</v>
      </c>
      <c r="E200">
        <v>0</v>
      </c>
      <c r="F200">
        <v>138</v>
      </c>
      <c r="G200">
        <v>4561</v>
      </c>
      <c r="H200">
        <v>0</v>
      </c>
    </row>
    <row r="201" spans="1:8" x14ac:dyDescent="0.25">
      <c r="A201">
        <v>10</v>
      </c>
      <c r="B201">
        <v>5000</v>
      </c>
      <c r="C201">
        <v>137</v>
      </c>
      <c r="D201">
        <v>1395</v>
      </c>
      <c r="E201">
        <v>0</v>
      </c>
      <c r="F201">
        <v>137</v>
      </c>
      <c r="G201">
        <v>4842</v>
      </c>
      <c r="H201">
        <v>0</v>
      </c>
    </row>
    <row r="202" spans="1:8" x14ac:dyDescent="0.25">
      <c r="A202">
        <v>10</v>
      </c>
      <c r="B202">
        <v>6000</v>
      </c>
      <c r="C202">
        <v>138</v>
      </c>
      <c r="D202">
        <v>1724</v>
      </c>
      <c r="E202">
        <v>0</v>
      </c>
      <c r="F202">
        <v>138</v>
      </c>
      <c r="G202">
        <v>5337</v>
      </c>
      <c r="H202">
        <v>0</v>
      </c>
    </row>
    <row r="203" spans="1:8" x14ac:dyDescent="0.25">
      <c r="A203">
        <v>10</v>
      </c>
      <c r="B203">
        <v>7000</v>
      </c>
      <c r="C203">
        <v>137</v>
      </c>
      <c r="D203">
        <v>2118</v>
      </c>
      <c r="E203">
        <v>0</v>
      </c>
      <c r="F203">
        <v>135</v>
      </c>
      <c r="G203">
        <v>5552</v>
      </c>
      <c r="H203">
        <v>0</v>
      </c>
    </row>
    <row r="204" spans="1:8" x14ac:dyDescent="0.25">
      <c r="A204">
        <v>10</v>
      </c>
      <c r="B204">
        <v>8000</v>
      </c>
      <c r="C204">
        <v>133</v>
      </c>
      <c r="D204">
        <v>2490</v>
      </c>
      <c r="E204">
        <v>0</v>
      </c>
      <c r="F204">
        <v>136</v>
      </c>
      <c r="G204">
        <v>5951</v>
      </c>
      <c r="H204">
        <v>0</v>
      </c>
    </row>
    <row r="205" spans="1:8" x14ac:dyDescent="0.25">
      <c r="A205">
        <v>10</v>
      </c>
      <c r="B205">
        <v>9000</v>
      </c>
      <c r="C205">
        <v>135</v>
      </c>
      <c r="D205">
        <v>2845</v>
      </c>
      <c r="E205">
        <v>0</v>
      </c>
      <c r="F205">
        <v>135</v>
      </c>
      <c r="G205">
        <v>6217</v>
      </c>
      <c r="H205">
        <v>0</v>
      </c>
    </row>
    <row r="206" spans="1:8" x14ac:dyDescent="0.25">
      <c r="A206">
        <v>10</v>
      </c>
      <c r="B206">
        <v>10000</v>
      </c>
      <c r="C206">
        <v>134</v>
      </c>
      <c r="D206">
        <v>2805</v>
      </c>
      <c r="E206">
        <v>0</v>
      </c>
      <c r="F206">
        <v>118</v>
      </c>
      <c r="G206">
        <v>7541</v>
      </c>
      <c r="H206">
        <v>0</v>
      </c>
    </row>
    <row r="207" spans="1:8" x14ac:dyDescent="0.25">
      <c r="A207">
        <v>10</v>
      </c>
      <c r="B207">
        <v>20000</v>
      </c>
      <c r="C207">
        <v>132</v>
      </c>
      <c r="D207">
        <v>5986</v>
      </c>
      <c r="E207">
        <v>0</v>
      </c>
      <c r="F207">
        <v>109</v>
      </c>
      <c r="G207">
        <v>9957</v>
      </c>
      <c r="H207">
        <v>0</v>
      </c>
    </row>
    <row r="208" spans="1:8" x14ac:dyDescent="0.25">
      <c r="A208">
        <v>10</v>
      </c>
      <c r="B208">
        <v>30000</v>
      </c>
      <c r="C208">
        <v>129</v>
      </c>
      <c r="D208">
        <v>10185</v>
      </c>
      <c r="E208">
        <v>0</v>
      </c>
      <c r="F208">
        <v>127</v>
      </c>
      <c r="G208">
        <v>15068</v>
      </c>
      <c r="H208">
        <v>0</v>
      </c>
    </row>
    <row r="209" spans="1:8" x14ac:dyDescent="0.25">
      <c r="A209">
        <v>10</v>
      </c>
      <c r="B209">
        <v>40000</v>
      </c>
      <c r="C209">
        <v>129</v>
      </c>
      <c r="D209">
        <v>15400</v>
      </c>
      <c r="E209">
        <v>0</v>
      </c>
      <c r="F209">
        <v>128</v>
      </c>
      <c r="G209">
        <v>19667</v>
      </c>
      <c r="H209">
        <v>0</v>
      </c>
    </row>
    <row r="210" spans="1:8" x14ac:dyDescent="0.25">
      <c r="A210">
        <v>10</v>
      </c>
      <c r="B210">
        <v>50000</v>
      </c>
      <c r="C210">
        <v>126</v>
      </c>
      <c r="D210">
        <v>23378</v>
      </c>
      <c r="E210">
        <v>0</v>
      </c>
      <c r="F210">
        <v>126</v>
      </c>
      <c r="G210">
        <v>24308</v>
      </c>
      <c r="H210">
        <v>0</v>
      </c>
    </row>
    <row r="211" spans="1:8" x14ac:dyDescent="0.25">
      <c r="A211">
        <v>10</v>
      </c>
      <c r="B211">
        <v>60000</v>
      </c>
      <c r="C211">
        <v>128</v>
      </c>
      <c r="D211">
        <v>36270</v>
      </c>
      <c r="E211">
        <v>0</v>
      </c>
      <c r="F211">
        <v>125</v>
      </c>
      <c r="G211">
        <v>28513</v>
      </c>
      <c r="H211">
        <v>0</v>
      </c>
    </row>
    <row r="212" spans="1:8" x14ac:dyDescent="0.25">
      <c r="A212">
        <v>10</v>
      </c>
      <c r="B212">
        <v>70000</v>
      </c>
      <c r="C212">
        <v>126</v>
      </c>
      <c r="D212">
        <v>45328</v>
      </c>
      <c r="E212">
        <v>0</v>
      </c>
      <c r="F212">
        <v>124</v>
      </c>
      <c r="G212">
        <v>33023</v>
      </c>
      <c r="H212">
        <v>0</v>
      </c>
    </row>
    <row r="213" spans="1:8" x14ac:dyDescent="0.25">
      <c r="A213">
        <v>10</v>
      </c>
      <c r="B213">
        <v>80000</v>
      </c>
      <c r="C213">
        <v>125</v>
      </c>
      <c r="D213">
        <v>58774</v>
      </c>
      <c r="E213">
        <v>0</v>
      </c>
      <c r="F213">
        <v>124</v>
      </c>
      <c r="G213">
        <v>38411</v>
      </c>
      <c r="H213">
        <v>0</v>
      </c>
    </row>
    <row r="214" spans="1:8" x14ac:dyDescent="0.25">
      <c r="A214">
        <v>10</v>
      </c>
      <c r="B214">
        <v>90000</v>
      </c>
      <c r="C214">
        <v>125</v>
      </c>
      <c r="D214">
        <v>83288</v>
      </c>
      <c r="E214">
        <v>0</v>
      </c>
      <c r="F214">
        <v>124</v>
      </c>
      <c r="G214">
        <v>43588</v>
      </c>
      <c r="H214">
        <v>0</v>
      </c>
    </row>
    <row r="215" spans="1:8" x14ac:dyDescent="0.25">
      <c r="A215">
        <v>10</v>
      </c>
      <c r="B215">
        <v>100000</v>
      </c>
      <c r="C215">
        <v>123</v>
      </c>
      <c r="D215">
        <v>131270</v>
      </c>
      <c r="E215">
        <v>0</v>
      </c>
      <c r="F215">
        <v>123</v>
      </c>
      <c r="G215">
        <v>49330</v>
      </c>
      <c r="H21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EF05-1508-47EE-9B24-FEEFC230091E}">
  <sheetPr codeName="Sheet4"/>
  <dimension ref="A1:V35"/>
  <sheetViews>
    <sheetView tabSelected="1" topLeftCell="F1" zoomScale="85" zoomScaleNormal="85" workbookViewId="0">
      <selection activeCell="R4" sqref="R4:V14"/>
    </sheetView>
  </sheetViews>
  <sheetFormatPr defaultRowHeight="15" x14ac:dyDescent="0.25"/>
  <cols>
    <col min="1" max="1" width="10.85546875" bestFit="1" customWidth="1"/>
    <col min="2" max="2" width="15.5703125" bestFit="1" customWidth="1"/>
    <col min="3" max="3" width="19.42578125" bestFit="1" customWidth="1"/>
    <col min="4" max="5" width="20" bestFit="1" customWidth="1"/>
    <col min="6" max="6" width="20.42578125" bestFit="1" customWidth="1"/>
    <col min="7" max="7" width="19.42578125" bestFit="1" customWidth="1"/>
    <col min="8" max="8" width="20.42578125" bestFit="1" customWidth="1"/>
    <col min="9" max="10" width="21" bestFit="1" customWidth="1"/>
    <col min="11" max="11" width="19.140625" bestFit="1" customWidth="1"/>
    <col min="12" max="12" width="19.42578125" customWidth="1"/>
    <col min="13" max="15" width="17.5703125" bestFit="1" customWidth="1"/>
    <col min="16" max="16" width="18.5703125" bestFit="1" customWidth="1"/>
    <col min="18" max="18" width="16" bestFit="1" customWidth="1"/>
    <col min="19" max="20" width="14.5703125" bestFit="1" customWidth="1"/>
    <col min="21" max="21" width="17" bestFit="1" customWidth="1"/>
    <col min="22" max="22" width="18.140625" bestFit="1" customWidth="1"/>
  </cols>
  <sheetData>
    <row r="1" spans="1:22" x14ac:dyDescent="0.25">
      <c r="A1" s="2" t="s">
        <v>8</v>
      </c>
      <c r="B1" s="1" t="s">
        <v>11</v>
      </c>
    </row>
    <row r="3" spans="1:22" x14ac:dyDescent="0.25">
      <c r="L3" t="s">
        <v>33</v>
      </c>
      <c r="R3" t="s">
        <v>34</v>
      </c>
    </row>
    <row r="4" spans="1:22" x14ac:dyDescent="0.25"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L4" s="2" t="s">
        <v>9</v>
      </c>
      <c r="M4" s="2" t="s">
        <v>29</v>
      </c>
      <c r="N4" s="2" t="s">
        <v>30</v>
      </c>
      <c r="O4" s="2" t="s">
        <v>31</v>
      </c>
      <c r="P4" s="2" t="s">
        <v>32</v>
      </c>
      <c r="R4" s="2" t="s">
        <v>9</v>
      </c>
      <c r="S4" s="2" t="s">
        <v>29</v>
      </c>
      <c r="T4" s="2" t="s">
        <v>30</v>
      </c>
      <c r="U4" s="2" t="s">
        <v>31</v>
      </c>
      <c r="V4" s="2" t="s">
        <v>32</v>
      </c>
    </row>
    <row r="5" spans="1:22" x14ac:dyDescent="0.25">
      <c r="B5" s="1">
        <v>100000</v>
      </c>
      <c r="C5" s="3" cm="1">
        <f t="array" aca="1" ref="C5" ca="1">INDIRECT(B1&amp;"!D34")</f>
        <v>4205</v>
      </c>
      <c r="D5" s="3" cm="1">
        <f t="array" aca="1" ref="D5" ca="1">INDIRECT(B1&amp;"!G34")</f>
        <v>5291</v>
      </c>
      <c r="E5" s="1" cm="1">
        <f t="array" aca="1" ref="E5" ca="1">INDIRECT(B1&amp;"!D78")</f>
        <v>3842</v>
      </c>
      <c r="F5" s="1" cm="1">
        <f t="array" aca="1" ref="F5" ca="1">INDIRECT(B1&amp;"!G78")</f>
        <v>5630</v>
      </c>
      <c r="G5" s="1" cm="1">
        <f t="array" aca="1" ref="G5" ca="1">INDIRECT(B1&amp;"!D161")</f>
        <v>4775</v>
      </c>
      <c r="H5" s="1" cm="1">
        <f t="array" aca="1" ref="H5" ca="1">INDIRECT(B1&amp;"!G161")</f>
        <v>7153</v>
      </c>
      <c r="I5" s="1" cm="1">
        <f t="array" aca="1" ref="I5" ca="1">INDIRECT(B1&amp;"!D206")</f>
        <v>4417</v>
      </c>
      <c r="J5" s="1" cm="1">
        <f t="array" aca="1" ref="J5" ca="1">INDIRECT(B1&amp;"!G206")</f>
        <v>7860</v>
      </c>
      <c r="L5" s="1">
        <v>100000</v>
      </c>
      <c r="M5" s="1" cm="1">
        <f t="array" aca="1" ref="M5:M14" ca="1">C5:C14</f>
        <v>4205</v>
      </c>
      <c r="N5" s="1" cm="1">
        <f t="array" aca="1" ref="N5:N14" ca="1">E5:E14</f>
        <v>3842</v>
      </c>
      <c r="O5" s="1" cm="1">
        <f t="array" aca="1" ref="O5:O14" ca="1">G5:G14</f>
        <v>4775</v>
      </c>
      <c r="P5" s="1" cm="1">
        <f t="array" aca="1" ref="P5:P14" ca="1">I5:I14</f>
        <v>4417</v>
      </c>
      <c r="R5" s="1">
        <v>100000</v>
      </c>
      <c r="S5" s="1" cm="1">
        <f t="array" aca="1" ref="S5:S14" ca="1">D5:D14</f>
        <v>5291</v>
      </c>
      <c r="T5" s="1" cm="1">
        <f t="array" aca="1" ref="T5:T14" ca="1">F5:F14</f>
        <v>5630</v>
      </c>
      <c r="U5" s="1" cm="1">
        <f t="array" aca="1" ref="U5:U14" ca="1">H5:H14</f>
        <v>7153</v>
      </c>
      <c r="V5" s="1" cm="1">
        <f t="array" aca="1" ref="V5:V14" ca="1">J5:J14</f>
        <v>7860</v>
      </c>
    </row>
    <row r="6" spans="1:22" x14ac:dyDescent="0.25">
      <c r="B6" s="1">
        <f>B5 + 100000</f>
        <v>200000</v>
      </c>
      <c r="C6" s="1" cm="1">
        <f t="array" aca="1" ref="C6" ca="1">INDIRECT(B1&amp;"!D39")</f>
        <v>8828</v>
      </c>
      <c r="D6" s="1" cm="1">
        <f t="array" aca="1" ref="D6" ca="1">INDIRECT(B1&amp;"!G39")</f>
        <v>7370</v>
      </c>
      <c r="E6" s="1" cm="1">
        <f t="array" aca="1" ref="E6" ca="1">INDIRECT(B1&amp;"!D81")</f>
        <v>8676</v>
      </c>
      <c r="F6" s="1" cm="1">
        <f t="array" aca="1" ref="F6" ca="1">INDIRECT(B1&amp;"!G81")</f>
        <v>10308</v>
      </c>
      <c r="G6" s="1" cm="1">
        <f t="array" aca="1" ref="G6" ca="1">INDIRECT(B1&amp;"!D163")</f>
        <v>9276</v>
      </c>
      <c r="H6" s="1" cm="1">
        <f t="array" aca="1" ref="H6" ca="1">INDIRECT(B1&amp;"!G163")</f>
        <v>10988</v>
      </c>
      <c r="I6" s="1" cm="1">
        <f t="array" aca="1" ref="I6" ca="1">INDIRECT(B1&amp;"!D207")</f>
        <v>9294</v>
      </c>
      <c r="J6" s="1" cm="1">
        <f t="array" aca="1" ref="J6" ca="1">INDIRECT(B1&amp;"!G207")</f>
        <v>10223</v>
      </c>
      <c r="L6" s="1">
        <f>L5 + 100000</f>
        <v>200000</v>
      </c>
      <c r="M6" s="1">
        <f ca="1"/>
        <v>8828</v>
      </c>
      <c r="N6" s="1">
        <f ca="1"/>
        <v>8676</v>
      </c>
      <c r="O6" s="1">
        <f ca="1"/>
        <v>9276</v>
      </c>
      <c r="P6" s="1">
        <f ca="1"/>
        <v>9294</v>
      </c>
      <c r="R6" s="1">
        <f>R5 + 100000</f>
        <v>200000</v>
      </c>
      <c r="S6" s="1">
        <f ca="1"/>
        <v>7370</v>
      </c>
      <c r="T6" s="1">
        <f ca="1"/>
        <v>10308</v>
      </c>
      <c r="U6" s="1">
        <f ca="1"/>
        <v>10988</v>
      </c>
      <c r="V6" s="1">
        <f ca="1"/>
        <v>10223</v>
      </c>
    </row>
    <row r="7" spans="1:22" x14ac:dyDescent="0.25">
      <c r="B7" s="1">
        <f t="shared" ref="B7:B14" si="0">B6 + 100000</f>
        <v>300000</v>
      </c>
      <c r="C7" s="1" cm="1">
        <f t="array" aca="1" ref="C7" ca="1">INDIRECT(B1&amp;"!D40")</f>
        <v>14003</v>
      </c>
      <c r="D7" s="1" cm="1">
        <f t="array" aca="1" ref="D7" ca="1">INDIRECT(B1&amp;"!G40")</f>
        <v>13213</v>
      </c>
      <c r="E7" s="1" cm="1">
        <f t="array" aca="1" ref="E7" ca="1">INDIRECT(B1&amp;"!D84")</f>
        <v>13934</v>
      </c>
      <c r="F7" s="1" cm="1">
        <f t="array" aca="1" ref="F7" ca="1">INDIRECT(B1&amp;"!G84")</f>
        <v>13959</v>
      </c>
      <c r="G7" s="1" cm="1">
        <f t="array" aca="1" ref="G7" ca="1">INDIRECT(B1&amp;"!D165")</f>
        <v>14489</v>
      </c>
      <c r="H7" s="1" cm="1">
        <f t="array" aca="1" ref="H7" ca="1">INDIRECT(B1&amp;"!G165")</f>
        <v>15164</v>
      </c>
      <c r="I7" s="1" cm="1">
        <f t="array" aca="1" ref="I7" ca="1">INDIRECT(B1&amp;"!D208")</f>
        <v>14964</v>
      </c>
      <c r="J7" s="1" cm="1">
        <f t="array" aca="1" ref="J7" ca="1">INDIRECT(B1&amp;"!G208")</f>
        <v>16299</v>
      </c>
      <c r="L7" s="1">
        <f t="shared" ref="L7:L14" si="1">L6 + 100000</f>
        <v>300000</v>
      </c>
      <c r="M7" s="1">
        <f ca="1"/>
        <v>14003</v>
      </c>
      <c r="N7" s="1">
        <f ca="1"/>
        <v>13934</v>
      </c>
      <c r="O7" s="1">
        <f ca="1"/>
        <v>14489</v>
      </c>
      <c r="P7" s="1">
        <f ca="1"/>
        <v>14964</v>
      </c>
      <c r="R7" s="1">
        <f t="shared" ref="R7:R14" si="2">R6 + 100000</f>
        <v>300000</v>
      </c>
      <c r="S7" s="1">
        <f ca="1"/>
        <v>13213</v>
      </c>
      <c r="T7" s="1">
        <f ca="1"/>
        <v>13959</v>
      </c>
      <c r="U7" s="1">
        <f ca="1"/>
        <v>15164</v>
      </c>
      <c r="V7" s="1">
        <f ca="1"/>
        <v>16299</v>
      </c>
    </row>
    <row r="8" spans="1:22" x14ac:dyDescent="0.25">
      <c r="B8" s="1">
        <f t="shared" si="0"/>
        <v>400000</v>
      </c>
      <c r="C8" s="1" cm="1">
        <f t="array" aca="1" ref="C8" ca="1">INDIRECT(B1&amp;"!D41")</f>
        <v>19742</v>
      </c>
      <c r="D8" s="1" cm="1">
        <f t="array" aca="1" ref="D8" ca="1">INDIRECT(B1&amp;"!G41")</f>
        <v>18240</v>
      </c>
      <c r="E8" s="1" cm="1">
        <f t="array" aca="1" ref="E8" ca="1">INDIRECT(B1&amp;"!D87")</f>
        <v>19301</v>
      </c>
      <c r="F8" s="1" cm="1">
        <f t="array" aca="1" ref="F8" ca="1">INDIRECT(B1&amp;"!G87")</f>
        <v>19389</v>
      </c>
      <c r="G8" s="1" cm="1">
        <f t="array" aca="1" ref="G8" ca="1">INDIRECT(B1&amp;"!D167")</f>
        <v>20336</v>
      </c>
      <c r="H8" s="1" cm="1">
        <f t="array" aca="1" ref="H8" ca="1">INDIRECT(B1&amp;"!G167")</f>
        <v>20080</v>
      </c>
      <c r="I8" s="1" cm="1">
        <f t="array" aca="1" ref="I8" ca="1">INDIRECT(B1&amp;"!D209")</f>
        <v>22167</v>
      </c>
      <c r="J8" s="1" cm="1">
        <f t="array" aca="1" ref="J8" ca="1">INDIRECT(B1&amp;"!G209")</f>
        <v>20567</v>
      </c>
      <c r="L8" s="1">
        <f t="shared" si="1"/>
        <v>400000</v>
      </c>
      <c r="M8" s="1">
        <f ca="1"/>
        <v>19742</v>
      </c>
      <c r="N8" s="1">
        <f ca="1"/>
        <v>19301</v>
      </c>
      <c r="O8" s="1">
        <f ca="1"/>
        <v>20336</v>
      </c>
      <c r="P8" s="1">
        <f ca="1"/>
        <v>22167</v>
      </c>
      <c r="R8" s="1">
        <f t="shared" si="2"/>
        <v>400000</v>
      </c>
      <c r="S8" s="1">
        <f ca="1"/>
        <v>18240</v>
      </c>
      <c r="T8" s="1">
        <f ca="1"/>
        <v>19389</v>
      </c>
      <c r="U8" s="1">
        <f ca="1"/>
        <v>20080</v>
      </c>
      <c r="V8" s="1">
        <f ca="1"/>
        <v>20567</v>
      </c>
    </row>
    <row r="9" spans="1:22" x14ac:dyDescent="0.25">
      <c r="B9" s="1">
        <f t="shared" si="0"/>
        <v>500000</v>
      </c>
      <c r="C9" s="1" cm="1">
        <f t="array" aca="1" ref="C9" ca="1">INDIRECT(B1&amp;"!D42")</f>
        <v>27418</v>
      </c>
      <c r="D9" s="1" cm="1">
        <f t="array" aca="1" ref="D9" ca="1">INDIRECT(B1&amp;"!G42")</f>
        <v>23625</v>
      </c>
      <c r="E9" s="1" cm="1">
        <f t="array" aca="1" ref="E9" ca="1">INDIRECT(B1&amp;"!D88")</f>
        <v>27981</v>
      </c>
      <c r="F9" s="1" cm="1">
        <f t="array" aca="1" ref="F9" ca="1">INDIRECT(B1&amp;"!G88")</f>
        <v>24069</v>
      </c>
      <c r="G9" s="1" cm="1">
        <f t="array" aca="1" ref="G9" ca="1">INDIRECT(B1&amp;"!D169")</f>
        <v>27615</v>
      </c>
      <c r="H9" s="1" cm="1">
        <f t="array" aca="1" ref="H9" ca="1">INDIRECT(B1&amp;"!G169")</f>
        <v>24213</v>
      </c>
      <c r="I9" s="1" cm="1">
        <f t="array" aca="1" ref="I9" ca="1">INDIRECT(B1&amp;"!D210")</f>
        <v>33411</v>
      </c>
      <c r="J9" s="1" cm="1">
        <f t="array" aca="1" ref="J9" ca="1">INDIRECT(B1&amp;"!G210")</f>
        <v>25084</v>
      </c>
      <c r="L9" s="1">
        <f t="shared" si="1"/>
        <v>500000</v>
      </c>
      <c r="M9" s="1">
        <f ca="1"/>
        <v>27418</v>
      </c>
      <c r="N9" s="1">
        <f ca="1"/>
        <v>27981</v>
      </c>
      <c r="O9" s="1">
        <f ca="1"/>
        <v>27615</v>
      </c>
      <c r="P9" s="1">
        <f ca="1"/>
        <v>33411</v>
      </c>
      <c r="R9" s="1">
        <f t="shared" si="2"/>
        <v>500000</v>
      </c>
      <c r="S9" s="1">
        <f ca="1"/>
        <v>23625</v>
      </c>
      <c r="T9" s="1">
        <f ca="1"/>
        <v>24069</v>
      </c>
      <c r="U9" s="1">
        <f ca="1"/>
        <v>24213</v>
      </c>
      <c r="V9" s="1">
        <f ca="1"/>
        <v>25084</v>
      </c>
    </row>
    <row r="10" spans="1:22" x14ac:dyDescent="0.25">
      <c r="B10" s="1">
        <f t="shared" si="0"/>
        <v>600000</v>
      </c>
      <c r="C10" s="1" cm="1">
        <f t="array" aca="1" ref="C10" ca="1">INDIRECT(B1&amp;"!D43")</f>
        <v>39291</v>
      </c>
      <c r="D10" s="1" cm="1">
        <f t="array" aca="1" ref="D10" ca="1">INDIRECT(B1&amp;"!G43")</f>
        <v>29258</v>
      </c>
      <c r="E10" s="1" cm="1">
        <f t="array" aca="1" ref="E10" ca="1">INDIRECT(B1&amp;"!D89")</f>
        <v>40426</v>
      </c>
      <c r="F10" s="1" cm="1">
        <f t="array" aca="1" ref="F10" ca="1">INDIRECT(B1&amp;"!G89")</f>
        <v>27959</v>
      </c>
      <c r="G10" s="1" cm="1">
        <f t="array" aca="1" ref="G10" ca="1">INDIRECT(B1&amp;"!D171")</f>
        <v>40594</v>
      </c>
      <c r="H10" s="1" cm="1">
        <f t="array" aca="1" ref="H10" ca="1">INDIRECT(B1&amp;"!G171")</f>
        <v>28980</v>
      </c>
      <c r="I10" s="1" cm="1">
        <f t="array" aca="1" ref="I10" ca="1">INDIRECT(B1&amp;"!D211")</f>
        <v>45841</v>
      </c>
      <c r="J10" s="1" cm="1">
        <f t="array" aca="1" ref="J10" ca="1">INDIRECT(B1&amp;"!G211")</f>
        <v>29629</v>
      </c>
      <c r="L10" s="1">
        <f t="shared" si="1"/>
        <v>600000</v>
      </c>
      <c r="M10" s="1">
        <f ca="1"/>
        <v>39291</v>
      </c>
      <c r="N10" s="1">
        <f ca="1"/>
        <v>40426</v>
      </c>
      <c r="O10" s="1">
        <f ca="1"/>
        <v>40594</v>
      </c>
      <c r="P10" s="1">
        <f ca="1"/>
        <v>45841</v>
      </c>
      <c r="R10" s="1">
        <f t="shared" si="2"/>
        <v>600000</v>
      </c>
      <c r="S10" s="1">
        <f ca="1"/>
        <v>29258</v>
      </c>
      <c r="T10" s="1">
        <f ca="1"/>
        <v>27959</v>
      </c>
      <c r="U10" s="1">
        <f ca="1"/>
        <v>28980</v>
      </c>
      <c r="V10" s="1">
        <f ca="1"/>
        <v>29629</v>
      </c>
    </row>
    <row r="11" spans="1:22" x14ac:dyDescent="0.25">
      <c r="B11" s="1">
        <f t="shared" si="0"/>
        <v>700000</v>
      </c>
      <c r="C11" s="1" cm="1">
        <f t="array" aca="1" ref="C11" ca="1">INDIRECT(B1&amp;"!D44")</f>
        <v>52039</v>
      </c>
      <c r="D11" s="1" cm="1">
        <f t="array" aca="1" ref="D11" ca="1">INDIRECT(B1&amp;"!G44")</f>
        <v>35314</v>
      </c>
      <c r="E11" s="1" cm="1">
        <f t="array" aca="1" ref="E11" ca="1">INDIRECT(B1&amp;"!D90")</f>
        <v>51825</v>
      </c>
      <c r="F11" s="1" cm="1">
        <f t="array" aca="1" ref="F11" ca="1">INDIRECT(B1&amp;"!G90")</f>
        <v>33992</v>
      </c>
      <c r="G11" s="1" cm="1">
        <f t="array" aca="1" ref="G11" ca="1">INDIRECT(B1&amp;"!D173")</f>
        <v>49939</v>
      </c>
      <c r="H11" s="1" cm="1">
        <f t="array" aca="1" ref="H11" ca="1">INDIRECT(B1&amp;"!G173")</f>
        <v>33915</v>
      </c>
      <c r="I11" s="1" cm="1">
        <f t="array" aca="1" ref="I11" ca="1">INDIRECT(B1&amp;"!D212")</f>
        <v>56124</v>
      </c>
      <c r="J11" s="1" cm="1">
        <f t="array" aca="1" ref="J11" ca="1">INDIRECT(B1&amp;"!G212")</f>
        <v>33713</v>
      </c>
      <c r="L11" s="1">
        <f t="shared" si="1"/>
        <v>700000</v>
      </c>
      <c r="M11" s="1">
        <f ca="1"/>
        <v>52039</v>
      </c>
      <c r="N11" s="1">
        <f ca="1"/>
        <v>51825</v>
      </c>
      <c r="O11" s="1">
        <f ca="1"/>
        <v>49939</v>
      </c>
      <c r="P11" s="1">
        <f ca="1"/>
        <v>56124</v>
      </c>
      <c r="R11" s="1">
        <f t="shared" si="2"/>
        <v>700000</v>
      </c>
      <c r="S11" s="1">
        <f ca="1"/>
        <v>35314</v>
      </c>
      <c r="T11" s="1">
        <f ca="1"/>
        <v>33992</v>
      </c>
      <c r="U11" s="1">
        <f ca="1"/>
        <v>33915</v>
      </c>
      <c r="V11" s="1">
        <f ca="1"/>
        <v>33713</v>
      </c>
    </row>
    <row r="12" spans="1:22" x14ac:dyDescent="0.25">
      <c r="B12" s="1">
        <f t="shared" si="0"/>
        <v>800000</v>
      </c>
      <c r="C12" s="1" cm="1">
        <f t="array" aca="1" ref="C12" ca="1">INDIRECT(B1&amp;"!D45")</f>
        <v>60327</v>
      </c>
      <c r="D12" s="1" cm="1">
        <f t="array" aca="1" ref="D12" ca="1">INDIRECT(B1&amp;"!G45")</f>
        <v>40600</v>
      </c>
      <c r="E12" s="1" cm="1">
        <f t="array" aca="1" ref="E12" ca="1">INDIRECT(B1&amp;"!D91")</f>
        <v>61134</v>
      </c>
      <c r="F12" s="1" cm="1">
        <f t="array" aca="1" ref="F12" ca="1">INDIRECT(B1&amp;"!G91")</f>
        <v>39246</v>
      </c>
      <c r="G12" s="1" cm="1">
        <f t="array" aca="1" ref="G12" ca="1">INDIRECT(B1&amp;"!D175")</f>
        <v>65653</v>
      </c>
      <c r="H12" s="1" cm="1">
        <f t="array" aca="1" ref="H12" ca="1">INDIRECT(B1&amp;"!G175")</f>
        <v>39852</v>
      </c>
      <c r="I12" s="1" cm="1">
        <f t="array" aca="1" ref="I12" ca="1">INDIRECT(B1&amp;"!D213")</f>
        <v>70674</v>
      </c>
      <c r="J12" s="1" cm="1">
        <f t="array" aca="1" ref="J12" ca="1">INDIRECT(B1&amp;"!G213")</f>
        <v>39174</v>
      </c>
      <c r="L12" s="1">
        <f t="shared" si="1"/>
        <v>800000</v>
      </c>
      <c r="M12" s="1">
        <f ca="1"/>
        <v>60327</v>
      </c>
      <c r="N12" s="1">
        <f ca="1"/>
        <v>61134</v>
      </c>
      <c r="O12" s="1">
        <f ca="1"/>
        <v>65653</v>
      </c>
      <c r="P12" s="1">
        <f ca="1"/>
        <v>70674</v>
      </c>
      <c r="R12" s="1">
        <f t="shared" si="2"/>
        <v>800000</v>
      </c>
      <c r="S12" s="1">
        <f ca="1"/>
        <v>40600</v>
      </c>
      <c r="T12" s="1">
        <f ca="1"/>
        <v>39246</v>
      </c>
      <c r="U12" s="1">
        <f ca="1"/>
        <v>39852</v>
      </c>
      <c r="V12" s="1">
        <f ca="1"/>
        <v>39174</v>
      </c>
    </row>
    <row r="13" spans="1:22" x14ac:dyDescent="0.25">
      <c r="B13" s="1">
        <f t="shared" si="0"/>
        <v>900000</v>
      </c>
      <c r="C13" s="1" cm="1">
        <f t="array" aca="1" ref="C13" ca="1">INDIRECT(B1&amp;"!D46")</f>
        <v>78404</v>
      </c>
      <c r="D13" s="1" cm="1">
        <f t="array" aca="1" ref="D13" ca="1">INDIRECT(B1&amp;"!G46")</f>
        <v>49349</v>
      </c>
      <c r="E13" s="1" cm="1">
        <f t="array" aca="1" ref="E13" ca="1">INDIRECT(B1&amp;"!D92")</f>
        <v>81726</v>
      </c>
      <c r="F13" s="1" cm="1">
        <f t="array" aca="1" ref="F13" ca="1">INDIRECT(B1&amp;"!G92")</f>
        <v>45128</v>
      </c>
      <c r="G13" s="1" cm="1">
        <f t="array" aca="1" ref="G13" ca="1">INDIRECT(B1&amp;"!D176")</f>
        <v>79632</v>
      </c>
      <c r="H13" s="1" cm="1">
        <f t="array" aca="1" ref="H13" ca="1">INDIRECT(B1&amp;"!G176")</f>
        <v>44175</v>
      </c>
      <c r="I13" s="1" cm="1">
        <f t="array" aca="1" ref="I13" ca="1">INDIRECT(B1&amp;"!D214")</f>
        <v>98879</v>
      </c>
      <c r="J13" s="1" cm="1">
        <f t="array" aca="1" ref="J13" ca="1">INDIRECT(B1&amp;"!G214")</f>
        <v>44859</v>
      </c>
      <c r="L13" s="1">
        <f t="shared" si="1"/>
        <v>900000</v>
      </c>
      <c r="M13" s="1">
        <f ca="1"/>
        <v>78404</v>
      </c>
      <c r="N13" s="1">
        <f ca="1"/>
        <v>81726</v>
      </c>
      <c r="O13" s="1">
        <f ca="1"/>
        <v>79632</v>
      </c>
      <c r="P13" s="1">
        <f ca="1"/>
        <v>98879</v>
      </c>
      <c r="R13" s="1">
        <f t="shared" si="2"/>
        <v>900000</v>
      </c>
      <c r="S13" s="1">
        <f ca="1"/>
        <v>49349</v>
      </c>
      <c r="T13" s="1">
        <f ca="1"/>
        <v>45128</v>
      </c>
      <c r="U13" s="1">
        <f ca="1"/>
        <v>44175</v>
      </c>
      <c r="V13" s="1">
        <f ca="1"/>
        <v>44859</v>
      </c>
    </row>
    <row r="14" spans="1:22" x14ac:dyDescent="0.25">
      <c r="B14" s="1">
        <f t="shared" si="0"/>
        <v>1000000</v>
      </c>
      <c r="C14" s="1" cm="1">
        <f t="array" aca="1" ref="C14" ca="1">INDIRECT(B1&amp;"!D47")</f>
        <v>112258</v>
      </c>
      <c r="D14" s="1" cm="1">
        <f t="array" aca="1" ref="D14" ca="1">INDIRECT(B1&amp;"!G47")</f>
        <v>56502</v>
      </c>
      <c r="E14" s="1" cm="1">
        <f t="array" aca="1" ref="E14" ca="1">INDIRECT(B1&amp;"!D93")</f>
        <v>119800</v>
      </c>
      <c r="F14" s="1" cm="1">
        <f t="array" aca="1" ref="F14" ca="1">INDIRECT(B1&amp;"!G93")</f>
        <v>48906</v>
      </c>
      <c r="G14" s="1" cm="1">
        <f t="array" aca="1" ref="G14" ca="1">INDIRECT(B1&amp;"!D177")</f>
        <v>112751</v>
      </c>
      <c r="H14" s="1" cm="1">
        <f t="array" aca="1" ref="H14" ca="1">INDIRECT(B1&amp;"!G177")</f>
        <v>49696</v>
      </c>
      <c r="I14" s="1" cm="1">
        <f t="array" aca="1" ref="I14" ca="1">INDIRECT(B1&amp;"!D215")</f>
        <v>160899</v>
      </c>
      <c r="J14" s="1" cm="1">
        <f t="array" aca="1" ref="J14" ca="1">INDIRECT(B1&amp;"!G215")</f>
        <v>51248</v>
      </c>
      <c r="K14" s="4"/>
      <c r="L14" s="1">
        <f t="shared" si="1"/>
        <v>1000000</v>
      </c>
      <c r="M14" s="1">
        <f ca="1"/>
        <v>112258</v>
      </c>
      <c r="N14" s="1">
        <f ca="1"/>
        <v>119800</v>
      </c>
      <c r="O14" s="1">
        <f ca="1"/>
        <v>112751</v>
      </c>
      <c r="P14" s="1">
        <f ca="1"/>
        <v>160899</v>
      </c>
      <c r="R14" s="1">
        <f t="shared" si="2"/>
        <v>1000000</v>
      </c>
      <c r="S14" s="1">
        <f ca="1"/>
        <v>56502</v>
      </c>
      <c r="T14" s="1">
        <f ca="1"/>
        <v>48906</v>
      </c>
      <c r="U14" s="1">
        <f ca="1"/>
        <v>49696</v>
      </c>
      <c r="V14" s="1">
        <f ca="1"/>
        <v>51248</v>
      </c>
    </row>
    <row r="16" spans="1:22" x14ac:dyDescent="0.25">
      <c r="L16" t="s">
        <v>33</v>
      </c>
      <c r="R16" t="s">
        <v>34</v>
      </c>
    </row>
    <row r="17" spans="2:22" x14ac:dyDescent="0.25">
      <c r="B17" s="5" t="s">
        <v>9</v>
      </c>
      <c r="C17" s="5" t="s">
        <v>21</v>
      </c>
      <c r="D17" s="5" t="s">
        <v>22</v>
      </c>
      <c r="E17" s="5" t="s">
        <v>23</v>
      </c>
      <c r="F17" s="5" t="s">
        <v>24</v>
      </c>
      <c r="G17" s="5" t="s">
        <v>25</v>
      </c>
      <c r="H17" s="5" t="s">
        <v>26</v>
      </c>
      <c r="I17" s="5" t="s">
        <v>27</v>
      </c>
      <c r="J17" s="5" t="s">
        <v>28</v>
      </c>
      <c r="L17" s="5" t="s">
        <v>9</v>
      </c>
      <c r="M17" s="5" t="s">
        <v>35</v>
      </c>
      <c r="N17" s="5" t="s">
        <v>36</v>
      </c>
      <c r="O17" s="5" t="s">
        <v>37</v>
      </c>
      <c r="P17" s="5" t="s">
        <v>38</v>
      </c>
      <c r="R17" s="5" t="s">
        <v>9</v>
      </c>
      <c r="S17" s="5" t="s">
        <v>35</v>
      </c>
      <c r="T17" s="5" t="s">
        <v>36</v>
      </c>
      <c r="U17" s="5" t="s">
        <v>37</v>
      </c>
      <c r="V17" s="5" t="s">
        <v>38</v>
      </c>
    </row>
    <row r="18" spans="2:22" x14ac:dyDescent="0.25">
      <c r="B18" s="1">
        <v>100000</v>
      </c>
      <c r="C18" s="3" cm="1">
        <f t="array" aca="1" ref="C18" ca="1">INDIRECT(B1&amp;"!C34")</f>
        <v>126</v>
      </c>
      <c r="D18" s="3" cm="1">
        <f t="array" aca="1" ref="D18" ca="1">INDIRECT(B1&amp;"!F34")</f>
        <v>108</v>
      </c>
      <c r="E18" s="1" cm="1">
        <f t="array" aca="1" ref="E18" ca="1">INDIRECT(B1&amp;"!C78")</f>
        <v>124</v>
      </c>
      <c r="F18" s="1" cm="1">
        <f t="array" aca="1" ref="F18" ca="1">INDIRECT(B1&amp;"!F78")</f>
        <v>123</v>
      </c>
      <c r="G18" s="1" cm="1">
        <f t="array" aca="1" ref="G18" ca="1">INDIRECT(B1&amp;"!C161")</f>
        <v>127</v>
      </c>
      <c r="H18" s="1" cm="1">
        <f t="array" aca="1" ref="H18" ca="1">INDIRECT(B1&amp;"!F161")</f>
        <v>125</v>
      </c>
      <c r="I18" s="1" cm="1">
        <f t="array" aca="1" ref="I18" ca="1">INDIRECT(B1&amp;"!C206")</f>
        <v>127</v>
      </c>
      <c r="J18" s="1" cm="1">
        <f t="array" aca="1" ref="J18" ca="1">INDIRECT(B1&amp;"!F206")</f>
        <v>108</v>
      </c>
      <c r="L18" s="1">
        <v>100000</v>
      </c>
      <c r="M18" s="1" cm="1">
        <f t="array" aca="1" ref="M18:M27" ca="1">C18:C27</f>
        <v>126</v>
      </c>
      <c r="N18" s="1" cm="1">
        <f t="array" aca="1" ref="N18:N27" ca="1">E18:E27</f>
        <v>124</v>
      </c>
      <c r="O18" s="1" cm="1">
        <f t="array" aca="1" ref="O18:O27" ca="1">G18:G27</f>
        <v>127</v>
      </c>
      <c r="P18" s="1" cm="1">
        <f t="array" aca="1" ref="P18:P27" ca="1">I18:I27</f>
        <v>127</v>
      </c>
      <c r="R18" s="1">
        <v>100000</v>
      </c>
      <c r="S18" s="1" cm="1">
        <f t="array" aca="1" ref="S18:S27" ca="1">D18:D27</f>
        <v>108</v>
      </c>
      <c r="T18" s="1" cm="1">
        <f t="array" aca="1" ref="T18:T27" ca="1">F18:F27</f>
        <v>123</v>
      </c>
      <c r="U18" s="1" cm="1">
        <f t="array" aca="1" ref="U18:U27" ca="1">H18:H27</f>
        <v>125</v>
      </c>
      <c r="V18" s="1" cm="1">
        <f t="array" aca="1" ref="V18:V27" ca="1">J18:J27</f>
        <v>108</v>
      </c>
    </row>
    <row r="19" spans="2:22" x14ac:dyDescent="0.25">
      <c r="B19" s="1">
        <f>B18 + 100000</f>
        <v>200000</v>
      </c>
      <c r="C19" s="1" cm="1">
        <f t="array" aca="1" ref="C19" ca="1">INDIRECT(B1&amp;"!C39")</f>
        <v>123</v>
      </c>
      <c r="D19" s="1" cm="1">
        <f t="array" aca="1" ref="D19" ca="1">INDIRECT(B1&amp;"!F39")</f>
        <v>118</v>
      </c>
      <c r="E19" s="1" cm="1">
        <f t="array" aca="1" ref="E19" ca="1">INDIRECT(B1&amp;"!C81")</f>
        <v>121</v>
      </c>
      <c r="F19" s="1" cm="1">
        <f t="array" aca="1" ref="F19" ca="1">INDIRECT(B1&amp;"!F81")</f>
        <v>124</v>
      </c>
      <c r="G19" s="1" cm="1">
        <f t="array" aca="1" ref="G19" ca="1">INDIRECT(B1&amp;"!C163")</f>
        <v>124</v>
      </c>
      <c r="H19" s="1" cm="1">
        <f t="array" aca="1" ref="H19" ca="1">INDIRECT(B1&amp;"!F163")</f>
        <v>123</v>
      </c>
      <c r="I19" s="1" cm="1">
        <f t="array" aca="1" ref="I19" ca="1">INDIRECT(B1&amp;"!C207")</f>
        <v>124</v>
      </c>
      <c r="J19" s="1" cm="1">
        <f t="array" aca="1" ref="J19" ca="1">INDIRECT(B1&amp;"!F207")</f>
        <v>102</v>
      </c>
      <c r="L19" s="1">
        <f>L18 + 100000</f>
        <v>200000</v>
      </c>
      <c r="M19" s="1">
        <f ca="1"/>
        <v>123</v>
      </c>
      <c r="N19" s="1">
        <f ca="1"/>
        <v>121</v>
      </c>
      <c r="O19" s="1">
        <f ca="1"/>
        <v>124</v>
      </c>
      <c r="P19" s="1">
        <f ca="1"/>
        <v>124</v>
      </c>
      <c r="R19" s="1">
        <f>R18 + 100000</f>
        <v>200000</v>
      </c>
      <c r="S19" s="1">
        <f ca="1"/>
        <v>118</v>
      </c>
      <c r="T19" s="1">
        <f ca="1"/>
        <v>124</v>
      </c>
      <c r="U19" s="1">
        <f ca="1"/>
        <v>123</v>
      </c>
      <c r="V19" s="1">
        <f ca="1"/>
        <v>102</v>
      </c>
    </row>
    <row r="20" spans="2:22" x14ac:dyDescent="0.25">
      <c r="B20" s="1">
        <f t="shared" ref="B20:B27" si="3">B19 + 100000</f>
        <v>300000</v>
      </c>
      <c r="C20" s="1" cm="1">
        <f t="array" aca="1" ref="C20" ca="1">INDIRECT(B1&amp;"!C40")</f>
        <v>122</v>
      </c>
      <c r="D20" s="1" cm="1">
        <f t="array" aca="1" ref="D20" ca="1">INDIRECT(B1&amp;"!F40")</f>
        <v>119</v>
      </c>
      <c r="E20" s="1" cm="1">
        <f t="array" aca="1" ref="E20" ca="1">INDIRECT(B1&amp;"!C84")</f>
        <v>120</v>
      </c>
      <c r="F20" s="1" cm="1">
        <f t="array" aca="1" ref="F20" ca="1">INDIRECT(B1&amp;"!F84")</f>
        <v>119</v>
      </c>
      <c r="G20" s="1" cm="1">
        <f t="array" aca="1" ref="G20" ca="1">INDIRECT(B1&amp;"!C165")</f>
        <v>122</v>
      </c>
      <c r="H20" s="1" cm="1">
        <f t="array" aca="1" ref="H20" ca="1">INDIRECT(B1&amp;"!F165")</f>
        <v>120</v>
      </c>
      <c r="I20" s="1" cm="1">
        <f t="array" aca="1" ref="I20" ca="1">INDIRECT(B1&amp;"!C208")</f>
        <v>121</v>
      </c>
      <c r="J20" s="1" cm="1">
        <f t="array" aca="1" ref="J20" ca="1">INDIRECT(B1&amp;"!F208")</f>
        <v>123</v>
      </c>
      <c r="L20" s="1">
        <f t="shared" ref="L20:L27" si="4">L19 + 100000</f>
        <v>300000</v>
      </c>
      <c r="M20" s="1">
        <f ca="1"/>
        <v>122</v>
      </c>
      <c r="N20" s="1">
        <f ca="1"/>
        <v>120</v>
      </c>
      <c r="O20" s="1">
        <f ca="1"/>
        <v>122</v>
      </c>
      <c r="P20" s="1">
        <f ca="1"/>
        <v>121</v>
      </c>
      <c r="R20" s="1">
        <f t="shared" ref="R20:R27" si="5">R19 + 100000</f>
        <v>300000</v>
      </c>
      <c r="S20" s="1">
        <f ca="1"/>
        <v>119</v>
      </c>
      <c r="T20" s="1">
        <f ca="1"/>
        <v>119</v>
      </c>
      <c r="U20" s="1">
        <f ca="1"/>
        <v>120</v>
      </c>
      <c r="V20" s="1">
        <f ca="1"/>
        <v>123</v>
      </c>
    </row>
    <row r="21" spans="2:22" x14ac:dyDescent="0.25">
      <c r="B21" s="1">
        <f t="shared" si="3"/>
        <v>400000</v>
      </c>
      <c r="C21" s="1" cm="1">
        <f t="array" aca="1" ref="C21" ca="1">INDIRECT(B1&amp;"!C41")</f>
        <v>119</v>
      </c>
      <c r="D21" s="1" cm="1">
        <f t="array" aca="1" ref="D21" ca="1">INDIRECT(B1&amp;"!F41")</f>
        <v>119</v>
      </c>
      <c r="E21" s="1" cm="1">
        <f t="array" aca="1" ref="E21" ca="1">INDIRECT(B1&amp;"!C87")</f>
        <v>116</v>
      </c>
      <c r="F21" s="1" cm="1">
        <f t="array" aca="1" ref="F21" ca="1">INDIRECT(B1&amp;"!F87")</f>
        <v>118</v>
      </c>
      <c r="G21" s="1" cm="1">
        <f t="array" aca="1" ref="G21" ca="1">INDIRECT(B1&amp;"!C167")</f>
        <v>120</v>
      </c>
      <c r="H21" s="1" cm="1">
        <f t="array" aca="1" ref="H21" ca="1">INDIRECT(B1&amp;"!F167")</f>
        <v>121</v>
      </c>
      <c r="I21" s="1" cm="1">
        <f t="array" aca="1" ref="I21" ca="1">INDIRECT(B1&amp;"!C209")</f>
        <v>120</v>
      </c>
      <c r="J21" s="1" cm="1">
        <f t="array" aca="1" ref="J21" ca="1">INDIRECT(B1&amp;"!F209")</f>
        <v>120</v>
      </c>
      <c r="L21" s="1">
        <f t="shared" si="4"/>
        <v>400000</v>
      </c>
      <c r="M21" s="1">
        <f ca="1"/>
        <v>119</v>
      </c>
      <c r="N21" s="1">
        <f ca="1"/>
        <v>116</v>
      </c>
      <c r="O21" s="1">
        <f ca="1"/>
        <v>120</v>
      </c>
      <c r="P21" s="1">
        <f ca="1"/>
        <v>120</v>
      </c>
      <c r="R21" s="1">
        <f t="shared" si="5"/>
        <v>400000</v>
      </c>
      <c r="S21" s="1">
        <f ca="1"/>
        <v>119</v>
      </c>
      <c r="T21" s="1">
        <f ca="1"/>
        <v>118</v>
      </c>
      <c r="U21" s="1">
        <f ca="1"/>
        <v>121</v>
      </c>
      <c r="V21" s="1">
        <f ca="1"/>
        <v>120</v>
      </c>
    </row>
    <row r="22" spans="2:22" x14ac:dyDescent="0.25">
      <c r="B22" s="1">
        <f t="shared" si="3"/>
        <v>500000</v>
      </c>
      <c r="C22" s="1" cm="1">
        <f t="array" aca="1" ref="C22" ca="1">INDIRECT(B1&amp;"!C42")</f>
        <v>119</v>
      </c>
      <c r="D22" s="1" cm="1">
        <f t="array" aca="1" ref="D22" ca="1">INDIRECT(B1&amp;"!F42")</f>
        <v>119</v>
      </c>
      <c r="E22" s="1" cm="1">
        <f t="array" aca="1" ref="E22" ca="1">INDIRECT(B1&amp;"!C88")</f>
        <v>117</v>
      </c>
      <c r="F22" s="1" cm="1">
        <f t="array" aca="1" ref="F22" ca="1">INDIRECT(B1&amp;"!F88")</f>
        <v>118</v>
      </c>
      <c r="G22" s="1" cm="1">
        <f t="array" aca="1" ref="G22" ca="1">INDIRECT(B1&amp;"!C169")</f>
        <v>119</v>
      </c>
      <c r="H22" s="1" cm="1">
        <f t="array" aca="1" ref="H22" ca="1">INDIRECT(B1&amp;"!F169")</f>
        <v>118</v>
      </c>
      <c r="I22" s="1" cm="1">
        <f t="array" aca="1" ref="I22" ca="1">INDIRECT(B1&amp;"!C210")</f>
        <v>120</v>
      </c>
      <c r="J22" s="1" cm="1">
        <f t="array" aca="1" ref="J22" ca="1">INDIRECT(B1&amp;"!F210")</f>
        <v>119</v>
      </c>
      <c r="L22" s="1">
        <f t="shared" si="4"/>
        <v>500000</v>
      </c>
      <c r="M22" s="1">
        <f ca="1"/>
        <v>119</v>
      </c>
      <c r="N22" s="1">
        <f ca="1"/>
        <v>117</v>
      </c>
      <c r="O22" s="1">
        <f ca="1"/>
        <v>119</v>
      </c>
      <c r="P22" s="1">
        <f ca="1"/>
        <v>120</v>
      </c>
      <c r="R22" s="1">
        <f t="shared" si="5"/>
        <v>500000</v>
      </c>
      <c r="S22" s="1">
        <f ca="1"/>
        <v>119</v>
      </c>
      <c r="T22" s="1">
        <f ca="1"/>
        <v>118</v>
      </c>
      <c r="U22" s="1">
        <f ca="1"/>
        <v>118</v>
      </c>
      <c r="V22" s="1">
        <f ca="1"/>
        <v>119</v>
      </c>
    </row>
    <row r="23" spans="2:22" x14ac:dyDescent="0.25">
      <c r="B23" s="1">
        <f t="shared" si="3"/>
        <v>600000</v>
      </c>
      <c r="C23" s="1" cm="1">
        <f t="array" aca="1" ref="C23" ca="1">INDIRECT(B1&amp;"!C43")</f>
        <v>114</v>
      </c>
      <c r="D23" s="1" cm="1">
        <f t="array" aca="1" ref="D23" ca="1">INDIRECT(B1&amp;"!F43")</f>
        <v>115</v>
      </c>
      <c r="E23" s="1" cm="1">
        <f t="array" aca="1" ref="E23" ca="1">INDIRECT(B1&amp;"!C89")</f>
        <v>118</v>
      </c>
      <c r="F23" s="1" cm="1">
        <f t="array" aca="1" ref="F23" ca="1">INDIRECT(B1&amp;"!F89")</f>
        <v>117</v>
      </c>
      <c r="G23" s="1" cm="1">
        <f t="array" aca="1" ref="G23" ca="1">INDIRECT(B1&amp;"!C171")</f>
        <v>119</v>
      </c>
      <c r="H23" s="1" cm="1">
        <f t="array" aca="1" ref="H23" ca="1">INDIRECT(B1&amp;"!F171")</f>
        <v>117</v>
      </c>
      <c r="I23" s="1" cm="1">
        <f t="array" aca="1" ref="I23" ca="1">INDIRECT(B1&amp;"!C211")</f>
        <v>118</v>
      </c>
      <c r="J23" s="1" cm="1">
        <f t="array" aca="1" ref="J23" ca="1">INDIRECT(B1&amp;"!F211")</f>
        <v>120</v>
      </c>
      <c r="L23" s="1">
        <f t="shared" si="4"/>
        <v>600000</v>
      </c>
      <c r="M23" s="1">
        <f ca="1"/>
        <v>114</v>
      </c>
      <c r="N23" s="1">
        <f ca="1"/>
        <v>118</v>
      </c>
      <c r="O23" s="1">
        <f ca="1"/>
        <v>119</v>
      </c>
      <c r="P23" s="1">
        <f ca="1"/>
        <v>118</v>
      </c>
      <c r="R23" s="1">
        <f t="shared" si="5"/>
        <v>600000</v>
      </c>
      <c r="S23" s="1">
        <f ca="1"/>
        <v>115</v>
      </c>
      <c r="T23" s="1">
        <f ca="1"/>
        <v>117</v>
      </c>
      <c r="U23" s="1">
        <f ca="1"/>
        <v>117</v>
      </c>
      <c r="V23" s="1">
        <f ca="1"/>
        <v>120</v>
      </c>
    </row>
    <row r="24" spans="2:22" x14ac:dyDescent="0.25">
      <c r="B24" s="1">
        <f t="shared" si="3"/>
        <v>700000</v>
      </c>
      <c r="C24" s="1" cm="1">
        <f t="array" aca="1" ref="C24" ca="1">INDIRECT(B1&amp;"!C44")</f>
        <v>120</v>
      </c>
      <c r="D24" s="1" cm="1">
        <f t="array" aca="1" ref="D24" ca="1">INDIRECT(B1&amp;"!F44")</f>
        <v>119</v>
      </c>
      <c r="E24" s="1" cm="1">
        <f t="array" aca="1" ref="E24" ca="1">INDIRECT(B1&amp;"!C90")</f>
        <v>115</v>
      </c>
      <c r="F24" s="1" cm="1">
        <f t="array" aca="1" ref="F24" ca="1">INDIRECT(B1&amp;"!F90")</f>
        <v>116</v>
      </c>
      <c r="G24" s="1" cm="1">
        <f t="array" aca="1" ref="G24" ca="1">INDIRECT(B1&amp;"!C173")</f>
        <v>116</v>
      </c>
      <c r="H24" s="1" cm="1">
        <f t="array" aca="1" ref="H24" ca="1">INDIRECT(B1&amp;"!F173")</f>
        <v>118</v>
      </c>
      <c r="I24" s="1" cm="1">
        <f t="array" aca="1" ref="I24" ca="1">INDIRECT(B1&amp;"!C212")</f>
        <v>119</v>
      </c>
      <c r="J24" s="1" cm="1">
        <f t="array" aca="1" ref="J24" ca="1">INDIRECT(B1&amp;"!F212")</f>
        <v>117</v>
      </c>
      <c r="L24" s="1">
        <f t="shared" si="4"/>
        <v>700000</v>
      </c>
      <c r="M24" s="1">
        <f ca="1"/>
        <v>120</v>
      </c>
      <c r="N24" s="1">
        <f ca="1"/>
        <v>115</v>
      </c>
      <c r="O24" s="1">
        <f ca="1"/>
        <v>116</v>
      </c>
      <c r="P24" s="1">
        <f ca="1"/>
        <v>119</v>
      </c>
      <c r="R24" s="1">
        <f t="shared" si="5"/>
        <v>700000</v>
      </c>
      <c r="S24" s="1">
        <f ca="1"/>
        <v>119</v>
      </c>
      <c r="T24" s="1">
        <f ca="1"/>
        <v>116</v>
      </c>
      <c r="U24" s="1">
        <f ca="1"/>
        <v>118</v>
      </c>
      <c r="V24" s="1">
        <f ca="1"/>
        <v>117</v>
      </c>
    </row>
    <row r="25" spans="2:22" x14ac:dyDescent="0.25">
      <c r="B25" s="1">
        <f t="shared" si="3"/>
        <v>800000</v>
      </c>
      <c r="C25" s="1" cm="1">
        <f t="array" aca="1" ref="C25" ca="1">INDIRECT(B1&amp;"!C45")</f>
        <v>116</v>
      </c>
      <c r="D25" s="1" cm="1">
        <f t="array" aca="1" ref="D25" ca="1">INDIRECT(B1&amp;"!F45")</f>
        <v>117</v>
      </c>
      <c r="E25" s="1" cm="1">
        <f t="array" aca="1" ref="E25" ca="1">INDIRECT(B1&amp;"!C91")</f>
        <v>115</v>
      </c>
      <c r="F25" s="1" cm="1">
        <f t="array" aca="1" ref="F25" ca="1">INDIRECT(B1&amp;"!F91")</f>
        <v>116</v>
      </c>
      <c r="G25" s="1" cm="1">
        <f t="array" aca="1" ref="G25" ca="1">INDIRECT(B1&amp;"!C175")</f>
        <v>117</v>
      </c>
      <c r="H25" s="1" cm="1">
        <f t="array" aca="1" ref="H25" ca="1">INDIRECT(B1&amp;"!F175")</f>
        <v>117</v>
      </c>
      <c r="I25" s="1" cm="1">
        <f t="array" aca="1" ref="I25" ca="1">INDIRECT(B1&amp;"!C213")</f>
        <v>118</v>
      </c>
      <c r="J25" s="1" cm="1">
        <f t="array" aca="1" ref="J25" ca="1">INDIRECT(B1&amp;"!F213")</f>
        <v>116</v>
      </c>
      <c r="L25" s="1">
        <f t="shared" si="4"/>
        <v>800000</v>
      </c>
      <c r="M25" s="1">
        <f ca="1"/>
        <v>116</v>
      </c>
      <c r="N25" s="1">
        <f ca="1"/>
        <v>115</v>
      </c>
      <c r="O25" s="1">
        <f ca="1"/>
        <v>117</v>
      </c>
      <c r="P25" s="1">
        <f ca="1"/>
        <v>118</v>
      </c>
      <c r="R25" s="1">
        <f t="shared" si="5"/>
        <v>800000</v>
      </c>
      <c r="S25" s="1">
        <f ca="1"/>
        <v>117</v>
      </c>
      <c r="T25" s="1">
        <f ca="1"/>
        <v>116</v>
      </c>
      <c r="U25" s="1">
        <f ca="1"/>
        <v>117</v>
      </c>
      <c r="V25" s="1">
        <f ca="1"/>
        <v>116</v>
      </c>
    </row>
    <row r="26" spans="2:22" x14ac:dyDescent="0.25">
      <c r="B26" s="1">
        <f t="shared" si="3"/>
        <v>900000</v>
      </c>
      <c r="C26" s="1" cm="1">
        <f t="array" aca="1" ref="C26" ca="1">INDIRECT(B1&amp;"!C46")</f>
        <v>113</v>
      </c>
      <c r="D26" s="1" cm="1">
        <f t="array" aca="1" ref="D26" ca="1">INDIRECT(B1&amp;"!F46")</f>
        <v>117</v>
      </c>
      <c r="E26" s="1" cm="1">
        <f t="array" aca="1" ref="E26" ca="1">INDIRECT(B1&amp;"!C92")</f>
        <v>114</v>
      </c>
      <c r="F26" s="1" cm="1">
        <f t="array" aca="1" ref="F26" ca="1">INDIRECT(B1&amp;"!F92")</f>
        <v>115</v>
      </c>
      <c r="G26" s="1" cm="1">
        <f t="array" aca="1" ref="G26" ca="1">INDIRECT(B1&amp;"!C176")</f>
        <v>116</v>
      </c>
      <c r="H26" s="1" cm="1">
        <f t="array" aca="1" ref="H26" ca="1">INDIRECT(B1&amp;"!F176")</f>
        <v>117</v>
      </c>
      <c r="I26" s="1" cm="1">
        <f t="array" aca="1" ref="I26" ca="1">INDIRECT(B1&amp;"!C214")</f>
        <v>116</v>
      </c>
      <c r="J26" s="1" cm="1">
        <f t="array" aca="1" ref="J26" ca="1">INDIRECT(B1&amp;"!F214")</f>
        <v>118</v>
      </c>
      <c r="L26" s="1">
        <f t="shared" si="4"/>
        <v>900000</v>
      </c>
      <c r="M26" s="1">
        <f ca="1"/>
        <v>113</v>
      </c>
      <c r="N26" s="1">
        <f ca="1"/>
        <v>114</v>
      </c>
      <c r="O26" s="1">
        <f ca="1"/>
        <v>116</v>
      </c>
      <c r="P26" s="1">
        <f ca="1"/>
        <v>116</v>
      </c>
      <c r="R26" s="1">
        <f t="shared" si="5"/>
        <v>900000</v>
      </c>
      <c r="S26" s="1">
        <f ca="1"/>
        <v>117</v>
      </c>
      <c r="T26" s="1">
        <f ca="1"/>
        <v>115</v>
      </c>
      <c r="U26" s="1">
        <f ca="1"/>
        <v>117</v>
      </c>
      <c r="V26" s="1">
        <f ca="1"/>
        <v>118</v>
      </c>
    </row>
    <row r="27" spans="2:22" x14ac:dyDescent="0.25">
      <c r="B27" s="1">
        <f t="shared" si="3"/>
        <v>1000000</v>
      </c>
      <c r="C27" s="1" cm="1">
        <f t="array" aca="1" ref="C27" ca="1">INDIRECT(B1&amp;"!C47")</f>
        <v>115</v>
      </c>
      <c r="D27" s="1" cm="1">
        <f t="array" aca="1" ref="D27" ca="1">INDIRECT(B1&amp;"!F47")</f>
        <v>114</v>
      </c>
      <c r="E27" s="1" cm="1">
        <f t="array" aca="1" ref="E27" ca="1">INDIRECT(B1&amp;"!C93")</f>
        <v>115</v>
      </c>
      <c r="F27" s="1" cm="1">
        <f t="array" aca="1" ref="F27" ca="1">INDIRECT(B1&amp;"!F93")</f>
        <v>113</v>
      </c>
      <c r="G27" s="1" cm="1">
        <f t="array" aca="1" ref="G27" ca="1">INDIRECT(B1&amp;"!C177")</f>
        <v>117</v>
      </c>
      <c r="H27" s="1" cm="1">
        <f t="array" aca="1" ref="H27" ca="1">INDIRECT(B1&amp;"!F177")</f>
        <v>117</v>
      </c>
      <c r="I27" s="1" cm="1">
        <f t="array" aca="1" ref="I27" ca="1">INDIRECT(B1&amp;"!C215")</f>
        <v>116</v>
      </c>
      <c r="J27" s="1" cm="1">
        <f t="array" aca="1" ref="J27" ca="1">INDIRECT(B1&amp;"!F215")</f>
        <v>117</v>
      </c>
      <c r="L27" s="1">
        <f t="shared" si="4"/>
        <v>1000000</v>
      </c>
      <c r="M27" s="1">
        <f ca="1"/>
        <v>115</v>
      </c>
      <c r="N27" s="1">
        <f ca="1"/>
        <v>115</v>
      </c>
      <c r="O27" s="1">
        <f ca="1"/>
        <v>117</v>
      </c>
      <c r="P27" s="1">
        <f ca="1"/>
        <v>116</v>
      </c>
      <c r="R27" s="1">
        <f t="shared" si="5"/>
        <v>1000000</v>
      </c>
      <c r="S27" s="1">
        <f ca="1"/>
        <v>114</v>
      </c>
      <c r="T27" s="1">
        <f ca="1"/>
        <v>113</v>
      </c>
      <c r="U27" s="1">
        <f ca="1"/>
        <v>117</v>
      </c>
      <c r="V27" s="1">
        <f ca="1"/>
        <v>117</v>
      </c>
    </row>
    <row r="31" spans="2:22" x14ac:dyDescent="0.25">
      <c r="L31" s="4"/>
      <c r="M31" s="4"/>
      <c r="N31" s="4"/>
      <c r="O31" s="4"/>
      <c r="P31" s="4"/>
    </row>
    <row r="32" spans="2:22" x14ac:dyDescent="0.25">
      <c r="L32" s="4"/>
      <c r="M32" s="18"/>
      <c r="N32" s="4"/>
      <c r="O32" s="4"/>
      <c r="P32" s="4"/>
    </row>
    <row r="33" spans="12:16" x14ac:dyDescent="0.25">
      <c r="L33" s="4"/>
      <c r="M33" s="18"/>
      <c r="N33" s="4"/>
      <c r="O33" s="4"/>
      <c r="P33" s="4"/>
    </row>
    <row r="34" spans="12:16" x14ac:dyDescent="0.25">
      <c r="L34" s="4"/>
      <c r="M34" s="4"/>
      <c r="N34" s="4"/>
      <c r="O34" s="4"/>
      <c r="P34" s="4"/>
    </row>
    <row r="35" spans="12:16" x14ac:dyDescent="0.25">
      <c r="L35" s="4"/>
      <c r="M35" s="4"/>
      <c r="N35" s="4"/>
      <c r="O35" s="4"/>
      <c r="P35" s="4"/>
    </row>
  </sheetData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6B3C92-E937-4013-8AF9-4DDC215F3C9C}">
          <x14:formula1>
            <xm:f>Config!$A$1:$A$3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3B6E-F38C-403B-A795-8C2A45CD94CE}">
  <dimension ref="A1:O60"/>
  <sheetViews>
    <sheetView topLeftCell="A28" workbookViewId="0">
      <selection activeCell="B54" sqref="B54"/>
    </sheetView>
  </sheetViews>
  <sheetFormatPr defaultRowHeight="15" x14ac:dyDescent="0.25"/>
  <cols>
    <col min="1" max="1" width="15.5703125" bestFit="1" customWidth="1"/>
    <col min="2" max="2" width="19.85546875" bestFit="1" customWidth="1"/>
    <col min="3" max="4" width="16.28515625" bestFit="1" customWidth="1"/>
    <col min="5" max="6" width="17.42578125" bestFit="1" customWidth="1"/>
    <col min="7" max="7" width="15.5703125" bestFit="1" customWidth="1"/>
    <col min="8" max="10" width="16.28515625" bestFit="1" customWidth="1"/>
    <col min="11" max="12" width="17.42578125" bestFit="1" customWidth="1"/>
  </cols>
  <sheetData>
    <row r="1" spans="1:15" x14ac:dyDescent="0.25">
      <c r="A1" t="s">
        <v>40</v>
      </c>
    </row>
    <row r="2" spans="1:15" x14ac:dyDescent="0.25">
      <c r="B2" t="s">
        <v>33</v>
      </c>
      <c r="H2" t="s">
        <v>34</v>
      </c>
    </row>
    <row r="3" spans="1:15" x14ac:dyDescent="0.25">
      <c r="B3" s="2" t="s">
        <v>9</v>
      </c>
      <c r="C3" s="2" t="s">
        <v>29</v>
      </c>
      <c r="D3" s="2" t="s">
        <v>30</v>
      </c>
      <c r="E3" s="2" t="s">
        <v>31</v>
      </c>
      <c r="F3" s="2" t="s">
        <v>32</v>
      </c>
      <c r="H3" s="2" t="s">
        <v>9</v>
      </c>
      <c r="I3" s="2" t="s">
        <v>29</v>
      </c>
      <c r="J3" s="2" t="s">
        <v>30</v>
      </c>
      <c r="K3" s="2" t="s">
        <v>31</v>
      </c>
      <c r="L3" s="2" t="s">
        <v>32</v>
      </c>
    </row>
    <row r="4" spans="1:15" x14ac:dyDescent="0.25">
      <c r="B4" s="1">
        <v>100000</v>
      </c>
      <c r="C4" s="1">
        <v>4205</v>
      </c>
      <c r="D4" s="1">
        <v>3842</v>
      </c>
      <c r="E4" s="1">
        <v>4775</v>
      </c>
      <c r="F4" s="1">
        <v>4417</v>
      </c>
      <c r="H4" s="1">
        <v>100000</v>
      </c>
      <c r="I4" s="1">
        <v>5291</v>
      </c>
      <c r="J4" s="1">
        <v>5630</v>
      </c>
      <c r="K4" s="1">
        <v>7153</v>
      </c>
      <c r="L4" s="1">
        <v>7860</v>
      </c>
      <c r="N4" t="s">
        <v>39</v>
      </c>
      <c r="O4" t="s">
        <v>43</v>
      </c>
    </row>
    <row r="5" spans="1:15" ht="15.75" thickBot="1" x14ac:dyDescent="0.3">
      <c r="B5" s="1">
        <v>200000</v>
      </c>
      <c r="C5" s="1">
        <v>8828</v>
      </c>
      <c r="D5" s="1">
        <v>8676</v>
      </c>
      <c r="E5" s="1">
        <v>9276</v>
      </c>
      <c r="F5" s="1">
        <v>9294</v>
      </c>
      <c r="H5" s="1">
        <v>200000</v>
      </c>
      <c r="I5" s="1">
        <v>7370</v>
      </c>
      <c r="J5" s="1">
        <v>10308</v>
      </c>
      <c r="K5" s="1">
        <v>10988</v>
      </c>
      <c r="L5" s="1">
        <v>10223</v>
      </c>
      <c r="N5" s="1">
        <f>AVERAGE(C4:F4)</f>
        <v>4309.75</v>
      </c>
      <c r="O5" s="1">
        <f>((N6-N5)/N5 * 100)</f>
        <v>50.437960438540522</v>
      </c>
    </row>
    <row r="6" spans="1:15" ht="16.5" thickTop="1" thickBot="1" x14ac:dyDescent="0.3">
      <c r="B6" s="1">
        <v>300000</v>
      </c>
      <c r="C6" s="1">
        <v>14003</v>
      </c>
      <c r="D6" s="1">
        <v>13934</v>
      </c>
      <c r="E6" s="1">
        <v>14489</v>
      </c>
      <c r="F6" s="1">
        <v>14964</v>
      </c>
      <c r="H6" s="1">
        <v>300000</v>
      </c>
      <c r="I6" s="1">
        <v>13213</v>
      </c>
      <c r="J6" s="1">
        <v>13959</v>
      </c>
      <c r="K6" s="1">
        <v>15164</v>
      </c>
      <c r="L6" s="1">
        <v>16299</v>
      </c>
      <c r="N6" s="1">
        <f>AVERAGE(I4:L4)</f>
        <v>6483.5</v>
      </c>
      <c r="O6" s="15"/>
    </row>
    <row r="7" spans="1:15" ht="15.75" thickTop="1" x14ac:dyDescent="0.25">
      <c r="B7" s="1">
        <v>400000</v>
      </c>
      <c r="C7" s="1">
        <v>19742</v>
      </c>
      <c r="D7" s="1">
        <v>19301</v>
      </c>
      <c r="E7" s="1">
        <v>20336</v>
      </c>
      <c r="F7" s="1">
        <v>22167</v>
      </c>
      <c r="H7" s="1">
        <v>400000</v>
      </c>
      <c r="I7" s="1">
        <v>18240</v>
      </c>
      <c r="J7" s="1">
        <v>19389</v>
      </c>
      <c r="K7" s="1">
        <v>20080</v>
      </c>
      <c r="L7" s="1">
        <v>20567</v>
      </c>
    </row>
    <row r="8" spans="1:15" ht="15.75" thickBot="1" x14ac:dyDescent="0.3">
      <c r="B8" s="1">
        <v>500000</v>
      </c>
      <c r="C8" s="1">
        <v>27418</v>
      </c>
      <c r="D8" s="1">
        <v>27981</v>
      </c>
      <c r="E8" s="1">
        <v>27615</v>
      </c>
      <c r="F8" s="1">
        <v>33411</v>
      </c>
      <c r="H8" s="1">
        <v>500000</v>
      </c>
      <c r="I8" s="1">
        <v>23625</v>
      </c>
      <c r="J8" s="1">
        <v>24069</v>
      </c>
      <c r="K8" s="1">
        <v>24213</v>
      </c>
      <c r="L8" s="1">
        <v>25084</v>
      </c>
      <c r="N8" s="1">
        <f>AVERAGE(C13:F13)</f>
        <v>126427</v>
      </c>
      <c r="O8" s="1">
        <f>((N8-N9)/N9 * 100)</f>
        <v>145.0705590447391</v>
      </c>
    </row>
    <row r="9" spans="1:15" ht="16.5" thickTop="1" thickBot="1" x14ac:dyDescent="0.3">
      <c r="B9" s="1">
        <v>600000</v>
      </c>
      <c r="C9" s="1">
        <v>39291</v>
      </c>
      <c r="D9" s="1">
        <v>40426</v>
      </c>
      <c r="E9" s="1">
        <v>40594</v>
      </c>
      <c r="F9" s="1">
        <v>45841</v>
      </c>
      <c r="H9" s="1">
        <v>600000</v>
      </c>
      <c r="I9" s="1">
        <v>29258</v>
      </c>
      <c r="J9" s="1">
        <v>27959</v>
      </c>
      <c r="K9" s="1">
        <v>28980</v>
      </c>
      <c r="L9" s="1">
        <v>29629</v>
      </c>
      <c r="N9" s="1">
        <f>AVERAGE(I13:L13)</f>
        <v>51588</v>
      </c>
      <c r="O9" s="15"/>
    </row>
    <row r="10" spans="1:15" ht="15.75" thickTop="1" x14ac:dyDescent="0.25">
      <c r="B10" s="1">
        <v>700000</v>
      </c>
      <c r="C10" s="1">
        <v>52039</v>
      </c>
      <c r="D10" s="1">
        <v>51825</v>
      </c>
      <c r="E10" s="1">
        <v>49939</v>
      </c>
      <c r="F10" s="1">
        <v>56124</v>
      </c>
      <c r="H10" s="1">
        <v>700000</v>
      </c>
      <c r="I10" s="1">
        <v>35314</v>
      </c>
      <c r="J10" s="1">
        <v>33992</v>
      </c>
      <c r="K10" s="1">
        <v>33915</v>
      </c>
      <c r="L10" s="1">
        <v>33713</v>
      </c>
    </row>
    <row r="11" spans="1:15" x14ac:dyDescent="0.25">
      <c r="B11" s="1">
        <v>800000</v>
      </c>
      <c r="C11" s="1">
        <v>60327</v>
      </c>
      <c r="D11" s="1">
        <v>61134</v>
      </c>
      <c r="E11" s="1">
        <v>65653</v>
      </c>
      <c r="F11" s="1">
        <v>70674</v>
      </c>
      <c r="H11" s="1">
        <v>800000</v>
      </c>
      <c r="I11" s="1">
        <v>40600</v>
      </c>
      <c r="J11" s="1">
        <v>39246</v>
      </c>
      <c r="K11" s="1">
        <v>39852</v>
      </c>
      <c r="L11" s="1">
        <v>39174</v>
      </c>
    </row>
    <row r="12" spans="1:15" x14ac:dyDescent="0.25">
      <c r="B12" s="1">
        <v>900000</v>
      </c>
      <c r="C12" s="1">
        <v>78404</v>
      </c>
      <c r="D12" s="1">
        <v>81726</v>
      </c>
      <c r="E12" s="1">
        <v>79632</v>
      </c>
      <c r="F12" s="1">
        <v>98879</v>
      </c>
      <c r="H12" s="1">
        <v>900000</v>
      </c>
      <c r="I12" s="1">
        <v>49349</v>
      </c>
      <c r="J12" s="1">
        <v>45128</v>
      </c>
      <c r="K12" s="1">
        <v>44175</v>
      </c>
      <c r="L12" s="1">
        <v>44859</v>
      </c>
    </row>
    <row r="13" spans="1:15" x14ac:dyDescent="0.25">
      <c r="B13" s="1">
        <v>1000000</v>
      </c>
      <c r="C13" s="1">
        <v>112258</v>
      </c>
      <c r="D13" s="1">
        <v>119800</v>
      </c>
      <c r="E13" s="1">
        <v>112751</v>
      </c>
      <c r="F13" s="1">
        <v>160899</v>
      </c>
      <c r="H13" s="1">
        <v>1000000</v>
      </c>
      <c r="I13" s="1">
        <v>56502</v>
      </c>
      <c r="J13" s="1">
        <v>48906</v>
      </c>
      <c r="K13" s="1">
        <v>49696</v>
      </c>
      <c r="L13" s="1">
        <v>51248</v>
      </c>
    </row>
    <row r="15" spans="1:15" x14ac:dyDescent="0.25">
      <c r="A15" t="s">
        <v>41</v>
      </c>
    </row>
    <row r="16" spans="1:15" x14ac:dyDescent="0.25">
      <c r="B16" t="s">
        <v>33</v>
      </c>
      <c r="H16" t="s">
        <v>34</v>
      </c>
    </row>
    <row r="17" spans="1:15" x14ac:dyDescent="0.25">
      <c r="B17" s="2" t="s">
        <v>9</v>
      </c>
      <c r="C17" s="2" t="s">
        <v>29</v>
      </c>
      <c r="D17" s="2" t="s">
        <v>30</v>
      </c>
      <c r="E17" s="2" t="s">
        <v>31</v>
      </c>
      <c r="F17" s="2" t="s">
        <v>32</v>
      </c>
      <c r="H17" s="2" t="s">
        <v>9</v>
      </c>
      <c r="I17" s="2" t="s">
        <v>29</v>
      </c>
      <c r="J17" s="2" t="s">
        <v>30</v>
      </c>
      <c r="K17" s="2" t="s">
        <v>31</v>
      </c>
      <c r="L17" s="2" t="s">
        <v>32</v>
      </c>
    </row>
    <row r="18" spans="1:15" x14ac:dyDescent="0.25">
      <c r="B18" s="1">
        <v>100000</v>
      </c>
      <c r="C18" s="1">
        <v>2910</v>
      </c>
      <c r="D18" s="1">
        <v>3243</v>
      </c>
      <c r="E18" s="1">
        <v>3634</v>
      </c>
      <c r="F18" s="1">
        <v>2805</v>
      </c>
      <c r="H18" s="1">
        <v>100000</v>
      </c>
      <c r="I18" s="1">
        <v>4331</v>
      </c>
      <c r="J18" s="1">
        <v>4846</v>
      </c>
      <c r="K18" s="1">
        <v>6197</v>
      </c>
      <c r="L18" s="1">
        <v>7541</v>
      </c>
      <c r="N18" t="s">
        <v>39</v>
      </c>
      <c r="O18" t="s">
        <v>43</v>
      </c>
    </row>
    <row r="19" spans="1:15" ht="15.75" thickBot="1" x14ac:dyDescent="0.3">
      <c r="B19" s="1">
        <v>200000</v>
      </c>
      <c r="C19" s="1">
        <v>6160</v>
      </c>
      <c r="D19" s="1">
        <v>6802</v>
      </c>
      <c r="E19" s="1">
        <v>6481</v>
      </c>
      <c r="F19" s="1">
        <v>5986</v>
      </c>
      <c r="H19" s="1">
        <v>200000</v>
      </c>
      <c r="I19" s="1">
        <v>4092</v>
      </c>
      <c r="J19" s="1">
        <v>8195</v>
      </c>
      <c r="K19" s="1">
        <v>8942</v>
      </c>
      <c r="L19" s="1">
        <v>9957</v>
      </c>
      <c r="N19" s="1">
        <f>AVERAGE(C18:F18)</f>
        <v>3148</v>
      </c>
      <c r="O19" s="1">
        <f>((N20-N19)/N19 * 100)</f>
        <v>81.980622617534934</v>
      </c>
    </row>
    <row r="20" spans="1:15" ht="16.5" thickTop="1" thickBot="1" x14ac:dyDescent="0.3">
      <c r="B20" s="1">
        <v>300000</v>
      </c>
      <c r="C20" s="1">
        <v>9857</v>
      </c>
      <c r="D20" s="1">
        <v>10398</v>
      </c>
      <c r="E20" s="1">
        <v>10425</v>
      </c>
      <c r="F20" s="1">
        <v>10185</v>
      </c>
      <c r="H20" s="1">
        <v>300000</v>
      </c>
      <c r="I20" s="1">
        <v>11497</v>
      </c>
      <c r="J20" s="1">
        <v>11190</v>
      </c>
      <c r="K20" s="1">
        <v>11917</v>
      </c>
      <c r="L20" s="1">
        <v>15068</v>
      </c>
      <c r="N20" s="1">
        <f>AVERAGE(I18:L18)</f>
        <v>5728.75</v>
      </c>
      <c r="O20" s="15"/>
    </row>
    <row r="21" spans="1:15" ht="15.75" thickTop="1" x14ac:dyDescent="0.25">
      <c r="B21" s="1">
        <v>400000</v>
      </c>
      <c r="C21" s="1">
        <v>14798</v>
      </c>
      <c r="D21" s="1">
        <v>15180</v>
      </c>
      <c r="E21" s="1">
        <v>15161</v>
      </c>
      <c r="F21" s="1">
        <v>15400</v>
      </c>
      <c r="H21" s="1">
        <v>400000</v>
      </c>
      <c r="I21" s="1">
        <v>15046</v>
      </c>
      <c r="J21" s="1">
        <v>11951</v>
      </c>
      <c r="K21" s="1">
        <v>14992</v>
      </c>
      <c r="L21" s="1">
        <v>19667</v>
      </c>
    </row>
    <row r="22" spans="1:15" ht="15.75" thickBot="1" x14ac:dyDescent="0.3">
      <c r="B22" s="1">
        <v>500000</v>
      </c>
      <c r="C22" s="1">
        <v>21596</v>
      </c>
      <c r="D22" s="1">
        <v>21013</v>
      </c>
      <c r="E22" s="1">
        <v>21246</v>
      </c>
      <c r="F22" s="1">
        <v>23378</v>
      </c>
      <c r="H22" s="1">
        <v>500000</v>
      </c>
      <c r="I22" s="1">
        <v>19193</v>
      </c>
      <c r="J22" s="1">
        <v>19601</v>
      </c>
      <c r="K22" s="1">
        <v>18699</v>
      </c>
      <c r="L22" s="1">
        <v>24308</v>
      </c>
      <c r="N22" s="1">
        <f>AVERAGE(C27:F27)</f>
        <v>110049.75</v>
      </c>
      <c r="O22" s="1">
        <f>((N22-N23)/N23 * 100)</f>
        <v>152.4207097843352</v>
      </c>
    </row>
    <row r="23" spans="1:15" ht="16.5" thickTop="1" thickBot="1" x14ac:dyDescent="0.3">
      <c r="B23" s="1">
        <v>600000</v>
      </c>
      <c r="C23" s="1">
        <v>34828</v>
      </c>
      <c r="D23" s="1">
        <v>33524</v>
      </c>
      <c r="E23" s="1">
        <v>34117</v>
      </c>
      <c r="F23" s="1">
        <v>36270</v>
      </c>
      <c r="H23" s="1">
        <v>600000</v>
      </c>
      <c r="I23" s="1">
        <v>23894</v>
      </c>
      <c r="J23" s="1">
        <v>22650</v>
      </c>
      <c r="K23" s="1">
        <v>22266</v>
      </c>
      <c r="L23" s="1">
        <v>28513</v>
      </c>
      <c r="N23" s="1">
        <f>AVERAGE(I27:L27)</f>
        <v>43597.75</v>
      </c>
      <c r="O23" s="15"/>
    </row>
    <row r="24" spans="1:15" ht="15.75" thickTop="1" x14ac:dyDescent="0.25">
      <c r="B24" s="1">
        <v>700000</v>
      </c>
      <c r="C24" s="1">
        <v>43639</v>
      </c>
      <c r="D24" s="1">
        <v>42629</v>
      </c>
      <c r="E24" s="1">
        <v>42271</v>
      </c>
      <c r="F24" s="1">
        <v>45328</v>
      </c>
      <c r="H24" s="1">
        <v>700000</v>
      </c>
      <c r="I24" s="1">
        <v>27431</v>
      </c>
      <c r="J24" s="1">
        <v>28039</v>
      </c>
      <c r="K24" s="1">
        <v>26392</v>
      </c>
      <c r="L24" s="1">
        <v>33023</v>
      </c>
    </row>
    <row r="25" spans="1:15" x14ac:dyDescent="0.25">
      <c r="B25" s="1">
        <v>800000</v>
      </c>
      <c r="C25" s="1">
        <v>52655</v>
      </c>
      <c r="D25" s="1">
        <v>51940</v>
      </c>
      <c r="E25" s="1">
        <v>55802</v>
      </c>
      <c r="F25" s="1">
        <v>58774</v>
      </c>
      <c r="H25" s="1">
        <v>800000</v>
      </c>
      <c r="I25" s="1">
        <v>33195</v>
      </c>
      <c r="J25" s="1">
        <v>31968</v>
      </c>
      <c r="K25" s="1">
        <v>21680</v>
      </c>
      <c r="L25" s="1">
        <v>38411</v>
      </c>
    </row>
    <row r="26" spans="1:15" x14ac:dyDescent="0.25">
      <c r="B26" s="1">
        <v>900000</v>
      </c>
      <c r="C26" s="1">
        <v>70949</v>
      </c>
      <c r="D26" s="1">
        <v>70174</v>
      </c>
      <c r="E26" s="1">
        <v>69936</v>
      </c>
      <c r="F26" s="1">
        <v>83288</v>
      </c>
      <c r="H26" s="1">
        <v>900000</v>
      </c>
      <c r="I26" s="1">
        <v>39787</v>
      </c>
      <c r="J26" s="1">
        <v>35334</v>
      </c>
      <c r="K26" s="1">
        <v>34058</v>
      </c>
      <c r="L26" s="1">
        <v>43588</v>
      </c>
    </row>
    <row r="27" spans="1:15" x14ac:dyDescent="0.25">
      <c r="B27" s="1">
        <v>1000000</v>
      </c>
      <c r="C27" s="1">
        <v>102709</v>
      </c>
      <c r="D27" s="1">
        <v>103364</v>
      </c>
      <c r="E27" s="1">
        <v>102856</v>
      </c>
      <c r="F27" s="1">
        <v>131270</v>
      </c>
      <c r="H27" s="1">
        <v>1000000</v>
      </c>
      <c r="I27" s="1">
        <v>48322</v>
      </c>
      <c r="J27" s="1">
        <v>39878</v>
      </c>
      <c r="K27" s="1">
        <v>36861</v>
      </c>
      <c r="L27" s="1">
        <v>49330</v>
      </c>
    </row>
    <row r="29" spans="1:15" x14ac:dyDescent="0.25">
      <c r="A29" t="s">
        <v>42</v>
      </c>
    </row>
    <row r="30" spans="1:15" x14ac:dyDescent="0.25">
      <c r="B30" t="s">
        <v>33</v>
      </c>
      <c r="H30" t="s">
        <v>34</v>
      </c>
    </row>
    <row r="31" spans="1:15" x14ac:dyDescent="0.25">
      <c r="B31" s="2" t="s">
        <v>9</v>
      </c>
      <c r="C31" s="2" t="s">
        <v>29</v>
      </c>
      <c r="D31" s="2" t="s">
        <v>30</v>
      </c>
      <c r="E31" s="2" t="s">
        <v>31</v>
      </c>
      <c r="F31" s="2" t="s">
        <v>32</v>
      </c>
      <c r="H31" s="2" t="s">
        <v>9</v>
      </c>
      <c r="I31" s="2" t="s">
        <v>29</v>
      </c>
      <c r="J31" s="2" t="s">
        <v>30</v>
      </c>
      <c r="K31" s="2" t="s">
        <v>31</v>
      </c>
      <c r="L31" s="2" t="s">
        <v>32</v>
      </c>
    </row>
    <row r="32" spans="1:15" x14ac:dyDescent="0.25">
      <c r="B32" s="1">
        <v>100000</v>
      </c>
      <c r="C32" s="1">
        <v>2364</v>
      </c>
      <c r="D32" s="1">
        <v>2297</v>
      </c>
      <c r="E32" s="1">
        <v>2313</v>
      </c>
      <c r="F32" s="1">
        <v>2388</v>
      </c>
      <c r="H32" s="1">
        <v>100000</v>
      </c>
      <c r="I32" s="1">
        <v>3551</v>
      </c>
      <c r="J32" s="1">
        <v>3287</v>
      </c>
      <c r="K32" s="1">
        <v>3925</v>
      </c>
      <c r="L32" s="1">
        <v>4385</v>
      </c>
      <c r="N32" t="s">
        <v>39</v>
      </c>
      <c r="O32" t="s">
        <v>43</v>
      </c>
    </row>
    <row r="33" spans="2:15" ht="15.75" thickBot="1" x14ac:dyDescent="0.3">
      <c r="B33" s="1">
        <v>200000</v>
      </c>
      <c r="C33" s="1">
        <v>4578</v>
      </c>
      <c r="D33" s="1">
        <v>4449</v>
      </c>
      <c r="E33" s="1">
        <v>4313</v>
      </c>
      <c r="F33" s="1">
        <v>4783</v>
      </c>
      <c r="H33" s="1">
        <v>200000</v>
      </c>
      <c r="I33" s="1">
        <v>2545</v>
      </c>
      <c r="J33" s="1">
        <v>5154</v>
      </c>
      <c r="K33" s="1">
        <v>6217</v>
      </c>
      <c r="L33" s="1">
        <v>5449</v>
      </c>
      <c r="N33" s="1">
        <f>AVERAGE(C32:F32)</f>
        <v>2340.5</v>
      </c>
      <c r="O33" s="1">
        <f>((N34-N33)/N33 * 100)</f>
        <v>61.803033539841913</v>
      </c>
    </row>
    <row r="34" spans="2:15" ht="16.5" thickTop="1" thickBot="1" x14ac:dyDescent="0.3">
      <c r="B34" s="1">
        <v>300000</v>
      </c>
      <c r="C34" s="1">
        <v>6681</v>
      </c>
      <c r="D34" s="1">
        <v>6731</v>
      </c>
      <c r="E34" s="1">
        <v>6694</v>
      </c>
      <c r="F34" s="1">
        <v>8033</v>
      </c>
      <c r="H34" s="1">
        <v>300000</v>
      </c>
      <c r="I34" s="1">
        <v>7217</v>
      </c>
      <c r="J34" s="1">
        <v>7583</v>
      </c>
      <c r="K34" s="1">
        <v>8228</v>
      </c>
      <c r="L34" s="1">
        <v>8556</v>
      </c>
      <c r="N34" s="1">
        <f>AVERAGE(I32:L32)</f>
        <v>3787</v>
      </c>
      <c r="O34" s="15"/>
    </row>
    <row r="35" spans="2:15" ht="15.75" thickTop="1" x14ac:dyDescent="0.25">
      <c r="B35" s="1">
        <v>400000</v>
      </c>
      <c r="C35" s="1">
        <v>9776</v>
      </c>
      <c r="D35" s="1">
        <v>9779</v>
      </c>
      <c r="E35" s="1">
        <v>9749</v>
      </c>
      <c r="F35" s="1">
        <v>11264</v>
      </c>
      <c r="H35" s="1">
        <v>400000</v>
      </c>
      <c r="I35" s="1">
        <v>9145</v>
      </c>
      <c r="J35" s="1">
        <v>7434</v>
      </c>
      <c r="K35" s="1">
        <v>9961</v>
      </c>
      <c r="L35" s="1">
        <v>11039</v>
      </c>
    </row>
    <row r="36" spans="2:15" ht="15.75" thickBot="1" x14ac:dyDescent="0.3">
      <c r="B36" s="1">
        <v>500000</v>
      </c>
      <c r="C36" s="1">
        <v>12875</v>
      </c>
      <c r="D36" s="1">
        <v>13835</v>
      </c>
      <c r="E36" s="1">
        <v>13176</v>
      </c>
      <c r="F36" s="1">
        <v>16012</v>
      </c>
      <c r="H36" s="1">
        <v>500000</v>
      </c>
      <c r="I36" s="1">
        <v>12404</v>
      </c>
      <c r="J36" s="1">
        <v>11663</v>
      </c>
      <c r="K36" s="1">
        <v>12298</v>
      </c>
      <c r="L36" s="1">
        <v>13091</v>
      </c>
      <c r="N36" s="1">
        <f>AVERAGE(C41:F41)</f>
        <v>58307</v>
      </c>
      <c r="O36" s="1">
        <f>((N36-N37)/N37 * 100)</f>
        <v>123.88526777571924</v>
      </c>
    </row>
    <row r="37" spans="2:15" ht="16.5" thickTop="1" thickBot="1" x14ac:dyDescent="0.3">
      <c r="B37" s="1">
        <v>600000</v>
      </c>
      <c r="C37" s="1">
        <v>19400</v>
      </c>
      <c r="D37" s="1">
        <v>18945</v>
      </c>
      <c r="E37" s="1">
        <v>18825</v>
      </c>
      <c r="F37" s="1">
        <v>21732</v>
      </c>
      <c r="H37" s="1">
        <v>600000</v>
      </c>
      <c r="I37" s="1">
        <v>14614</v>
      </c>
      <c r="J37" s="1">
        <v>14158</v>
      </c>
      <c r="K37" s="1">
        <v>14661</v>
      </c>
      <c r="L37" s="1">
        <v>15548</v>
      </c>
      <c r="N37" s="1">
        <f>AVERAGE(I41:L41)</f>
        <v>26043.25</v>
      </c>
      <c r="O37" s="15"/>
    </row>
    <row r="38" spans="2:15" ht="15.75" thickTop="1" x14ac:dyDescent="0.25">
      <c r="B38" s="1">
        <v>700000</v>
      </c>
      <c r="C38" s="1">
        <v>24188</v>
      </c>
      <c r="D38" s="1">
        <v>23920</v>
      </c>
      <c r="E38" s="1">
        <v>23905</v>
      </c>
      <c r="F38" s="1">
        <v>27103</v>
      </c>
      <c r="H38" s="1">
        <v>700000</v>
      </c>
      <c r="I38" s="1">
        <v>17662</v>
      </c>
      <c r="J38" s="1">
        <v>16690</v>
      </c>
      <c r="K38" s="1">
        <v>17383</v>
      </c>
      <c r="L38" s="1">
        <v>17736</v>
      </c>
    </row>
    <row r="39" spans="2:15" x14ac:dyDescent="0.25">
      <c r="B39" s="1">
        <v>800000</v>
      </c>
      <c r="C39" s="1">
        <v>28344</v>
      </c>
      <c r="D39" s="1">
        <v>27520</v>
      </c>
      <c r="E39" s="1">
        <v>30373</v>
      </c>
      <c r="F39" s="1">
        <v>33907</v>
      </c>
      <c r="H39" s="1">
        <v>800000</v>
      </c>
      <c r="I39" s="1">
        <v>20410</v>
      </c>
      <c r="J39" s="1">
        <v>19008</v>
      </c>
      <c r="K39" s="1">
        <v>14769</v>
      </c>
      <c r="L39" s="1">
        <v>20474</v>
      </c>
    </row>
    <row r="40" spans="2:15" x14ac:dyDescent="0.25">
      <c r="B40" s="1">
        <v>900000</v>
      </c>
      <c r="C40" s="1">
        <v>36510</v>
      </c>
      <c r="D40" s="1">
        <v>38057</v>
      </c>
      <c r="E40" s="1">
        <v>36939</v>
      </c>
      <c r="F40" s="1">
        <v>47329</v>
      </c>
      <c r="H40" s="1">
        <v>900000</v>
      </c>
      <c r="I40" s="1">
        <v>24803</v>
      </c>
      <c r="J40" s="1">
        <v>21444</v>
      </c>
      <c r="K40" s="1">
        <v>22707</v>
      </c>
      <c r="L40" s="1">
        <v>22619</v>
      </c>
    </row>
    <row r="41" spans="2:15" x14ac:dyDescent="0.25">
      <c r="B41" s="1">
        <v>1000000</v>
      </c>
      <c r="C41" s="1">
        <v>50887</v>
      </c>
      <c r="D41" s="1">
        <v>51263</v>
      </c>
      <c r="E41" s="1">
        <v>52918</v>
      </c>
      <c r="F41" s="1">
        <v>78160</v>
      </c>
      <c r="H41" s="1">
        <v>1000000</v>
      </c>
      <c r="I41" s="1">
        <v>29327</v>
      </c>
      <c r="J41" s="1">
        <v>23923</v>
      </c>
      <c r="K41" s="1">
        <v>24623</v>
      </c>
      <c r="L41" s="1">
        <v>26300</v>
      </c>
    </row>
    <row r="44" spans="2:15" x14ac:dyDescent="0.25">
      <c r="B44" t="s">
        <v>50</v>
      </c>
    </row>
    <row r="45" spans="2:15" x14ac:dyDescent="0.25">
      <c r="B45" s="1"/>
      <c r="C45" s="6" t="s">
        <v>29</v>
      </c>
      <c r="D45" s="7" t="s">
        <v>30</v>
      </c>
      <c r="E45" s="7" t="s">
        <v>31</v>
      </c>
      <c r="F45" s="7" t="s">
        <v>32</v>
      </c>
    </row>
    <row r="46" spans="2:15" x14ac:dyDescent="0.25">
      <c r="B46" s="8" t="s">
        <v>44</v>
      </c>
      <c r="C46" s="9">
        <v>4205</v>
      </c>
      <c r="D46" s="9">
        <v>3842</v>
      </c>
      <c r="E46" s="9">
        <v>4775</v>
      </c>
      <c r="F46" s="9">
        <v>4417</v>
      </c>
    </row>
    <row r="47" spans="2:15" x14ac:dyDescent="0.25">
      <c r="B47" s="10" t="s">
        <v>45</v>
      </c>
      <c r="C47" s="9">
        <v>5291</v>
      </c>
      <c r="D47" s="9">
        <v>5630</v>
      </c>
      <c r="E47" s="9">
        <v>7153</v>
      </c>
      <c r="F47" s="9">
        <v>7860</v>
      </c>
    </row>
    <row r="48" spans="2:15" x14ac:dyDescent="0.25">
      <c r="B48" s="11" t="s">
        <v>46</v>
      </c>
      <c r="C48" s="12">
        <v>2910</v>
      </c>
      <c r="D48" s="12">
        <v>3243</v>
      </c>
      <c r="E48" s="12">
        <v>3634</v>
      </c>
      <c r="F48" s="12">
        <v>2805</v>
      </c>
    </row>
    <row r="49" spans="2:6" x14ac:dyDescent="0.25">
      <c r="B49" s="11" t="s">
        <v>47</v>
      </c>
      <c r="C49" s="12">
        <v>4331</v>
      </c>
      <c r="D49" s="12">
        <v>4846</v>
      </c>
      <c r="E49" s="12">
        <v>6197</v>
      </c>
      <c r="F49" s="12">
        <v>7541</v>
      </c>
    </row>
    <row r="50" spans="2:6" x14ac:dyDescent="0.25">
      <c r="B50" s="13" t="s">
        <v>48</v>
      </c>
      <c r="C50" s="14">
        <v>2364</v>
      </c>
      <c r="D50" s="14">
        <v>2297</v>
      </c>
      <c r="E50" s="14">
        <v>2313</v>
      </c>
      <c r="F50" s="14">
        <v>2388</v>
      </c>
    </row>
    <row r="51" spans="2:6" x14ac:dyDescent="0.25">
      <c r="B51" s="13" t="s">
        <v>49</v>
      </c>
      <c r="C51" s="14">
        <v>3551</v>
      </c>
      <c r="D51" s="14">
        <v>3287</v>
      </c>
      <c r="E51" s="14">
        <v>3925</v>
      </c>
      <c r="F51" s="14">
        <v>4385</v>
      </c>
    </row>
    <row r="52" spans="2:6" x14ac:dyDescent="0.25">
      <c r="B52" s="16"/>
      <c r="C52" s="17"/>
      <c r="D52" s="17"/>
      <c r="E52" s="17"/>
      <c r="F52" s="17"/>
    </row>
    <row r="53" spans="2:6" x14ac:dyDescent="0.25">
      <c r="B53" s="16" t="s">
        <v>51</v>
      </c>
    </row>
    <row r="54" spans="2:6" x14ac:dyDescent="0.25">
      <c r="B54" s="1"/>
      <c r="C54" s="6" t="s">
        <v>29</v>
      </c>
      <c r="D54" s="7" t="s">
        <v>30</v>
      </c>
      <c r="E54" s="7" t="s">
        <v>31</v>
      </c>
      <c r="F54" s="7" t="s">
        <v>32</v>
      </c>
    </row>
    <row r="55" spans="2:6" x14ac:dyDescent="0.25">
      <c r="B55" s="10" t="s">
        <v>44</v>
      </c>
      <c r="C55" s="9">
        <v>112258</v>
      </c>
      <c r="D55" s="9">
        <v>119800</v>
      </c>
      <c r="E55" s="9">
        <v>112751</v>
      </c>
      <c r="F55" s="9">
        <v>160899</v>
      </c>
    </row>
    <row r="56" spans="2:6" x14ac:dyDescent="0.25">
      <c r="B56" s="10" t="s">
        <v>45</v>
      </c>
      <c r="C56" s="9">
        <v>56502</v>
      </c>
      <c r="D56" s="9">
        <v>48906</v>
      </c>
      <c r="E56" s="9">
        <v>49696</v>
      </c>
      <c r="F56" s="9">
        <v>51248</v>
      </c>
    </row>
    <row r="57" spans="2:6" x14ac:dyDescent="0.25">
      <c r="B57" s="11" t="s">
        <v>46</v>
      </c>
      <c r="C57" s="12">
        <v>102709</v>
      </c>
      <c r="D57" s="12">
        <v>103364</v>
      </c>
      <c r="E57" s="12">
        <v>102856</v>
      </c>
      <c r="F57" s="12">
        <v>131270</v>
      </c>
    </row>
    <row r="58" spans="2:6" x14ac:dyDescent="0.25">
      <c r="B58" s="11" t="s">
        <v>47</v>
      </c>
      <c r="C58" s="12">
        <v>48322</v>
      </c>
      <c r="D58" s="12">
        <v>39878</v>
      </c>
      <c r="E58" s="12">
        <v>36861</v>
      </c>
      <c r="F58" s="12">
        <v>49330</v>
      </c>
    </row>
    <row r="59" spans="2:6" x14ac:dyDescent="0.25">
      <c r="B59" s="13" t="s">
        <v>48</v>
      </c>
      <c r="C59" s="14">
        <v>50887</v>
      </c>
      <c r="D59" s="14">
        <v>51263</v>
      </c>
      <c r="E59" s="14">
        <v>52918</v>
      </c>
      <c r="F59" s="14">
        <v>78160</v>
      </c>
    </row>
    <row r="60" spans="2:6" x14ac:dyDescent="0.25">
      <c r="B60" s="13" t="s">
        <v>49</v>
      </c>
      <c r="C60" s="14">
        <v>29327</v>
      </c>
      <c r="D60" s="14">
        <v>23923</v>
      </c>
      <c r="E60" s="14">
        <v>24623</v>
      </c>
      <c r="F60" s="14">
        <v>26300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815C-138F-4334-B113-AF5ED42E1F40}">
  <sheetPr codeName="Sheet5"/>
  <dimension ref="A1"/>
  <sheetViews>
    <sheetView workbookViewId="0">
      <selection activeCell="H26" sqref="H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ACC2-4256-490F-9BF6-C0D147C806A1}">
  <dimension ref="A1"/>
  <sheetViews>
    <sheetView topLeftCell="A4" workbookViewId="0">
      <selection activeCell="R35" sqref="R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9602-B306-4504-B29F-6386B747CC9C}">
  <sheetPr codeName="Sheet6"/>
  <dimension ref="A1:A3"/>
  <sheetViews>
    <sheetView workbookViewId="0">
      <selection activeCell="A4" sqref="A4"/>
    </sheetView>
  </sheetViews>
  <sheetFormatPr defaultRowHeight="15" x14ac:dyDescent="0.25"/>
  <cols>
    <col min="1" max="1" width="28.71093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83BB5C-D9DC-4E27-B1FC-5567C6AA6A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EASOM_FINAL</vt:lpstr>
      <vt:lpstr>BEALE_FINAL</vt:lpstr>
      <vt:lpstr>BOOTHS_FUNCTION_FINAL</vt:lpstr>
      <vt:lpstr>Summary</vt:lpstr>
      <vt:lpstr>PerformanceComparison</vt:lpstr>
      <vt:lpstr>Centralised - Summary</vt:lpstr>
      <vt:lpstr>Distributed - Summary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O'Loughlin</dc:creator>
  <cp:lastModifiedBy>Ciaran O'Loughlin</cp:lastModifiedBy>
  <dcterms:created xsi:type="dcterms:W3CDTF">2021-05-03T14:00:07Z</dcterms:created>
  <dcterms:modified xsi:type="dcterms:W3CDTF">2021-06-01T20:28:39Z</dcterms:modified>
</cp:coreProperties>
</file>