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7121022\Documents\Theradesign\Steady state MCF7 ZR-75-1 T47D\Quantifications\"/>
    </mc:Choice>
  </mc:AlternateContent>
  <bookViews>
    <workbookView xWindow="120" yWindow="156" windowWidth="20736" windowHeight="117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D14" i="1" l="1"/>
  <c r="DD13" i="1"/>
  <c r="DD12" i="1"/>
  <c r="DC12" i="1"/>
  <c r="EB14" i="1" l="1"/>
  <c r="EA14" i="1"/>
  <c r="DZ14" i="1"/>
  <c r="DY14" i="1"/>
  <c r="EB13" i="1"/>
  <c r="EA13" i="1"/>
  <c r="DZ13" i="1"/>
  <c r="DY13" i="1"/>
  <c r="EB12" i="1"/>
  <c r="EA12" i="1"/>
  <c r="DZ12" i="1"/>
  <c r="DY12" i="1"/>
  <c r="DV14" i="1"/>
  <c r="DU14" i="1"/>
  <c r="DT14" i="1"/>
  <c r="DS14" i="1"/>
  <c r="DV13" i="1"/>
  <c r="DU13" i="1"/>
  <c r="DT13" i="1"/>
  <c r="DS13" i="1"/>
  <c r="DV12" i="1"/>
  <c r="DU12" i="1"/>
  <c r="DT12" i="1"/>
  <c r="DS12" i="1"/>
  <c r="DP14" i="1"/>
  <c r="DO14" i="1"/>
  <c r="DN14" i="1"/>
  <c r="DM14" i="1"/>
  <c r="DP13" i="1"/>
  <c r="DO13" i="1"/>
  <c r="DN13" i="1"/>
  <c r="DM13" i="1"/>
  <c r="DP12" i="1"/>
  <c r="DO12" i="1"/>
  <c r="DN12" i="1"/>
  <c r="DM12" i="1"/>
  <c r="DJ14" i="1"/>
  <c r="DI14" i="1"/>
  <c r="DH14" i="1"/>
  <c r="DG14" i="1"/>
  <c r="DJ13" i="1"/>
  <c r="DI13" i="1"/>
  <c r="DH13" i="1"/>
  <c r="DG13" i="1"/>
  <c r="DJ12" i="1"/>
  <c r="DI12" i="1"/>
  <c r="DH12" i="1"/>
  <c r="DG12" i="1"/>
  <c r="DC14" i="1"/>
  <c r="DB14" i="1"/>
  <c r="DA14" i="1"/>
  <c r="DC13" i="1"/>
  <c r="DB13" i="1"/>
  <c r="DA13" i="1"/>
  <c r="DB12" i="1"/>
  <c r="DA12" i="1"/>
  <c r="ED12" i="1" l="1"/>
  <c r="EI14" i="1"/>
  <c r="EH14" i="1"/>
  <c r="DD21" i="1" s="1"/>
  <c r="EG14" i="1"/>
  <c r="DI21" i="1" s="1"/>
  <c r="EF14" i="1"/>
  <c r="DN21" i="1" s="1"/>
  <c r="EE14" i="1"/>
  <c r="DG21" i="1" s="1"/>
  <c r="ED14" i="1"/>
  <c r="EI13" i="1"/>
  <c r="EH13" i="1"/>
  <c r="DD20" i="1" s="1"/>
  <c r="EG13" i="1"/>
  <c r="EA20" i="1" s="1"/>
  <c r="EF13" i="1"/>
  <c r="DH20" i="1" s="1"/>
  <c r="EE13" i="1"/>
  <c r="DY20" i="1" s="1"/>
  <c r="ED13" i="1"/>
  <c r="EI12" i="1"/>
  <c r="EH12" i="1"/>
  <c r="EB19" i="1" s="1"/>
  <c r="EG12" i="1"/>
  <c r="DC19" i="1" s="1"/>
  <c r="EF12" i="1"/>
  <c r="DZ19" i="1" s="1"/>
  <c r="EE12" i="1"/>
  <c r="DA19" i="1" s="1"/>
  <c r="CY12" i="1"/>
  <c r="EB21" i="1" l="1"/>
  <c r="DV20" i="1"/>
  <c r="DP19" i="1"/>
  <c r="DC21" i="1"/>
  <c r="EA19" i="1"/>
  <c r="DO21" i="1"/>
  <c r="DI20" i="1"/>
  <c r="DB19" i="1"/>
  <c r="DT21" i="1"/>
  <c r="DN20" i="1"/>
  <c r="DH19" i="1"/>
  <c r="DY19" i="1"/>
  <c r="DM21" i="1"/>
  <c r="DG20" i="1"/>
  <c r="EB20" i="1"/>
  <c r="DV19" i="1"/>
  <c r="DJ21" i="1"/>
  <c r="DB20" i="1"/>
  <c r="DU21" i="1"/>
  <c r="DO20" i="1"/>
  <c r="DI19" i="1"/>
  <c r="DZ21" i="1"/>
  <c r="DT20" i="1"/>
  <c r="DN19" i="1"/>
  <c r="DA21" i="1"/>
  <c r="DS21" i="1"/>
  <c r="DM20" i="1"/>
  <c r="DG19" i="1"/>
  <c r="DP21" i="1"/>
  <c r="DJ20" i="1"/>
  <c r="EA21" i="1"/>
  <c r="DU20" i="1"/>
  <c r="DO19" i="1"/>
  <c r="DB21" i="1"/>
  <c r="DZ20" i="1"/>
  <c r="DT19" i="1"/>
  <c r="DH21" i="1"/>
  <c r="DY21" i="1"/>
  <c r="DS20" i="1"/>
  <c r="DM19" i="1"/>
  <c r="DC20" i="1"/>
  <c r="DD19" i="1"/>
  <c r="DV21" i="1"/>
  <c r="DP20" i="1"/>
  <c r="DJ19" i="1"/>
  <c r="DU19" i="1"/>
  <c r="DA20" i="1"/>
  <c r="DS19" i="1"/>
  <c r="CY19" i="1"/>
  <c r="B13" i="1"/>
  <c r="B20" i="1" s="1"/>
  <c r="C13" i="1" l="1"/>
  <c r="C20" i="1" s="1"/>
  <c r="B26" i="1" s="1"/>
  <c r="C12" i="1"/>
  <c r="C19" i="1" s="1"/>
  <c r="D12" i="1"/>
  <c r="D19" i="1" s="1"/>
  <c r="E12" i="1"/>
  <c r="E19" i="1" s="1"/>
  <c r="F12" i="1"/>
  <c r="F19" i="1" s="1"/>
  <c r="G12" i="1"/>
  <c r="G19" i="1" s="1"/>
  <c r="H12" i="1"/>
  <c r="H19" i="1" s="1"/>
  <c r="C25" i="1" s="1"/>
  <c r="I12" i="1"/>
  <c r="I19" i="1" s="1"/>
  <c r="J12" i="1"/>
  <c r="J19" i="1" s="1"/>
  <c r="K12" i="1"/>
  <c r="K19" i="1" s="1"/>
  <c r="L12" i="1"/>
  <c r="L19" i="1" s="1"/>
  <c r="M12" i="1"/>
  <c r="M19" i="1" s="1"/>
  <c r="N12" i="1"/>
  <c r="N19" i="1" s="1"/>
  <c r="D25" i="1" s="1"/>
  <c r="O12" i="1"/>
  <c r="O19" i="1" s="1"/>
  <c r="P12" i="1"/>
  <c r="P19" i="1" s="1"/>
  <c r="Q12" i="1"/>
  <c r="Q19" i="1" s="1"/>
  <c r="R12" i="1"/>
  <c r="R19" i="1" s="1"/>
  <c r="S12" i="1"/>
  <c r="S19" i="1" s="1"/>
  <c r="T12" i="1"/>
  <c r="T19" i="1" s="1"/>
  <c r="E25" i="1" s="1"/>
  <c r="U12" i="1"/>
  <c r="U19" i="1" s="1"/>
  <c r="V12" i="1"/>
  <c r="V19" i="1" s="1"/>
  <c r="W12" i="1"/>
  <c r="W19" i="1" s="1"/>
  <c r="X12" i="1"/>
  <c r="X19" i="1" s="1"/>
  <c r="Y12" i="1"/>
  <c r="Y19" i="1" s="1"/>
  <c r="Z12" i="1"/>
  <c r="Z19" i="1" s="1"/>
  <c r="F25" i="1" s="1"/>
  <c r="AA12" i="1"/>
  <c r="AA19" i="1" s="1"/>
  <c r="AB12" i="1"/>
  <c r="AB19" i="1" s="1"/>
  <c r="AC12" i="1"/>
  <c r="AC19" i="1" s="1"/>
  <c r="AD12" i="1"/>
  <c r="AD19" i="1" s="1"/>
  <c r="AE12" i="1"/>
  <c r="AE19" i="1" s="1"/>
  <c r="AF12" i="1"/>
  <c r="AF19" i="1" s="1"/>
  <c r="G25" i="1" s="1"/>
  <c r="AG12" i="1"/>
  <c r="AG19" i="1" s="1"/>
  <c r="AH12" i="1"/>
  <c r="AH19" i="1" s="1"/>
  <c r="AI12" i="1"/>
  <c r="AI19" i="1" s="1"/>
  <c r="AJ12" i="1"/>
  <c r="AJ19" i="1" s="1"/>
  <c r="AK12" i="1"/>
  <c r="AK19" i="1" s="1"/>
  <c r="AL12" i="1"/>
  <c r="AL19" i="1" s="1"/>
  <c r="H25" i="1" s="1"/>
  <c r="AM12" i="1"/>
  <c r="AM19" i="1" s="1"/>
  <c r="AN12" i="1"/>
  <c r="AN19" i="1" s="1"/>
  <c r="AO12" i="1"/>
  <c r="AO19" i="1" s="1"/>
  <c r="AP12" i="1"/>
  <c r="AP19" i="1" s="1"/>
  <c r="AQ12" i="1"/>
  <c r="AQ19" i="1" s="1"/>
  <c r="AR12" i="1"/>
  <c r="AR19" i="1" s="1"/>
  <c r="I25" i="1" s="1"/>
  <c r="AS12" i="1"/>
  <c r="AS19" i="1" s="1"/>
  <c r="AT12" i="1"/>
  <c r="AT19" i="1" s="1"/>
  <c r="AU12" i="1"/>
  <c r="AU19" i="1" s="1"/>
  <c r="AV12" i="1"/>
  <c r="AV19" i="1" s="1"/>
  <c r="AW12" i="1"/>
  <c r="AW19" i="1" s="1"/>
  <c r="AX12" i="1"/>
  <c r="AX19" i="1" s="1"/>
  <c r="J25" i="1" s="1"/>
  <c r="AY12" i="1"/>
  <c r="AY19" i="1" s="1"/>
  <c r="AZ12" i="1"/>
  <c r="AZ19" i="1" s="1"/>
  <c r="BA12" i="1"/>
  <c r="BA19" i="1" s="1"/>
  <c r="BB12" i="1"/>
  <c r="BB19" i="1" s="1"/>
  <c r="BC12" i="1"/>
  <c r="BC19" i="1" s="1"/>
  <c r="BD12" i="1"/>
  <c r="BD19" i="1" s="1"/>
  <c r="K25" i="1" s="1"/>
  <c r="BE12" i="1"/>
  <c r="BE19" i="1" s="1"/>
  <c r="BF12" i="1"/>
  <c r="BF19" i="1" s="1"/>
  <c r="BG12" i="1"/>
  <c r="BG19" i="1" s="1"/>
  <c r="BH12" i="1"/>
  <c r="BH19" i="1" s="1"/>
  <c r="BI12" i="1"/>
  <c r="BI19" i="1" s="1"/>
  <c r="BJ12" i="1"/>
  <c r="BJ19" i="1" s="1"/>
  <c r="L25" i="1" s="1"/>
  <c r="BK12" i="1"/>
  <c r="BK19" i="1" s="1"/>
  <c r="BL12" i="1"/>
  <c r="BL19" i="1" s="1"/>
  <c r="BM12" i="1"/>
  <c r="BM19" i="1" s="1"/>
  <c r="BN12" i="1"/>
  <c r="BN19" i="1" s="1"/>
  <c r="BO12" i="1"/>
  <c r="BO19" i="1" s="1"/>
  <c r="BP12" i="1"/>
  <c r="BP19" i="1" s="1"/>
  <c r="M25" i="1" s="1"/>
  <c r="BQ12" i="1"/>
  <c r="BQ19" i="1" s="1"/>
  <c r="BR12" i="1"/>
  <c r="BR19" i="1" s="1"/>
  <c r="BS12" i="1"/>
  <c r="BS19" i="1" s="1"/>
  <c r="BT12" i="1"/>
  <c r="BT19" i="1" s="1"/>
  <c r="BU12" i="1"/>
  <c r="BU19" i="1" s="1"/>
  <c r="BV12" i="1"/>
  <c r="BV19" i="1" s="1"/>
  <c r="N25" i="1" s="1"/>
  <c r="BW12" i="1"/>
  <c r="BW19" i="1" s="1"/>
  <c r="BX12" i="1"/>
  <c r="BX19" i="1" s="1"/>
  <c r="BY12" i="1"/>
  <c r="BY19" i="1" s="1"/>
  <c r="BZ12" i="1"/>
  <c r="BZ19" i="1" s="1"/>
  <c r="CA12" i="1"/>
  <c r="CA19" i="1" s="1"/>
  <c r="CB12" i="1"/>
  <c r="CB19" i="1" s="1"/>
  <c r="O25" i="1" s="1"/>
  <c r="CC12" i="1"/>
  <c r="CC19" i="1" s="1"/>
  <c r="CD12" i="1"/>
  <c r="CD19" i="1" s="1"/>
  <c r="CE12" i="1"/>
  <c r="CE19" i="1" s="1"/>
  <c r="CF12" i="1"/>
  <c r="CF19" i="1" s="1"/>
  <c r="CG12" i="1"/>
  <c r="CG19" i="1" s="1"/>
  <c r="CH12" i="1"/>
  <c r="CH19" i="1" s="1"/>
  <c r="P25" i="1" s="1"/>
  <c r="CI12" i="1"/>
  <c r="CI19" i="1" s="1"/>
  <c r="CJ12" i="1"/>
  <c r="CJ19" i="1" s="1"/>
  <c r="CK12" i="1"/>
  <c r="CK19" i="1" s="1"/>
  <c r="CL12" i="1"/>
  <c r="CL19" i="1" s="1"/>
  <c r="CM12" i="1"/>
  <c r="CM19" i="1" s="1"/>
  <c r="CN12" i="1"/>
  <c r="CN19" i="1" s="1"/>
  <c r="Q25" i="1" s="1"/>
  <c r="CO12" i="1"/>
  <c r="CO19" i="1" s="1"/>
  <c r="CP12" i="1"/>
  <c r="CP19" i="1" s="1"/>
  <c r="CQ12" i="1"/>
  <c r="CQ19" i="1" s="1"/>
  <c r="CR12" i="1"/>
  <c r="CR19" i="1" s="1"/>
  <c r="CS12" i="1"/>
  <c r="CS19" i="1" s="1"/>
  <c r="CT12" i="1"/>
  <c r="CT19" i="1" s="1"/>
  <c r="CU12" i="1"/>
  <c r="CU19" i="1" s="1"/>
  <c r="CV12" i="1"/>
  <c r="CV19" i="1" s="1"/>
  <c r="CW12" i="1"/>
  <c r="CW19" i="1" s="1"/>
  <c r="CX12" i="1"/>
  <c r="CX19" i="1" s="1"/>
  <c r="D13" i="1"/>
  <c r="D20" i="1" s="1"/>
  <c r="E13" i="1"/>
  <c r="E20" i="1" s="1"/>
  <c r="F13" i="1"/>
  <c r="F20" i="1" s="1"/>
  <c r="G13" i="1"/>
  <c r="G20" i="1" s="1"/>
  <c r="H13" i="1"/>
  <c r="H20" i="1" s="1"/>
  <c r="C26" i="1" s="1"/>
  <c r="I13" i="1"/>
  <c r="I20" i="1" s="1"/>
  <c r="J13" i="1"/>
  <c r="J20" i="1" s="1"/>
  <c r="K13" i="1"/>
  <c r="K20" i="1" s="1"/>
  <c r="L13" i="1"/>
  <c r="L20" i="1" s="1"/>
  <c r="M13" i="1"/>
  <c r="M20" i="1" s="1"/>
  <c r="N13" i="1"/>
  <c r="N20" i="1" s="1"/>
  <c r="D26" i="1" s="1"/>
  <c r="O13" i="1"/>
  <c r="O20" i="1" s="1"/>
  <c r="P13" i="1"/>
  <c r="P20" i="1" s="1"/>
  <c r="Q13" i="1"/>
  <c r="Q20" i="1" s="1"/>
  <c r="R13" i="1"/>
  <c r="R20" i="1" s="1"/>
  <c r="S13" i="1"/>
  <c r="S20" i="1" s="1"/>
  <c r="T13" i="1"/>
  <c r="T20" i="1" s="1"/>
  <c r="E26" i="1" s="1"/>
  <c r="U13" i="1"/>
  <c r="U20" i="1" s="1"/>
  <c r="V13" i="1"/>
  <c r="V20" i="1" s="1"/>
  <c r="W13" i="1"/>
  <c r="W20" i="1" s="1"/>
  <c r="X13" i="1"/>
  <c r="X20" i="1" s="1"/>
  <c r="Y13" i="1"/>
  <c r="Y20" i="1" s="1"/>
  <c r="Z13" i="1"/>
  <c r="Z20" i="1" s="1"/>
  <c r="F26" i="1" s="1"/>
  <c r="AA13" i="1"/>
  <c r="AA20" i="1" s="1"/>
  <c r="AB13" i="1"/>
  <c r="AB20" i="1" s="1"/>
  <c r="AC13" i="1"/>
  <c r="AC20" i="1" s="1"/>
  <c r="AD13" i="1"/>
  <c r="AD20" i="1" s="1"/>
  <c r="AE13" i="1"/>
  <c r="AE20" i="1" s="1"/>
  <c r="AF13" i="1"/>
  <c r="AF20" i="1" s="1"/>
  <c r="G26" i="1" s="1"/>
  <c r="AG13" i="1"/>
  <c r="AG20" i="1" s="1"/>
  <c r="AH13" i="1"/>
  <c r="AH20" i="1" s="1"/>
  <c r="AI13" i="1"/>
  <c r="AI20" i="1" s="1"/>
  <c r="AJ13" i="1"/>
  <c r="AJ20" i="1" s="1"/>
  <c r="AK13" i="1"/>
  <c r="AK20" i="1" s="1"/>
  <c r="AL13" i="1"/>
  <c r="AL20" i="1" s="1"/>
  <c r="H26" i="1" s="1"/>
  <c r="AM13" i="1"/>
  <c r="AM20" i="1" s="1"/>
  <c r="AN13" i="1"/>
  <c r="AN20" i="1" s="1"/>
  <c r="AO13" i="1"/>
  <c r="AO20" i="1" s="1"/>
  <c r="AP13" i="1"/>
  <c r="AP20" i="1" s="1"/>
  <c r="AQ13" i="1"/>
  <c r="AQ20" i="1" s="1"/>
  <c r="AR13" i="1"/>
  <c r="AR20" i="1" s="1"/>
  <c r="I26" i="1" s="1"/>
  <c r="AS13" i="1"/>
  <c r="AS20" i="1" s="1"/>
  <c r="AT13" i="1"/>
  <c r="AT20" i="1" s="1"/>
  <c r="AU13" i="1"/>
  <c r="AU20" i="1" s="1"/>
  <c r="AV13" i="1"/>
  <c r="AV20" i="1" s="1"/>
  <c r="AW13" i="1"/>
  <c r="AW20" i="1" s="1"/>
  <c r="AX13" i="1"/>
  <c r="AX20" i="1" s="1"/>
  <c r="J26" i="1" s="1"/>
  <c r="AY13" i="1"/>
  <c r="AY20" i="1" s="1"/>
  <c r="AZ13" i="1"/>
  <c r="AZ20" i="1" s="1"/>
  <c r="BA13" i="1"/>
  <c r="BA20" i="1" s="1"/>
  <c r="BB13" i="1"/>
  <c r="BB20" i="1" s="1"/>
  <c r="BC13" i="1"/>
  <c r="BC20" i="1" s="1"/>
  <c r="BD13" i="1"/>
  <c r="BD20" i="1" s="1"/>
  <c r="K26" i="1" s="1"/>
  <c r="BE13" i="1"/>
  <c r="BE20" i="1" s="1"/>
  <c r="BF13" i="1"/>
  <c r="BF20" i="1" s="1"/>
  <c r="BG13" i="1"/>
  <c r="BG20" i="1" s="1"/>
  <c r="BH13" i="1"/>
  <c r="BH20" i="1" s="1"/>
  <c r="BI13" i="1"/>
  <c r="BI20" i="1" s="1"/>
  <c r="BJ13" i="1"/>
  <c r="BJ20" i="1" s="1"/>
  <c r="L26" i="1" s="1"/>
  <c r="BK13" i="1"/>
  <c r="BK20" i="1" s="1"/>
  <c r="BL13" i="1"/>
  <c r="BL20" i="1" s="1"/>
  <c r="BM13" i="1"/>
  <c r="BM20" i="1" s="1"/>
  <c r="BN13" i="1"/>
  <c r="BN20" i="1" s="1"/>
  <c r="BO13" i="1"/>
  <c r="BO20" i="1" s="1"/>
  <c r="BP13" i="1"/>
  <c r="BP20" i="1" s="1"/>
  <c r="M26" i="1" s="1"/>
  <c r="BQ13" i="1"/>
  <c r="BQ20" i="1" s="1"/>
  <c r="BR13" i="1"/>
  <c r="BR20" i="1" s="1"/>
  <c r="BS13" i="1"/>
  <c r="BS20" i="1" s="1"/>
  <c r="BT13" i="1"/>
  <c r="BT20" i="1" s="1"/>
  <c r="BU13" i="1"/>
  <c r="BU20" i="1" s="1"/>
  <c r="BV13" i="1"/>
  <c r="BV20" i="1" s="1"/>
  <c r="N26" i="1" s="1"/>
  <c r="BW13" i="1"/>
  <c r="BW20" i="1" s="1"/>
  <c r="BX13" i="1"/>
  <c r="BX20" i="1" s="1"/>
  <c r="BY13" i="1"/>
  <c r="BY20" i="1" s="1"/>
  <c r="BZ13" i="1"/>
  <c r="BZ20" i="1" s="1"/>
  <c r="CA13" i="1"/>
  <c r="CA20" i="1" s="1"/>
  <c r="CB13" i="1"/>
  <c r="CB20" i="1" s="1"/>
  <c r="O26" i="1" s="1"/>
  <c r="CC13" i="1"/>
  <c r="CC20" i="1" s="1"/>
  <c r="CD13" i="1"/>
  <c r="CD20" i="1" s="1"/>
  <c r="CE13" i="1"/>
  <c r="CE20" i="1" s="1"/>
  <c r="CF13" i="1"/>
  <c r="CF20" i="1" s="1"/>
  <c r="CG13" i="1"/>
  <c r="CG20" i="1" s="1"/>
  <c r="CH13" i="1"/>
  <c r="CH20" i="1" s="1"/>
  <c r="P26" i="1" s="1"/>
  <c r="CI13" i="1"/>
  <c r="CI20" i="1" s="1"/>
  <c r="CJ13" i="1"/>
  <c r="CJ20" i="1" s="1"/>
  <c r="CK13" i="1"/>
  <c r="CK20" i="1" s="1"/>
  <c r="CL13" i="1"/>
  <c r="CL20" i="1" s="1"/>
  <c r="CM13" i="1"/>
  <c r="CM20" i="1" s="1"/>
  <c r="CN13" i="1"/>
  <c r="CN20" i="1" s="1"/>
  <c r="Q26" i="1" s="1"/>
  <c r="CO13" i="1"/>
  <c r="CO20" i="1" s="1"/>
  <c r="CP13" i="1"/>
  <c r="CP20" i="1" s="1"/>
  <c r="CQ13" i="1"/>
  <c r="CQ20" i="1" s="1"/>
  <c r="CR13" i="1"/>
  <c r="CR20" i="1" s="1"/>
  <c r="CS13" i="1"/>
  <c r="CS20" i="1" s="1"/>
  <c r="CT13" i="1"/>
  <c r="CT20" i="1" s="1"/>
  <c r="CU13" i="1"/>
  <c r="CU20" i="1" s="1"/>
  <c r="CV13" i="1"/>
  <c r="CV20" i="1" s="1"/>
  <c r="CW13" i="1"/>
  <c r="CW20" i="1" s="1"/>
  <c r="CX13" i="1"/>
  <c r="CX20" i="1" s="1"/>
  <c r="CY13" i="1"/>
  <c r="CY20" i="1" s="1"/>
  <c r="C14" i="1"/>
  <c r="C21" i="1" s="1"/>
  <c r="D14" i="1"/>
  <c r="D21" i="1" s="1"/>
  <c r="E14" i="1"/>
  <c r="E21" i="1" s="1"/>
  <c r="F14" i="1"/>
  <c r="F21" i="1" s="1"/>
  <c r="G14" i="1"/>
  <c r="G21" i="1" s="1"/>
  <c r="H14" i="1"/>
  <c r="H21" i="1" s="1"/>
  <c r="C27" i="1" s="1"/>
  <c r="I14" i="1"/>
  <c r="I21" i="1" s="1"/>
  <c r="J14" i="1"/>
  <c r="J21" i="1" s="1"/>
  <c r="K14" i="1"/>
  <c r="K21" i="1" s="1"/>
  <c r="L14" i="1"/>
  <c r="L21" i="1" s="1"/>
  <c r="M14" i="1"/>
  <c r="M21" i="1" s="1"/>
  <c r="N14" i="1"/>
  <c r="N21" i="1" s="1"/>
  <c r="D27" i="1" s="1"/>
  <c r="O14" i="1"/>
  <c r="O21" i="1" s="1"/>
  <c r="P14" i="1"/>
  <c r="P21" i="1" s="1"/>
  <c r="Q14" i="1"/>
  <c r="Q21" i="1" s="1"/>
  <c r="R14" i="1"/>
  <c r="R21" i="1" s="1"/>
  <c r="S14" i="1"/>
  <c r="S21" i="1" s="1"/>
  <c r="T14" i="1"/>
  <c r="T21" i="1" s="1"/>
  <c r="E27" i="1" s="1"/>
  <c r="U14" i="1"/>
  <c r="U21" i="1" s="1"/>
  <c r="V14" i="1"/>
  <c r="V21" i="1" s="1"/>
  <c r="W14" i="1"/>
  <c r="W21" i="1" s="1"/>
  <c r="X14" i="1"/>
  <c r="X21" i="1" s="1"/>
  <c r="Y14" i="1"/>
  <c r="Y21" i="1" s="1"/>
  <c r="Z14" i="1"/>
  <c r="Z21" i="1" s="1"/>
  <c r="F27" i="1" s="1"/>
  <c r="AA14" i="1"/>
  <c r="AA21" i="1" s="1"/>
  <c r="AB14" i="1"/>
  <c r="AB21" i="1" s="1"/>
  <c r="AC14" i="1"/>
  <c r="AC21" i="1" s="1"/>
  <c r="AD14" i="1"/>
  <c r="AD21" i="1" s="1"/>
  <c r="AE14" i="1"/>
  <c r="AE21" i="1" s="1"/>
  <c r="AF14" i="1"/>
  <c r="AF21" i="1" s="1"/>
  <c r="G27" i="1" s="1"/>
  <c r="AG14" i="1"/>
  <c r="AG21" i="1" s="1"/>
  <c r="AH14" i="1"/>
  <c r="AH21" i="1" s="1"/>
  <c r="AI14" i="1"/>
  <c r="AI21" i="1" s="1"/>
  <c r="AJ14" i="1"/>
  <c r="AJ21" i="1" s="1"/>
  <c r="AK14" i="1"/>
  <c r="AK21" i="1" s="1"/>
  <c r="AL14" i="1"/>
  <c r="AL21" i="1" s="1"/>
  <c r="H27" i="1" s="1"/>
  <c r="AM14" i="1"/>
  <c r="AM21" i="1" s="1"/>
  <c r="AN14" i="1"/>
  <c r="AN21" i="1" s="1"/>
  <c r="AO14" i="1"/>
  <c r="AO21" i="1" s="1"/>
  <c r="AP14" i="1"/>
  <c r="AP21" i="1" s="1"/>
  <c r="AQ14" i="1"/>
  <c r="AQ21" i="1" s="1"/>
  <c r="AR14" i="1"/>
  <c r="AR21" i="1" s="1"/>
  <c r="I27" i="1" s="1"/>
  <c r="AS14" i="1"/>
  <c r="AS21" i="1" s="1"/>
  <c r="AT14" i="1"/>
  <c r="AT21" i="1" s="1"/>
  <c r="AU14" i="1"/>
  <c r="AU21" i="1" s="1"/>
  <c r="AV14" i="1"/>
  <c r="AV21" i="1" s="1"/>
  <c r="AW14" i="1"/>
  <c r="AW21" i="1" s="1"/>
  <c r="AX14" i="1"/>
  <c r="AX21" i="1" s="1"/>
  <c r="J27" i="1" s="1"/>
  <c r="AY14" i="1"/>
  <c r="AY21" i="1" s="1"/>
  <c r="AZ14" i="1"/>
  <c r="AZ21" i="1" s="1"/>
  <c r="BA14" i="1"/>
  <c r="BA21" i="1" s="1"/>
  <c r="BB14" i="1"/>
  <c r="BB21" i="1" s="1"/>
  <c r="BC14" i="1"/>
  <c r="BC21" i="1" s="1"/>
  <c r="BD14" i="1"/>
  <c r="BD21" i="1" s="1"/>
  <c r="K27" i="1" s="1"/>
  <c r="BE14" i="1"/>
  <c r="BE21" i="1" s="1"/>
  <c r="BF14" i="1"/>
  <c r="BF21" i="1" s="1"/>
  <c r="BG14" i="1"/>
  <c r="BG21" i="1" s="1"/>
  <c r="BH14" i="1"/>
  <c r="BH21" i="1" s="1"/>
  <c r="BI14" i="1"/>
  <c r="BI21" i="1" s="1"/>
  <c r="BJ14" i="1"/>
  <c r="BJ21" i="1" s="1"/>
  <c r="L27" i="1" s="1"/>
  <c r="BK14" i="1"/>
  <c r="BK21" i="1" s="1"/>
  <c r="BL14" i="1"/>
  <c r="BL21" i="1" s="1"/>
  <c r="BM14" i="1"/>
  <c r="BM21" i="1" s="1"/>
  <c r="BN14" i="1"/>
  <c r="BN21" i="1" s="1"/>
  <c r="BO14" i="1"/>
  <c r="BO21" i="1" s="1"/>
  <c r="BP14" i="1"/>
  <c r="BP21" i="1" s="1"/>
  <c r="M27" i="1" s="1"/>
  <c r="BQ14" i="1"/>
  <c r="BQ21" i="1" s="1"/>
  <c r="BR14" i="1"/>
  <c r="BR21" i="1" s="1"/>
  <c r="BS14" i="1"/>
  <c r="BS21" i="1" s="1"/>
  <c r="BT14" i="1"/>
  <c r="BT21" i="1" s="1"/>
  <c r="BU14" i="1"/>
  <c r="BU21" i="1" s="1"/>
  <c r="BV14" i="1"/>
  <c r="BV21" i="1" s="1"/>
  <c r="N27" i="1" s="1"/>
  <c r="BW14" i="1"/>
  <c r="BW21" i="1" s="1"/>
  <c r="BX14" i="1"/>
  <c r="BX21" i="1" s="1"/>
  <c r="BY14" i="1"/>
  <c r="BY21" i="1" s="1"/>
  <c r="BZ14" i="1"/>
  <c r="BZ21" i="1" s="1"/>
  <c r="CA14" i="1"/>
  <c r="CA21" i="1" s="1"/>
  <c r="CB14" i="1"/>
  <c r="CB21" i="1" s="1"/>
  <c r="O27" i="1" s="1"/>
  <c r="CC14" i="1"/>
  <c r="CC21" i="1" s="1"/>
  <c r="CD14" i="1"/>
  <c r="CD21" i="1" s="1"/>
  <c r="CE14" i="1"/>
  <c r="CE21" i="1" s="1"/>
  <c r="CF14" i="1"/>
  <c r="CF21" i="1" s="1"/>
  <c r="CG14" i="1"/>
  <c r="CG21" i="1" s="1"/>
  <c r="CH14" i="1"/>
  <c r="CH21" i="1" s="1"/>
  <c r="P27" i="1" s="1"/>
  <c r="CI14" i="1"/>
  <c r="CI21" i="1" s="1"/>
  <c r="CJ14" i="1"/>
  <c r="CJ21" i="1" s="1"/>
  <c r="CK14" i="1"/>
  <c r="CK21" i="1" s="1"/>
  <c r="CL14" i="1"/>
  <c r="CL21" i="1" s="1"/>
  <c r="CM14" i="1"/>
  <c r="CM21" i="1" s="1"/>
  <c r="CN14" i="1"/>
  <c r="CN21" i="1" s="1"/>
  <c r="Q27" i="1" s="1"/>
  <c r="CO14" i="1"/>
  <c r="CO21" i="1" s="1"/>
  <c r="CP14" i="1"/>
  <c r="CP21" i="1" s="1"/>
  <c r="CQ14" i="1"/>
  <c r="CQ21" i="1" s="1"/>
  <c r="CR14" i="1"/>
  <c r="CR21" i="1" s="1"/>
  <c r="CS14" i="1"/>
  <c r="CS21" i="1" s="1"/>
  <c r="CT14" i="1"/>
  <c r="CT21" i="1" s="1"/>
  <c r="CU14" i="1"/>
  <c r="CU21" i="1" s="1"/>
  <c r="CV14" i="1"/>
  <c r="CV21" i="1" s="1"/>
  <c r="CW14" i="1"/>
  <c r="CW21" i="1" s="1"/>
  <c r="CX14" i="1"/>
  <c r="CX21" i="1" s="1"/>
  <c r="CY14" i="1"/>
  <c r="CY21" i="1" s="1"/>
  <c r="B14" i="1"/>
  <c r="B21" i="1" s="1"/>
  <c r="B27" i="1" s="1"/>
  <c r="B12" i="1"/>
  <c r="B19" i="1" s="1"/>
  <c r="B25" i="1" s="1"/>
</calcChain>
</file>

<file path=xl/sharedStrings.xml><?xml version="1.0" encoding="utf-8"?>
<sst xmlns="http://schemas.openxmlformats.org/spreadsheetml/2006/main" count="478" uniqueCount="36">
  <si>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</si>
  <si>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</si>
  <si>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</si>
  <si>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</si>
  <si>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</si>
  <si>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</si>
  <si>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</si>
  <si>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</si>
  <si>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</si>
  <si>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</si>
  <si>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</si>
  <si>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</si>
  <si>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</si>
  <si>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</si>
  <si>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</si>
  <si>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</si>
  <si>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 xml:space="preserve">MCF-7 </t>
  </si>
  <si>
    <t>ZR-75-1</t>
  </si>
  <si>
    <t>T47D</t>
  </si>
  <si>
    <t>relative grey values</t>
  </si>
  <si>
    <t>ERK</t>
  </si>
  <si>
    <t>AM</t>
  </si>
  <si>
    <t>AP</t>
  </si>
  <si>
    <t>AO</t>
  </si>
  <si>
    <t>AS</t>
  </si>
  <si>
    <t>AU</t>
  </si>
  <si>
    <t>AV</t>
  </si>
  <si>
    <t>normalized intensity</t>
  </si>
  <si>
    <t>average per experiment</t>
  </si>
  <si>
    <t>Coomassie blue</t>
  </si>
  <si>
    <t>mTOR</t>
  </si>
  <si>
    <t>rictor</t>
  </si>
  <si>
    <t>raptor</t>
  </si>
  <si>
    <t>PDK1</t>
  </si>
  <si>
    <t>PI3K p110</t>
  </si>
  <si>
    <t>normalized to coomassie staining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</si>
</sst>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" xfId="0" applyBorder="1"/>
    <xf numFmtId="0" fontId="0" fillId="0" borderId="12" xfId="0" applyBorder="1"/>
    <xf numFmtId="0" fontId="0" fillId="0" borderId="11" xfId="0" applyBorder="1"/>
    <xf numFmtId="0" fontId="1" fillId="0" borderId="11" xfId="0" applyFont="1" applyBorder="1"/>
    <xf numFmtId="0" fontId="0" fillId="0" borderId="13" xfId="0" applyBorder="1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0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2" fillId="2" borderId="1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31"/>
  <sheetViews>
    <sheetView tabSelected="1" zoomScale="80" zoomScaleNormal="80" workbookViewId="0">
      <selection activeCell="G32" sqref="G32"/>
    </sheetView>
  </sheetViews>
  <sheetFormatPr defaultRowHeight="14.4" x14ac:dyDescent="0.3"/>
  <cols>
    <col min="1" max="1" width="30.6640625" customWidth="1"/>
    <col min="2" max="2" width="8.88671875" customWidth="1"/>
    <col min="6" max="6" width="11.5546875" customWidth="1"/>
    <col min="7" max="7" width="11.88671875" customWidth="1"/>
    <col min="8" max="8" width="10" customWidth="1"/>
    <col min="12" max="12" width="10.5546875" customWidth="1"/>
    <col min="14" max="14" width="13.5546875" customWidth="1"/>
    <col min="16" max="16" width="11.109375" customWidth="1"/>
  </cols>
  <sheetData>
    <row r="2" spans="1:139" ht="15" thickBot="1" x14ac:dyDescent="0.35"/>
    <row r="3" spans="1:139" x14ac:dyDescent="0.3">
      <c r="A3" s="1" t="s">
        <v>19</v>
      </c>
      <c r="B3" s="2" t="s">
        <v>0</v>
      </c>
      <c r="C3" s="3"/>
      <c r="D3" s="3"/>
      <c r="E3" s="3"/>
      <c r="F3" s="3"/>
      <c r="G3" s="4"/>
      <c r="H3" s="2" t="s">
        <v>1</v>
      </c>
      <c r="I3" s="3"/>
      <c r="J3" s="3"/>
      <c r="K3" s="3"/>
      <c r="L3" s="3"/>
      <c r="M3" s="4"/>
      <c r="N3" s="2" t="s">
        <v>2</v>
      </c>
      <c r="O3" s="3"/>
      <c r="P3" s="3"/>
      <c r="Q3" s="3"/>
      <c r="R3" s="3"/>
      <c r="S3" s="4"/>
      <c r="T3" s="2" t="s">
        <v>3</v>
      </c>
      <c r="U3" s="3"/>
      <c r="V3" s="3"/>
      <c r="W3" s="3"/>
      <c r="X3" s="3"/>
      <c r="Y3" s="4"/>
      <c r="Z3" s="2" t="s">
        <v>4</v>
      </c>
      <c r="AA3" s="3"/>
      <c r="AB3" s="3"/>
      <c r="AC3" s="3"/>
      <c r="AD3" s="3"/>
      <c r="AE3" s="4"/>
      <c r="AF3" s="2" t="s">
        <v>5</v>
      </c>
      <c r="AG3" s="3"/>
      <c r="AH3" s="3"/>
      <c r="AI3" s="3"/>
      <c r="AJ3" s="3"/>
      <c r="AK3" s="4"/>
      <c r="AL3" s="2" t="s">
        <v>6</v>
      </c>
      <c r="AM3" s="3"/>
      <c r="AN3" s="3"/>
      <c r="AO3" s="3"/>
      <c r="AP3" s="3"/>
      <c r="AQ3" s="4"/>
      <c r="AR3" s="2" t="s">
        <v>7</v>
      </c>
      <c r="AS3" s="3"/>
      <c r="AT3" s="3"/>
      <c r="AU3" s="3"/>
      <c r="AV3" s="3"/>
      <c r="AW3" s="4"/>
      <c r="AX3" s="2" t="s">
        <v>8</v>
      </c>
      <c r="AY3" s="3"/>
      <c r="AZ3" s="3"/>
      <c r="BA3" s="3"/>
      <c r="BB3" s="3"/>
      <c r="BC3" s="4"/>
      <c r="BD3" s="2" t="s">
        <v>9</v>
      </c>
      <c r="BE3" s="3"/>
      <c r="BF3" s="3"/>
      <c r="BG3" s="3"/>
      <c r="BH3" s="3"/>
      <c r="BI3" s="4"/>
      <c r="BJ3" s="2" t="s">
        <v>10</v>
      </c>
      <c r="BK3" s="3"/>
      <c r="BL3" s="3"/>
      <c r="BM3" s="3"/>
      <c r="BN3" s="3"/>
      <c r="BO3" s="4"/>
      <c r="BP3" s="2" t="s">
        <v>11</v>
      </c>
      <c r="BQ3" s="3"/>
      <c r="BR3" s="3"/>
      <c r="BS3" s="3"/>
      <c r="BT3" s="3"/>
      <c r="BU3" s="4"/>
      <c r="BV3" s="2" t="s">
        <v>12</v>
      </c>
      <c r="BW3" s="3"/>
      <c r="BX3" s="3"/>
      <c r="BY3" s="3"/>
      <c r="BZ3" s="3"/>
      <c r="CA3" s="4"/>
      <c r="CB3" s="2" t="s">
        <v>13</v>
      </c>
      <c r="CC3" s="3"/>
      <c r="CD3" s="3"/>
      <c r="CE3" s="3"/>
      <c r="CF3" s="3"/>
      <c r="CG3" s="4"/>
      <c r="CH3" s="2" t="s">
        <v>14</v>
      </c>
      <c r="CI3" s="3"/>
      <c r="CJ3" s="3"/>
      <c r="CK3" s="3"/>
      <c r="CL3" s="3"/>
      <c r="CM3" s="4"/>
      <c r="CN3" s="2" t="s">
        <v>15</v>
      </c>
      <c r="CO3" s="3"/>
      <c r="CP3" s="3"/>
      <c r="CQ3" s="3"/>
      <c r="CR3" s="3"/>
      <c r="CS3" s="4"/>
      <c r="CT3" s="2" t="s">
        <v>20</v>
      </c>
      <c r="CU3" s="3"/>
      <c r="CV3" s="3"/>
      <c r="CW3" s="3"/>
      <c r="CX3" s="3"/>
      <c r="CY3" s="4"/>
      <c r="CZ3" s="2" t="s">
        <v>30</v>
      </c>
      <c r="DA3" s="3"/>
      <c r="DB3" s="3"/>
      <c r="DC3" s="3"/>
      <c r="DD3" s="3"/>
      <c r="DE3" s="4"/>
      <c r="DF3" s="2" t="s">
        <v>31</v>
      </c>
      <c r="DG3" s="3"/>
      <c r="DH3" s="3"/>
      <c r="DI3" s="3"/>
      <c r="DJ3" s="3"/>
      <c r="DK3" s="4"/>
      <c r="DL3" s="2" t="s">
        <v>32</v>
      </c>
      <c r="DM3" s="3"/>
      <c r="DN3" s="3"/>
      <c r="DO3" s="3"/>
      <c r="DP3" s="3"/>
      <c r="DQ3" s="4"/>
      <c r="DR3" s="2" t="s">
        <v>33</v>
      </c>
      <c r="DS3" s="3"/>
      <c r="DT3" s="3"/>
      <c r="DU3" s="3"/>
      <c r="DV3" s="3"/>
      <c r="DW3" s="4"/>
      <c r="DX3" s="2" t="s">
        <v>34</v>
      </c>
      <c r="DY3" s="3"/>
      <c r="DZ3" s="3"/>
      <c r="EA3" s="3"/>
      <c r="EB3" s="3"/>
      <c r="EC3" s="4"/>
      <c r="ED3" s="2" t="s">
        <v>29</v>
      </c>
      <c r="EE3" s="3"/>
      <c r="EF3" s="3"/>
      <c r="EG3" s="3"/>
      <c r="EH3" s="3"/>
      <c r="EI3" s="4"/>
    </row>
    <row r="4" spans="1:139" ht="15" thickBot="1" x14ac:dyDescent="0.35">
      <c r="A4" s="5"/>
      <c r="B4" s="6" t="s">
        <v>21</v>
      </c>
      <c r="C4" s="7" t="s">
        <v>23</v>
      </c>
      <c r="D4" s="7" t="s">
        <v>22</v>
      </c>
      <c r="E4" s="12" t="s">
        <v>24</v>
      </c>
      <c r="F4" s="12" t="s">
        <v>25</v>
      </c>
      <c r="G4" s="8" t="s">
        <v>26</v>
      </c>
      <c r="H4" s="6" t="s">
        <v>21</v>
      </c>
      <c r="I4" s="7" t="s">
        <v>23</v>
      </c>
      <c r="J4" s="7" t="s">
        <v>22</v>
      </c>
      <c r="K4" s="12" t="s">
        <v>24</v>
      </c>
      <c r="L4" s="12" t="s">
        <v>25</v>
      </c>
      <c r="M4" s="8" t="s">
        <v>26</v>
      </c>
      <c r="N4" s="6" t="s">
        <v>21</v>
      </c>
      <c r="O4" s="7" t="s">
        <v>23</v>
      </c>
      <c r="P4" s="7" t="s">
        <v>22</v>
      </c>
      <c r="Q4" s="12" t="s">
        <v>24</v>
      </c>
      <c r="R4" s="12" t="s">
        <v>25</v>
      </c>
      <c r="S4" s="8" t="s">
        <v>26</v>
      </c>
      <c r="T4" s="6" t="s">
        <v>21</v>
      </c>
      <c r="U4" s="7" t="s">
        <v>23</v>
      </c>
      <c r="V4" s="7" t="s">
        <v>22</v>
      </c>
      <c r="W4" s="12" t="s">
        <v>24</v>
      </c>
      <c r="X4" s="12" t="s">
        <v>25</v>
      </c>
      <c r="Y4" s="8" t="s">
        <v>26</v>
      </c>
      <c r="Z4" s="6" t="s">
        <v>21</v>
      </c>
      <c r="AA4" s="7" t="s">
        <v>23</v>
      </c>
      <c r="AB4" s="7" t="s">
        <v>22</v>
      </c>
      <c r="AC4" s="12" t="s">
        <v>24</v>
      </c>
      <c r="AD4" s="12" t="s">
        <v>25</v>
      </c>
      <c r="AE4" s="8" t="s">
        <v>26</v>
      </c>
      <c r="AF4" s="6" t="s">
        <v>21</v>
      </c>
      <c r="AG4" s="7" t="s">
        <v>23</v>
      </c>
      <c r="AH4" s="7" t="s">
        <v>22</v>
      </c>
      <c r="AI4" s="12" t="s">
        <v>24</v>
      </c>
      <c r="AJ4" s="12" t="s">
        <v>25</v>
      </c>
      <c r="AK4" s="8" t="s">
        <v>26</v>
      </c>
      <c r="AL4" s="6" t="s">
        <v>21</v>
      </c>
      <c r="AM4" s="7" t="s">
        <v>23</v>
      </c>
      <c r="AN4" s="7" t="s">
        <v>22</v>
      </c>
      <c r="AO4" s="12" t="s">
        <v>24</v>
      </c>
      <c r="AP4" s="12" t="s">
        <v>25</v>
      </c>
      <c r="AQ4" s="8" t="s">
        <v>26</v>
      </c>
      <c r="AR4" s="6" t="s">
        <v>21</v>
      </c>
      <c r="AS4" s="7" t="s">
        <v>23</v>
      </c>
      <c r="AT4" s="7" t="s">
        <v>22</v>
      </c>
      <c r="AU4" s="12" t="s">
        <v>24</v>
      </c>
      <c r="AV4" s="12" t="s">
        <v>25</v>
      </c>
      <c r="AW4" s="8" t="s">
        <v>26</v>
      </c>
      <c r="AX4" s="6" t="s">
        <v>21</v>
      </c>
      <c r="AY4" s="7" t="s">
        <v>23</v>
      </c>
      <c r="AZ4" s="7" t="s">
        <v>22</v>
      </c>
      <c r="BA4" s="12" t="s">
        <v>24</v>
      </c>
      <c r="BB4" s="12" t="s">
        <v>25</v>
      </c>
      <c r="BC4" s="8" t="s">
        <v>26</v>
      </c>
      <c r="BD4" s="6" t="s">
        <v>21</v>
      </c>
      <c r="BE4" s="7" t="s">
        <v>23</v>
      </c>
      <c r="BF4" s="7" t="s">
        <v>22</v>
      </c>
      <c r="BG4" s="12" t="s">
        <v>24</v>
      </c>
      <c r="BH4" s="12" t="s">
        <v>25</v>
      </c>
      <c r="BI4" s="8" t="s">
        <v>26</v>
      </c>
      <c r="BJ4" s="6" t="s">
        <v>21</v>
      </c>
      <c r="BK4" s="7" t="s">
        <v>23</v>
      </c>
      <c r="BL4" s="7" t="s">
        <v>22</v>
      </c>
      <c r="BM4" s="12" t="s">
        <v>24</v>
      </c>
      <c r="BN4" s="12" t="s">
        <v>25</v>
      </c>
      <c r="BO4" s="8" t="s">
        <v>26</v>
      </c>
      <c r="BP4" s="6" t="s">
        <v>21</v>
      </c>
      <c r="BQ4" s="7" t="s">
        <v>23</v>
      </c>
      <c r="BR4" s="7" t="s">
        <v>22</v>
      </c>
      <c r="BS4" s="12" t="s">
        <v>24</v>
      </c>
      <c r="BT4" s="12" t="s">
        <v>25</v>
      </c>
      <c r="BU4" s="8" t="s">
        <v>26</v>
      </c>
      <c r="BV4" s="6" t="s">
        <v>21</v>
      </c>
      <c r="BW4" s="7" t="s">
        <v>23</v>
      </c>
      <c r="BX4" s="7" t="s">
        <v>22</v>
      </c>
      <c r="BY4" s="12" t="s">
        <v>24</v>
      </c>
      <c r="BZ4" s="12" t="s">
        <v>25</v>
      </c>
      <c r="CA4" s="8" t="s">
        <v>26</v>
      </c>
      <c r="CB4" s="6" t="s">
        <v>21</v>
      </c>
      <c r="CC4" s="7" t="s">
        <v>23</v>
      </c>
      <c r="CD4" s="7" t="s">
        <v>22</v>
      </c>
      <c r="CE4" s="12" t="s">
        <v>24</v>
      </c>
      <c r="CF4" s="12" t="s">
        <v>25</v>
      </c>
      <c r="CG4" s="8" t="s">
        <v>26</v>
      </c>
      <c r="CH4" s="6" t="s">
        <v>21</v>
      </c>
      <c r="CI4" s="7" t="s">
        <v>23</v>
      </c>
      <c r="CJ4" s="7" t="s">
        <v>22</v>
      </c>
      <c r="CK4" s="12" t="s">
        <v>24</v>
      </c>
      <c r="CL4" s="12" t="s">
        <v>25</v>
      </c>
      <c r="CM4" s="8" t="s">
        <v>26</v>
      </c>
      <c r="CN4" s="6" t="s">
        <v>21</v>
      </c>
      <c r="CO4" s="7" t="s">
        <v>23</v>
      </c>
      <c r="CP4" s="7" t="s">
        <v>22</v>
      </c>
      <c r="CQ4" s="12" t="s">
        <v>24</v>
      </c>
      <c r="CR4" s="12" t="s">
        <v>25</v>
      </c>
      <c r="CS4" s="8" t="s">
        <v>26</v>
      </c>
      <c r="CT4" s="6" t="s">
        <v>21</v>
      </c>
      <c r="CU4" s="7" t="s">
        <v>23</v>
      </c>
      <c r="CV4" s="7" t="s">
        <v>22</v>
      </c>
      <c r="CW4" s="12" t="s">
        <v>24</v>
      </c>
      <c r="CX4" s="12" t="s">
        <v>25</v>
      </c>
      <c r="CY4" s="8" t="s">
        <v>26</v>
      </c>
      <c r="CZ4" s="6"/>
      <c r="DA4" s="7" t="s">
        <v>23</v>
      </c>
      <c r="DB4" s="7" t="s">
        <v>22</v>
      </c>
      <c r="DC4" s="12" t="s">
        <v>24</v>
      </c>
      <c r="DD4" s="12" t="s">
        <v>25</v>
      </c>
      <c r="DE4" s="8"/>
      <c r="DF4" s="6"/>
      <c r="DG4" s="7" t="s">
        <v>23</v>
      </c>
      <c r="DH4" s="7" t="s">
        <v>22</v>
      </c>
      <c r="DI4" s="12" t="s">
        <v>24</v>
      </c>
      <c r="DJ4" s="12" t="s">
        <v>25</v>
      </c>
      <c r="DK4" s="8"/>
      <c r="DL4" s="6"/>
      <c r="DM4" s="7" t="s">
        <v>23</v>
      </c>
      <c r="DN4" s="7" t="s">
        <v>22</v>
      </c>
      <c r="DO4" s="12" t="s">
        <v>24</v>
      </c>
      <c r="DP4" s="12" t="s">
        <v>25</v>
      </c>
      <c r="DQ4" s="8"/>
      <c r="DR4" s="6"/>
      <c r="DS4" s="7" t="s">
        <v>23</v>
      </c>
      <c r="DT4" s="7" t="s">
        <v>22</v>
      </c>
      <c r="DU4" s="12" t="s">
        <v>24</v>
      </c>
      <c r="DV4" s="12" t="s">
        <v>25</v>
      </c>
      <c r="DW4" s="8"/>
      <c r="DX4" s="6"/>
      <c r="DY4" s="7" t="s">
        <v>23</v>
      </c>
      <c r="DZ4" s="7" t="s">
        <v>22</v>
      </c>
      <c r="EA4" s="12" t="s">
        <v>24</v>
      </c>
      <c r="EB4" s="12" t="s">
        <v>25</v>
      </c>
      <c r="EC4" s="8"/>
      <c r="ED4" s="6" t="s">
        <v>21</v>
      </c>
      <c r="EE4" s="7" t="s">
        <v>23</v>
      </c>
      <c r="EF4" s="7" t="s">
        <v>22</v>
      </c>
      <c r="EG4" s="12" t="s">
        <v>24</v>
      </c>
      <c r="EH4" s="12" t="s">
        <v>25</v>
      </c>
      <c r="EI4" s="8" t="s">
        <v>26</v>
      </c>
    </row>
    <row r="5" spans="1:139" x14ac:dyDescent="0.3">
      <c r="A5" s="2" t="s">
        <v>16</v>
      </c>
      <c r="B5" s="2">
        <v>3570506</v>
      </c>
      <c r="C5" s="3">
        <v>3772584</v>
      </c>
      <c r="D5" s="3">
        <v>1141375</v>
      </c>
      <c r="E5" s="3">
        <v>1541397</v>
      </c>
      <c r="F5" s="3">
        <v>1715637</v>
      </c>
      <c r="G5" s="4">
        <v>1853952</v>
      </c>
      <c r="H5" s="2">
        <v>2588572</v>
      </c>
      <c r="I5" s="3">
        <v>2945276</v>
      </c>
      <c r="J5" s="3">
        <v>2508484</v>
      </c>
      <c r="K5" s="3">
        <v>2862548</v>
      </c>
      <c r="L5" s="3">
        <v>2205583</v>
      </c>
      <c r="M5" s="4">
        <v>2571137</v>
      </c>
      <c r="N5" s="2">
        <v>2579086</v>
      </c>
      <c r="O5" s="3">
        <v>1685487</v>
      </c>
      <c r="P5" s="3">
        <v>2198961</v>
      </c>
      <c r="Q5" s="3">
        <v>2270208</v>
      </c>
      <c r="R5" s="3">
        <v>3379051</v>
      </c>
      <c r="S5" s="4">
        <v>3884095</v>
      </c>
      <c r="T5" s="2">
        <v>6744032</v>
      </c>
      <c r="U5" s="3">
        <v>4644262</v>
      </c>
      <c r="V5" s="3">
        <v>3335175</v>
      </c>
      <c r="W5" s="3">
        <v>6216108</v>
      </c>
      <c r="X5" s="3">
        <v>3136010</v>
      </c>
      <c r="Y5" s="4">
        <v>3045344</v>
      </c>
      <c r="Z5" s="2">
        <v>3399367</v>
      </c>
      <c r="AA5" s="3">
        <v>4977589</v>
      </c>
      <c r="AB5" s="3">
        <v>2889994</v>
      </c>
      <c r="AC5" s="3">
        <v>4653814</v>
      </c>
      <c r="AD5" s="3">
        <v>2903988</v>
      </c>
      <c r="AE5" s="4">
        <v>4994465</v>
      </c>
      <c r="AF5" s="2">
        <v>2786825</v>
      </c>
      <c r="AG5" s="3">
        <v>3239074</v>
      </c>
      <c r="AH5" s="3">
        <v>2395299</v>
      </c>
      <c r="AI5" s="3">
        <v>3137143</v>
      </c>
      <c r="AJ5" s="3">
        <v>3833166</v>
      </c>
      <c r="AK5" s="4">
        <v>2497214</v>
      </c>
      <c r="AL5" s="2">
        <v>7532482</v>
      </c>
      <c r="AM5" s="3">
        <v>3316627</v>
      </c>
      <c r="AN5" s="3">
        <v>3603965</v>
      </c>
      <c r="AO5" s="3">
        <v>3413139</v>
      </c>
      <c r="AP5" s="3">
        <v>5322631</v>
      </c>
      <c r="AQ5" s="4">
        <v>3948542</v>
      </c>
      <c r="AR5" s="2">
        <v>3519315</v>
      </c>
      <c r="AS5" s="3">
        <v>4975214</v>
      </c>
      <c r="AT5" s="3">
        <v>3712582</v>
      </c>
      <c r="AU5" s="3">
        <v>5698921</v>
      </c>
      <c r="AV5" s="3">
        <v>6213897</v>
      </c>
      <c r="AW5" s="4">
        <v>6490879</v>
      </c>
      <c r="AX5" s="2">
        <v>2359467</v>
      </c>
      <c r="AY5" s="3">
        <v>3563724</v>
      </c>
      <c r="AZ5" s="3">
        <v>3601316</v>
      </c>
      <c r="BA5" s="3">
        <v>5809404</v>
      </c>
      <c r="BB5" s="3">
        <v>8290472</v>
      </c>
      <c r="BC5" s="4">
        <v>3150647</v>
      </c>
      <c r="BD5" s="2">
        <v>2810091</v>
      </c>
      <c r="BE5" s="3">
        <v>1575817</v>
      </c>
      <c r="BF5" s="3">
        <v>1975721</v>
      </c>
      <c r="BG5" s="3">
        <v>1865139</v>
      </c>
      <c r="BH5" s="3">
        <v>2149953</v>
      </c>
      <c r="BI5" s="4">
        <v>2294745</v>
      </c>
      <c r="BJ5" s="2">
        <v>1469122</v>
      </c>
      <c r="BK5" s="3">
        <v>1755091</v>
      </c>
      <c r="BL5" s="3">
        <v>1705256</v>
      </c>
      <c r="BM5" s="3">
        <v>1948132</v>
      </c>
      <c r="BN5" s="3">
        <v>4597054</v>
      </c>
      <c r="BO5" s="4">
        <v>1530517</v>
      </c>
      <c r="BP5" s="2">
        <v>2659614</v>
      </c>
      <c r="BQ5" s="3">
        <v>1803654</v>
      </c>
      <c r="BR5" s="3">
        <v>895981</v>
      </c>
      <c r="BS5" s="3">
        <v>3157858</v>
      </c>
      <c r="BT5" s="3">
        <v>3066262</v>
      </c>
      <c r="BU5" s="4">
        <v>5882989</v>
      </c>
      <c r="BV5" s="2">
        <v>2998665</v>
      </c>
      <c r="BW5" s="3">
        <v>19961906</v>
      </c>
      <c r="BX5" s="3">
        <v>1990177</v>
      </c>
      <c r="BY5" s="3">
        <v>2617734</v>
      </c>
      <c r="BZ5" s="3">
        <v>2639815</v>
      </c>
      <c r="CA5" s="4">
        <v>2889408</v>
      </c>
      <c r="CB5" s="2">
        <v>2447292</v>
      </c>
      <c r="CC5" s="3">
        <v>2082892</v>
      </c>
      <c r="CD5" s="3">
        <v>1785386</v>
      </c>
      <c r="CE5" s="3">
        <v>2863268</v>
      </c>
      <c r="CF5" s="3">
        <v>2364572</v>
      </c>
      <c r="CG5" s="4">
        <v>1926731</v>
      </c>
      <c r="CH5" s="2">
        <v>5151453</v>
      </c>
      <c r="CI5" s="3">
        <v>2433499</v>
      </c>
      <c r="CJ5" s="3">
        <v>2918104</v>
      </c>
      <c r="CK5" s="3">
        <v>2045060</v>
      </c>
      <c r="CL5" s="3">
        <v>3457276</v>
      </c>
      <c r="CM5" s="4">
        <v>2411039</v>
      </c>
      <c r="CN5" s="2">
        <v>2423484</v>
      </c>
      <c r="CO5" s="3">
        <v>2549093</v>
      </c>
      <c r="CP5" s="3">
        <v>1910681</v>
      </c>
      <c r="CQ5" s="3">
        <v>2394370</v>
      </c>
      <c r="CR5" s="3">
        <v>4237696</v>
      </c>
      <c r="CS5" s="4">
        <v>3139019</v>
      </c>
      <c r="CT5" s="2">
        <v>4022125</v>
      </c>
      <c r="CU5" s="3">
        <v>4392177</v>
      </c>
      <c r="CV5" s="3">
        <v>3439928</v>
      </c>
      <c r="CW5" s="3">
        <v>7572078</v>
      </c>
      <c r="CX5" s="3">
        <v>4491163</v>
      </c>
      <c r="CY5" s="4">
        <v>3669327</v>
      </c>
      <c r="CZ5" s="2"/>
      <c r="DA5" s="3">
        <v>1840574</v>
      </c>
      <c r="DB5" s="3">
        <v>1768491</v>
      </c>
      <c r="DC5" s="3">
        <v>1848365</v>
      </c>
      <c r="DD5" s="3">
        <v>1451088</v>
      </c>
      <c r="DE5" s="4"/>
      <c r="DF5" s="2"/>
      <c r="DG5" s="3">
        <v>3799692</v>
      </c>
      <c r="DH5" s="3">
        <v>4076855</v>
      </c>
      <c r="DI5" s="3">
        <v>3328743</v>
      </c>
      <c r="DJ5" s="3">
        <v>2045837</v>
      </c>
      <c r="DK5" s="4"/>
      <c r="DL5" s="2"/>
      <c r="DM5" s="3">
        <v>2553490</v>
      </c>
      <c r="DN5" s="3">
        <v>2120314</v>
      </c>
      <c r="DO5" s="3">
        <v>3661014</v>
      </c>
      <c r="DP5" s="3">
        <v>2477578</v>
      </c>
      <c r="DQ5" s="4"/>
      <c r="DR5" s="2"/>
      <c r="DS5" s="3">
        <v>6098818</v>
      </c>
      <c r="DT5" s="3">
        <v>3552181</v>
      </c>
      <c r="DU5" s="3">
        <v>5093723</v>
      </c>
      <c r="DV5" s="3">
        <v>5152846</v>
      </c>
      <c r="DW5" s="4"/>
      <c r="DX5" s="2"/>
      <c r="DY5" s="3">
        <v>4768027</v>
      </c>
      <c r="DZ5" s="3">
        <v>2614540</v>
      </c>
      <c r="EA5" s="3">
        <v>3241725</v>
      </c>
      <c r="EB5" s="3">
        <v>2381395</v>
      </c>
      <c r="EC5" s="4"/>
      <c r="ED5" s="2">
        <v>6968.53</v>
      </c>
      <c r="EE5" s="3">
        <v>7030.46</v>
      </c>
      <c r="EF5" s="3">
        <v>6563.07</v>
      </c>
      <c r="EG5" s="3">
        <v>7211.17</v>
      </c>
      <c r="EH5" s="3">
        <v>8238.5400000000009</v>
      </c>
      <c r="EI5" s="4">
        <v>8601.02</v>
      </c>
    </row>
    <row r="6" spans="1:139" x14ac:dyDescent="0.3">
      <c r="A6" s="6" t="s">
        <v>17</v>
      </c>
      <c r="B6" s="6">
        <v>2866630</v>
      </c>
      <c r="C6" s="7">
        <v>3507459</v>
      </c>
      <c r="D6" s="7">
        <v>1197622</v>
      </c>
      <c r="E6" s="7">
        <v>1112686</v>
      </c>
      <c r="F6" s="7">
        <v>1301924</v>
      </c>
      <c r="G6" s="8">
        <v>1332567</v>
      </c>
      <c r="H6" s="6">
        <v>2632904</v>
      </c>
      <c r="I6" s="7">
        <v>2886869</v>
      </c>
      <c r="J6" s="7">
        <v>3377805</v>
      </c>
      <c r="K6" s="7">
        <v>2766383</v>
      </c>
      <c r="L6" s="7">
        <v>2597775</v>
      </c>
      <c r="M6" s="8">
        <v>1257733</v>
      </c>
      <c r="N6" s="6">
        <v>1457521</v>
      </c>
      <c r="O6" s="7">
        <v>1245906</v>
      </c>
      <c r="P6" s="7">
        <v>1834442</v>
      </c>
      <c r="Q6" s="7">
        <v>1943976</v>
      </c>
      <c r="R6" s="7">
        <v>1722615</v>
      </c>
      <c r="S6" s="8">
        <v>2204124</v>
      </c>
      <c r="T6" s="6">
        <v>5644545</v>
      </c>
      <c r="U6" s="7">
        <v>4596012</v>
      </c>
      <c r="V6" s="7">
        <v>3454018</v>
      </c>
      <c r="W6" s="7">
        <v>6282424</v>
      </c>
      <c r="X6" s="7">
        <v>3277386</v>
      </c>
      <c r="Y6" s="8">
        <v>2456865</v>
      </c>
      <c r="Z6" s="6">
        <v>3888302</v>
      </c>
      <c r="AA6" s="7">
        <v>4681642</v>
      </c>
      <c r="AB6" s="7">
        <v>2920998</v>
      </c>
      <c r="AC6" s="7">
        <v>3778806</v>
      </c>
      <c r="AD6" s="7">
        <v>3069841</v>
      </c>
      <c r="AE6" s="8">
        <v>4775004</v>
      </c>
      <c r="AF6" s="6">
        <v>2697476</v>
      </c>
      <c r="AG6" s="7">
        <v>2634236</v>
      </c>
      <c r="AH6" s="7">
        <v>2101669</v>
      </c>
      <c r="AI6" s="7">
        <v>2931698</v>
      </c>
      <c r="AJ6" s="7">
        <v>3139007</v>
      </c>
      <c r="AK6" s="8">
        <v>2078609</v>
      </c>
      <c r="AL6" s="6">
        <v>2532580</v>
      </c>
      <c r="AM6" s="7">
        <v>1589711</v>
      </c>
      <c r="AN6" s="7">
        <v>2308300</v>
      </c>
      <c r="AO6" s="7">
        <v>1816695</v>
      </c>
      <c r="AP6" s="7">
        <v>2330133</v>
      </c>
      <c r="AQ6" s="8">
        <v>1970683</v>
      </c>
      <c r="AR6" s="6">
        <v>2188003</v>
      </c>
      <c r="AS6" s="7">
        <v>2911032</v>
      </c>
      <c r="AT6" s="7">
        <v>2363546</v>
      </c>
      <c r="AU6" s="7">
        <v>2915795</v>
      </c>
      <c r="AV6" s="7">
        <v>2870942</v>
      </c>
      <c r="AW6" s="8">
        <v>3458401</v>
      </c>
      <c r="AX6" s="6">
        <v>1388126</v>
      </c>
      <c r="AY6" s="7">
        <v>2159385</v>
      </c>
      <c r="AZ6" s="7">
        <v>1599081</v>
      </c>
      <c r="BA6" s="7">
        <v>2108945</v>
      </c>
      <c r="BB6" s="7">
        <v>2924664</v>
      </c>
      <c r="BC6" s="8">
        <v>1899166</v>
      </c>
      <c r="BD6" s="6">
        <v>2909295</v>
      </c>
      <c r="BE6" s="7">
        <v>1921964</v>
      </c>
      <c r="BF6" s="7">
        <v>2067416</v>
      </c>
      <c r="BG6" s="7">
        <v>1669935</v>
      </c>
      <c r="BH6" s="7">
        <v>3090152</v>
      </c>
      <c r="BI6" s="8">
        <v>1903510</v>
      </c>
      <c r="BJ6" s="6">
        <v>1302024</v>
      </c>
      <c r="BK6" s="7">
        <v>1385764</v>
      </c>
      <c r="BL6" s="7">
        <v>2026195</v>
      </c>
      <c r="BM6" s="7">
        <v>1758017</v>
      </c>
      <c r="BN6" s="7">
        <v>4250098</v>
      </c>
      <c r="BO6" s="8">
        <v>1414899</v>
      </c>
      <c r="BP6" s="6">
        <v>1858243</v>
      </c>
      <c r="BQ6" s="7">
        <v>1130870</v>
      </c>
      <c r="BR6" s="7">
        <v>594551</v>
      </c>
      <c r="BS6" s="7">
        <v>1124841</v>
      </c>
      <c r="BT6" s="7">
        <v>1515911</v>
      </c>
      <c r="BU6" s="8">
        <v>1649063</v>
      </c>
      <c r="BV6" s="6">
        <v>1731961</v>
      </c>
      <c r="BW6" s="7">
        <v>8492536</v>
      </c>
      <c r="BX6" s="7">
        <v>1041942</v>
      </c>
      <c r="BY6" s="7">
        <v>1106611</v>
      </c>
      <c r="BZ6" s="7">
        <v>2234371</v>
      </c>
      <c r="CA6" s="8">
        <v>1580380</v>
      </c>
      <c r="CB6" s="6">
        <v>3404396</v>
      </c>
      <c r="CC6" s="7">
        <v>2554873</v>
      </c>
      <c r="CD6" s="7">
        <v>2633316</v>
      </c>
      <c r="CE6" s="7">
        <v>2672814</v>
      </c>
      <c r="CF6" s="7">
        <v>5195953</v>
      </c>
      <c r="CG6" s="8">
        <v>2417781</v>
      </c>
      <c r="CH6" s="6">
        <v>6785019</v>
      </c>
      <c r="CI6" s="7">
        <v>2980640</v>
      </c>
      <c r="CJ6" s="7">
        <v>2955545</v>
      </c>
      <c r="CK6" s="7">
        <v>2505735</v>
      </c>
      <c r="CL6" s="7">
        <v>4775794</v>
      </c>
      <c r="CM6" s="8">
        <v>2829935</v>
      </c>
      <c r="CN6" s="6">
        <v>2819722</v>
      </c>
      <c r="CO6" s="7">
        <v>2892486</v>
      </c>
      <c r="CP6" s="7">
        <v>2264102</v>
      </c>
      <c r="CQ6" s="7">
        <v>2662629</v>
      </c>
      <c r="CR6" s="7">
        <v>4663242</v>
      </c>
      <c r="CS6" s="8">
        <v>3120079</v>
      </c>
      <c r="CT6" s="6">
        <v>3169043</v>
      </c>
      <c r="CU6" s="7">
        <v>4027807</v>
      </c>
      <c r="CV6" s="7">
        <v>3169079</v>
      </c>
      <c r="CW6" s="7">
        <v>4832795</v>
      </c>
      <c r="CX6" s="7">
        <v>3246816</v>
      </c>
      <c r="CY6" s="8">
        <v>2634641</v>
      </c>
      <c r="CZ6" s="6"/>
      <c r="DA6" s="7">
        <v>2230636</v>
      </c>
      <c r="DB6" s="7">
        <v>2368560</v>
      </c>
      <c r="DC6" s="7">
        <v>2110367</v>
      </c>
      <c r="DD6" s="7">
        <v>1823490</v>
      </c>
      <c r="DE6" s="8"/>
      <c r="DF6" s="6"/>
      <c r="DG6" s="7">
        <v>3489854</v>
      </c>
      <c r="DH6" s="7">
        <v>3797465</v>
      </c>
      <c r="DI6" s="7">
        <v>2689724</v>
      </c>
      <c r="DJ6" s="7">
        <v>1656747</v>
      </c>
      <c r="DK6" s="8"/>
      <c r="DL6" s="6"/>
      <c r="DM6" s="7">
        <v>3415106</v>
      </c>
      <c r="DN6" s="7">
        <v>5126286</v>
      </c>
      <c r="DO6" s="7">
        <v>4193711</v>
      </c>
      <c r="DP6" s="7">
        <v>2532927</v>
      </c>
      <c r="DQ6" s="8"/>
      <c r="DR6" s="6"/>
      <c r="DS6" s="7">
        <v>5136313</v>
      </c>
      <c r="DT6" s="7">
        <v>3023387</v>
      </c>
      <c r="DU6" s="7">
        <v>3384326</v>
      </c>
      <c r="DV6" s="7">
        <v>4337544</v>
      </c>
      <c r="DW6" s="8"/>
      <c r="DX6" s="6"/>
      <c r="DY6" s="7">
        <v>3639834</v>
      </c>
      <c r="DZ6" s="7">
        <v>3109690</v>
      </c>
      <c r="EA6" s="7">
        <v>2213534</v>
      </c>
      <c r="EB6" s="7">
        <v>2293775</v>
      </c>
      <c r="EC6" s="8"/>
      <c r="ED6" s="6">
        <v>7169.32</v>
      </c>
      <c r="EE6" s="7">
        <v>7266.58</v>
      </c>
      <c r="EF6" s="7">
        <v>7741.14</v>
      </c>
      <c r="EG6" s="7">
        <v>7182.43</v>
      </c>
      <c r="EH6" s="7">
        <v>8324.7900000000009</v>
      </c>
      <c r="EI6" s="8">
        <v>7681.02</v>
      </c>
    </row>
    <row r="7" spans="1:139" ht="15" thickBot="1" x14ac:dyDescent="0.35">
      <c r="A7" s="9" t="s">
        <v>18</v>
      </c>
      <c r="B7" s="9">
        <v>2900497</v>
      </c>
      <c r="C7" s="10">
        <v>3141523</v>
      </c>
      <c r="D7" s="10">
        <v>929446</v>
      </c>
      <c r="E7" s="10">
        <v>1162741</v>
      </c>
      <c r="F7" s="10">
        <v>1414905</v>
      </c>
      <c r="G7" s="11">
        <v>1341207</v>
      </c>
      <c r="H7" s="9">
        <v>2819443</v>
      </c>
      <c r="I7" s="10">
        <v>2796393</v>
      </c>
      <c r="J7" s="10">
        <v>2269467</v>
      </c>
      <c r="K7" s="10">
        <v>2812645</v>
      </c>
      <c r="L7" s="10">
        <v>1541372</v>
      </c>
      <c r="M7" s="11">
        <v>2255147</v>
      </c>
      <c r="N7" s="9">
        <v>2126576</v>
      </c>
      <c r="O7" s="10">
        <v>1691354</v>
      </c>
      <c r="P7" s="13">
        <v>2462331</v>
      </c>
      <c r="Q7" s="10">
        <v>2438646</v>
      </c>
      <c r="R7" s="10">
        <v>3091227</v>
      </c>
      <c r="S7" s="11">
        <v>2985595</v>
      </c>
      <c r="T7" s="9">
        <v>6381403</v>
      </c>
      <c r="U7" s="10">
        <v>5260034</v>
      </c>
      <c r="V7" s="10">
        <v>3392709</v>
      </c>
      <c r="W7" s="10">
        <v>6227738</v>
      </c>
      <c r="X7" s="10">
        <v>3806677</v>
      </c>
      <c r="Y7" s="11">
        <v>2525484</v>
      </c>
      <c r="Z7" s="9">
        <v>4621187</v>
      </c>
      <c r="AA7" s="10">
        <v>4880356</v>
      </c>
      <c r="AB7" s="10">
        <v>3443906</v>
      </c>
      <c r="AC7" s="10">
        <v>4114698</v>
      </c>
      <c r="AD7" s="10">
        <v>3320477</v>
      </c>
      <c r="AE7" s="11">
        <v>5988877</v>
      </c>
      <c r="AF7" s="9">
        <v>3258453</v>
      </c>
      <c r="AG7" s="10">
        <v>2214589</v>
      </c>
      <c r="AH7" s="10">
        <v>2175997</v>
      </c>
      <c r="AI7" s="10">
        <v>3305763</v>
      </c>
      <c r="AJ7" s="10">
        <v>3362844</v>
      </c>
      <c r="AK7" s="11">
        <v>2534727</v>
      </c>
      <c r="AL7" s="9">
        <v>2631401</v>
      </c>
      <c r="AM7" s="10">
        <v>1805224</v>
      </c>
      <c r="AN7" s="10">
        <v>2087879</v>
      </c>
      <c r="AO7" s="10">
        <v>1869060</v>
      </c>
      <c r="AP7" s="10">
        <v>2448238</v>
      </c>
      <c r="AQ7" s="11">
        <v>1934644</v>
      </c>
      <c r="AR7" s="9">
        <v>1274720</v>
      </c>
      <c r="AS7" s="10">
        <v>1447842</v>
      </c>
      <c r="AT7" s="10">
        <v>1501150</v>
      </c>
      <c r="AU7" s="10">
        <v>1329799</v>
      </c>
      <c r="AV7" s="10">
        <v>1315341</v>
      </c>
      <c r="AW7" s="11">
        <v>1993909</v>
      </c>
      <c r="AX7" s="9">
        <v>1639323</v>
      </c>
      <c r="AY7" s="10">
        <v>2131158</v>
      </c>
      <c r="AZ7" s="13">
        <v>1933436</v>
      </c>
      <c r="BA7" s="10">
        <v>2149915</v>
      </c>
      <c r="BB7" s="10">
        <v>2360435</v>
      </c>
      <c r="BC7" s="14">
        <v>2039721</v>
      </c>
      <c r="BD7" s="9">
        <v>3793605</v>
      </c>
      <c r="BE7" s="10">
        <v>1926132</v>
      </c>
      <c r="BF7" s="10">
        <v>1992184</v>
      </c>
      <c r="BG7" s="10">
        <v>1746419</v>
      </c>
      <c r="BH7" s="10">
        <v>5633062</v>
      </c>
      <c r="BI7" s="11">
        <v>2568546</v>
      </c>
      <c r="BJ7" s="9">
        <v>1707483</v>
      </c>
      <c r="BK7" s="10">
        <v>1804867</v>
      </c>
      <c r="BL7" s="10">
        <v>2080185</v>
      </c>
      <c r="BM7" s="10">
        <v>1728120</v>
      </c>
      <c r="BN7" s="10">
        <v>8180777</v>
      </c>
      <c r="BO7" s="11">
        <v>1833129</v>
      </c>
      <c r="BP7" s="9">
        <v>1661590</v>
      </c>
      <c r="BQ7" s="10">
        <v>1104699</v>
      </c>
      <c r="BR7" s="10">
        <v>378343</v>
      </c>
      <c r="BS7" s="10">
        <v>1365837</v>
      </c>
      <c r="BT7" s="10">
        <v>1088461</v>
      </c>
      <c r="BU7" s="11">
        <v>1283338</v>
      </c>
      <c r="BV7" s="9">
        <v>1566505</v>
      </c>
      <c r="BW7" s="10">
        <v>4105293</v>
      </c>
      <c r="BX7" s="10">
        <v>895992</v>
      </c>
      <c r="BY7" s="10">
        <v>995533</v>
      </c>
      <c r="BZ7" s="10">
        <v>2289155</v>
      </c>
      <c r="CA7" s="11">
        <v>1460332</v>
      </c>
      <c r="CB7" s="9">
        <v>4618471</v>
      </c>
      <c r="CC7" s="10">
        <v>2996643</v>
      </c>
      <c r="CD7" s="10">
        <v>2677263</v>
      </c>
      <c r="CE7" s="10">
        <v>4214543</v>
      </c>
      <c r="CF7" s="10">
        <v>5761983</v>
      </c>
      <c r="CG7" s="11">
        <v>3701362</v>
      </c>
      <c r="CH7" s="9">
        <v>8749214</v>
      </c>
      <c r="CI7" s="10">
        <v>2937097</v>
      </c>
      <c r="CJ7" s="10">
        <v>4053342</v>
      </c>
      <c r="CK7" s="10">
        <v>4058001</v>
      </c>
      <c r="CL7" s="10">
        <v>5049716</v>
      </c>
      <c r="CM7" s="11">
        <v>3821014</v>
      </c>
      <c r="CN7" s="9">
        <v>1043212</v>
      </c>
      <c r="CO7" s="10">
        <v>2447613</v>
      </c>
      <c r="CP7" s="10">
        <v>1395409</v>
      </c>
      <c r="CQ7" s="10">
        <v>1298135</v>
      </c>
      <c r="CR7" s="10">
        <v>2712553</v>
      </c>
      <c r="CS7" s="11">
        <v>2033059</v>
      </c>
      <c r="CT7" s="9">
        <v>3101601</v>
      </c>
      <c r="CU7" s="10">
        <v>3175270</v>
      </c>
      <c r="CV7" s="10">
        <v>2518416</v>
      </c>
      <c r="CW7" s="10">
        <v>3678975</v>
      </c>
      <c r="CX7" s="10">
        <v>2524740</v>
      </c>
      <c r="CY7" s="11">
        <v>2394575</v>
      </c>
      <c r="CZ7" s="9"/>
      <c r="DA7" s="10">
        <v>1829702</v>
      </c>
      <c r="DB7" s="10">
        <v>1866314</v>
      </c>
      <c r="DC7" s="10">
        <v>1885150</v>
      </c>
      <c r="DD7" s="10">
        <v>1017477</v>
      </c>
      <c r="DE7" s="11"/>
      <c r="DF7" s="9"/>
      <c r="DG7" s="10">
        <v>3931255</v>
      </c>
      <c r="DH7" s="10">
        <v>3557221</v>
      </c>
      <c r="DI7" s="10">
        <v>2782829</v>
      </c>
      <c r="DJ7" s="10">
        <v>1926408</v>
      </c>
      <c r="DK7" s="11"/>
      <c r="DL7" s="9"/>
      <c r="DM7" s="10">
        <v>3865279</v>
      </c>
      <c r="DN7" s="10">
        <v>2474123</v>
      </c>
      <c r="DO7" s="10">
        <v>3960063</v>
      </c>
      <c r="DP7" s="10">
        <v>2524341</v>
      </c>
      <c r="DQ7" s="11"/>
      <c r="DR7" s="9"/>
      <c r="DS7" s="10">
        <v>5448116</v>
      </c>
      <c r="DT7" s="10">
        <v>3387211</v>
      </c>
      <c r="DU7" s="10">
        <v>4166478</v>
      </c>
      <c r="DV7" s="10">
        <v>5079849</v>
      </c>
      <c r="DW7" s="11"/>
      <c r="DX7" s="9"/>
      <c r="DY7" s="10">
        <v>5935251</v>
      </c>
      <c r="DZ7" s="10">
        <v>2976479</v>
      </c>
      <c r="EA7" s="10">
        <v>2858685</v>
      </c>
      <c r="EB7" s="10">
        <v>2770726</v>
      </c>
      <c r="EC7" s="11"/>
      <c r="ED7" s="9">
        <v>7200.17</v>
      </c>
      <c r="EE7" s="10">
        <v>6127.55</v>
      </c>
      <c r="EF7" s="10">
        <v>7322.19</v>
      </c>
      <c r="EG7" s="10">
        <v>7360.86</v>
      </c>
      <c r="EH7" s="10">
        <v>8513.4500000000007</v>
      </c>
      <c r="EI7" s="11">
        <v>8420.6</v>
      </c>
    </row>
    <row r="9" spans="1:139" ht="15" thickBot="1" x14ac:dyDescent="0.35"/>
    <row r="10" spans="1:139" x14ac:dyDescent="0.3">
      <c r="A10" s="1" t="s">
        <v>27</v>
      </c>
      <c r="B10" s="2" t="s">
        <v>0</v>
      </c>
      <c r="C10" s="3"/>
      <c r="D10" s="3"/>
      <c r="E10" s="3"/>
      <c r="F10" s="3"/>
      <c r="G10" s="4"/>
      <c r="H10" s="2" t="s">
        <v>1</v>
      </c>
      <c r="I10" s="3"/>
      <c r="J10" s="3"/>
      <c r="K10" s="3"/>
      <c r="L10" s="3"/>
      <c r="M10" s="4"/>
      <c r="N10" s="2" t="s">
        <v>2</v>
      </c>
      <c r="O10" s="3"/>
      <c r="P10" s="3"/>
      <c r="Q10" s="3"/>
      <c r="R10" s="3"/>
      <c r="S10" s="4"/>
      <c r="T10" s="2" t="s">
        <v>3</v>
      </c>
      <c r="U10" s="3"/>
      <c r="V10" s="3"/>
      <c r="W10" s="3"/>
      <c r="X10" s="3"/>
      <c r="Y10" s="4"/>
      <c r="Z10" s="2" t="s">
        <v>4</v>
      </c>
      <c r="AA10" s="3"/>
      <c r="AB10" s="3"/>
      <c r="AC10" s="3"/>
      <c r="AD10" s="3"/>
      <c r="AE10" s="4"/>
      <c r="AF10" s="2" t="s">
        <v>5</v>
      </c>
      <c r="AG10" s="3"/>
      <c r="AH10" s="3"/>
      <c r="AI10" s="3"/>
      <c r="AJ10" s="3"/>
      <c r="AK10" s="4"/>
      <c r="AL10" s="2" t="s">
        <v>6</v>
      </c>
      <c r="AM10" s="3"/>
      <c r="AN10" s="3"/>
      <c r="AO10" s="3"/>
      <c r="AP10" s="3"/>
      <c r="AQ10" s="4"/>
      <c r="AR10" s="2" t="s">
        <v>7</v>
      </c>
      <c r="AS10" s="3"/>
      <c r="AT10" s="3"/>
      <c r="AU10" s="3"/>
      <c r="AV10" s="3"/>
      <c r="AW10" s="4"/>
      <c r="AX10" s="2" t="s">
        <v>8</v>
      </c>
      <c r="AY10" s="3"/>
      <c r="AZ10" s="3"/>
      <c r="BA10" s="3"/>
      <c r="BB10" s="3"/>
      <c r="BC10" s="4"/>
      <c r="BD10" s="2" t="s">
        <v>9</v>
      </c>
      <c r="BE10" s="3"/>
      <c r="BF10" s="3"/>
      <c r="BG10" s="3"/>
      <c r="BH10" s="3"/>
      <c r="BI10" s="4"/>
      <c r="BJ10" s="2" t="s">
        <v>10</v>
      </c>
      <c r="BK10" s="3"/>
      <c r="BL10" s="3"/>
      <c r="BM10" s="3"/>
      <c r="BN10" s="3"/>
      <c r="BO10" s="4"/>
      <c r="BP10" s="2" t="s">
        <v>11</v>
      </c>
      <c r="BQ10" s="3"/>
      <c r="BR10" s="3"/>
      <c r="BS10" s="3"/>
      <c r="BT10" s="3"/>
      <c r="BU10" s="4"/>
      <c r="BV10" s="2" t="s">
        <v>12</v>
      </c>
      <c r="BW10" s="3"/>
      <c r="BX10" s="3"/>
      <c r="BY10" s="3"/>
      <c r="BZ10" s="3"/>
      <c r="CA10" s="4"/>
      <c r="CB10" s="2" t="s">
        <v>13</v>
      </c>
      <c r="CC10" s="3"/>
      <c r="CD10" s="3"/>
      <c r="CE10" s="3"/>
      <c r="CF10" s="3"/>
      <c r="CG10" s="4"/>
      <c r="CH10" s="2" t="s">
        <v>14</v>
      </c>
      <c r="CI10" s="3"/>
      <c r="CJ10" s="3"/>
      <c r="CK10" s="3"/>
      <c r="CL10" s="3"/>
      <c r="CM10" s="4"/>
      <c r="CN10" s="2" t="s">
        <v>15</v>
      </c>
      <c r="CO10" s="3"/>
      <c r="CP10" s="3"/>
      <c r="CQ10" s="3"/>
      <c r="CR10" s="3"/>
      <c r="CS10" s="4"/>
      <c r="CT10" s="2" t="s">
        <v>20</v>
      </c>
      <c r="CU10" s="3"/>
      <c r="CV10" s="3"/>
      <c r="CW10" s="3"/>
      <c r="CX10" s="3"/>
      <c r="CY10" s="4"/>
      <c r="CZ10" s="2" t="s">
        <v>30</v>
      </c>
      <c r="DA10" s="3"/>
      <c r="DB10" s="3"/>
      <c r="DC10" s="3"/>
      <c r="DD10" s="3"/>
      <c r="DE10" s="4"/>
      <c r="DF10" s="2" t="s">
        <v>31</v>
      </c>
      <c r="DG10" s="3"/>
      <c r="DH10" s="3"/>
      <c r="DI10" s="3"/>
      <c r="DJ10" s="3"/>
      <c r="DK10" s="4"/>
      <c r="DL10" s="2" t="s">
        <v>32</v>
      </c>
      <c r="DM10" s="3"/>
      <c r="DN10" s="3"/>
      <c r="DO10" s="3"/>
      <c r="DP10" s="3"/>
      <c r="DQ10" s="4"/>
      <c r="DR10" s="2" t="s">
        <v>33</v>
      </c>
      <c r="DS10" s="3"/>
      <c r="DT10" s="3"/>
      <c r="DU10" s="3"/>
      <c r="DV10" s="3"/>
      <c r="DW10" s="4"/>
      <c r="DX10" s="2" t="s">
        <v>34</v>
      </c>
      <c r="DY10" s="3"/>
      <c r="DZ10" s="3"/>
      <c r="EA10" s="3"/>
      <c r="EB10" s="3"/>
      <c r="EC10" s="4"/>
      <c r="ED10" s="2" t="s">
        <v>29</v>
      </c>
      <c r="EE10" s="3"/>
      <c r="EF10" s="3"/>
      <c r="EG10" s="3"/>
      <c r="EH10" s="3"/>
      <c r="EI10" s="4"/>
    </row>
    <row r="11" spans="1:139" ht="15" thickBot="1" x14ac:dyDescent="0.35">
      <c r="A11" s="5"/>
      <c r="B11" s="6" t="s">
        <v>21</v>
      </c>
      <c r="C11" s="7" t="s">
        <v>23</v>
      </c>
      <c r="D11" s="7" t="s">
        <v>22</v>
      </c>
      <c r="E11" s="12" t="s">
        <v>24</v>
      </c>
      <c r="F11" s="12" t="s">
        <v>25</v>
      </c>
      <c r="G11" s="8" t="s">
        <v>26</v>
      </c>
      <c r="H11" s="6" t="s">
        <v>21</v>
      </c>
      <c r="I11" s="7" t="s">
        <v>23</v>
      </c>
      <c r="J11" s="7" t="s">
        <v>22</v>
      </c>
      <c r="K11" s="12" t="s">
        <v>24</v>
      </c>
      <c r="L11" s="12" t="s">
        <v>25</v>
      </c>
      <c r="M11" s="8" t="s">
        <v>26</v>
      </c>
      <c r="N11" s="6" t="s">
        <v>21</v>
      </c>
      <c r="O11" s="7" t="s">
        <v>23</v>
      </c>
      <c r="P11" s="7" t="s">
        <v>22</v>
      </c>
      <c r="Q11" s="12" t="s">
        <v>24</v>
      </c>
      <c r="R11" s="12" t="s">
        <v>25</v>
      </c>
      <c r="S11" s="8" t="s">
        <v>26</v>
      </c>
      <c r="T11" s="6" t="s">
        <v>21</v>
      </c>
      <c r="U11" s="7" t="s">
        <v>23</v>
      </c>
      <c r="V11" s="7" t="s">
        <v>22</v>
      </c>
      <c r="W11" s="12" t="s">
        <v>24</v>
      </c>
      <c r="X11" s="12" t="s">
        <v>25</v>
      </c>
      <c r="Y11" s="8" t="s">
        <v>26</v>
      </c>
      <c r="Z11" s="6" t="s">
        <v>21</v>
      </c>
      <c r="AA11" s="7" t="s">
        <v>23</v>
      </c>
      <c r="AB11" s="7" t="s">
        <v>22</v>
      </c>
      <c r="AC11" s="12" t="s">
        <v>24</v>
      </c>
      <c r="AD11" s="12" t="s">
        <v>25</v>
      </c>
      <c r="AE11" s="8" t="s">
        <v>26</v>
      </c>
      <c r="AF11" s="6" t="s">
        <v>21</v>
      </c>
      <c r="AG11" s="7" t="s">
        <v>23</v>
      </c>
      <c r="AH11" s="7" t="s">
        <v>22</v>
      </c>
      <c r="AI11" s="12" t="s">
        <v>24</v>
      </c>
      <c r="AJ11" s="12" t="s">
        <v>25</v>
      </c>
      <c r="AK11" s="8" t="s">
        <v>26</v>
      </c>
      <c r="AL11" s="6" t="s">
        <v>21</v>
      </c>
      <c r="AM11" s="7" t="s">
        <v>23</v>
      </c>
      <c r="AN11" s="7" t="s">
        <v>22</v>
      </c>
      <c r="AO11" s="12" t="s">
        <v>24</v>
      </c>
      <c r="AP11" s="12" t="s">
        <v>25</v>
      </c>
      <c r="AQ11" s="8" t="s">
        <v>26</v>
      </c>
      <c r="AR11" s="6" t="s">
        <v>21</v>
      </c>
      <c r="AS11" s="7" t="s">
        <v>23</v>
      </c>
      <c r="AT11" s="7" t="s">
        <v>22</v>
      </c>
      <c r="AU11" s="12" t="s">
        <v>24</v>
      </c>
      <c r="AV11" s="12" t="s">
        <v>25</v>
      </c>
      <c r="AW11" s="8" t="s">
        <v>26</v>
      </c>
      <c r="AX11" s="6" t="s">
        <v>21</v>
      </c>
      <c r="AY11" s="7" t="s">
        <v>23</v>
      </c>
      <c r="AZ11" s="7" t="s">
        <v>22</v>
      </c>
      <c r="BA11" s="12" t="s">
        <v>24</v>
      </c>
      <c r="BB11" s="12" t="s">
        <v>25</v>
      </c>
      <c r="BC11" s="8" t="s">
        <v>26</v>
      </c>
      <c r="BD11" s="6" t="s">
        <v>21</v>
      </c>
      <c r="BE11" s="7" t="s">
        <v>23</v>
      </c>
      <c r="BF11" s="7" t="s">
        <v>22</v>
      </c>
      <c r="BG11" s="12" t="s">
        <v>24</v>
      </c>
      <c r="BH11" s="12" t="s">
        <v>25</v>
      </c>
      <c r="BI11" s="8" t="s">
        <v>26</v>
      </c>
      <c r="BJ11" s="6" t="s">
        <v>21</v>
      </c>
      <c r="BK11" s="7" t="s">
        <v>23</v>
      </c>
      <c r="BL11" s="7" t="s">
        <v>22</v>
      </c>
      <c r="BM11" s="12" t="s">
        <v>24</v>
      </c>
      <c r="BN11" s="12" t="s">
        <v>25</v>
      </c>
      <c r="BO11" s="8" t="s">
        <v>26</v>
      </c>
      <c r="BP11" s="6" t="s">
        <v>21</v>
      </c>
      <c r="BQ11" s="7" t="s">
        <v>23</v>
      </c>
      <c r="BR11" s="7" t="s">
        <v>22</v>
      </c>
      <c r="BS11" s="12" t="s">
        <v>24</v>
      </c>
      <c r="BT11" s="12" t="s">
        <v>25</v>
      </c>
      <c r="BU11" s="8" t="s">
        <v>26</v>
      </c>
      <c r="BV11" s="6" t="s">
        <v>21</v>
      </c>
      <c r="BW11" s="7" t="s">
        <v>23</v>
      </c>
      <c r="BX11" s="7" t="s">
        <v>22</v>
      </c>
      <c r="BY11" s="12" t="s">
        <v>24</v>
      </c>
      <c r="BZ11" s="12" t="s">
        <v>25</v>
      </c>
      <c r="CA11" s="8" t="s">
        <v>26</v>
      </c>
      <c r="CB11" s="6" t="s">
        <v>21</v>
      </c>
      <c r="CC11" s="7" t="s">
        <v>23</v>
      </c>
      <c r="CD11" s="7" t="s">
        <v>22</v>
      </c>
      <c r="CE11" s="12" t="s">
        <v>24</v>
      </c>
      <c r="CF11" s="12" t="s">
        <v>25</v>
      </c>
      <c r="CG11" s="8" t="s">
        <v>26</v>
      </c>
      <c r="CH11" s="6" t="s">
        <v>21</v>
      </c>
      <c r="CI11" s="7" t="s">
        <v>23</v>
      </c>
      <c r="CJ11" s="7" t="s">
        <v>22</v>
      </c>
      <c r="CK11" s="12" t="s">
        <v>24</v>
      </c>
      <c r="CL11" s="12" t="s">
        <v>25</v>
      </c>
      <c r="CM11" s="8" t="s">
        <v>26</v>
      </c>
      <c r="CN11" s="6" t="s">
        <v>21</v>
      </c>
      <c r="CO11" s="7" t="s">
        <v>23</v>
      </c>
      <c r="CP11" s="7" t="s">
        <v>22</v>
      </c>
      <c r="CQ11" s="12" t="s">
        <v>24</v>
      </c>
      <c r="CR11" s="12" t="s">
        <v>25</v>
      </c>
      <c r="CS11" s="8" t="s">
        <v>26</v>
      </c>
      <c r="CT11" s="6" t="s">
        <v>21</v>
      </c>
      <c r="CU11" s="7" t="s">
        <v>23</v>
      </c>
      <c r="CV11" s="7" t="s">
        <v>22</v>
      </c>
      <c r="CW11" s="12" t="s">
        <v>24</v>
      </c>
      <c r="CX11" s="12" t="s">
        <v>25</v>
      </c>
      <c r="CY11" s="8" t="s">
        <v>26</v>
      </c>
      <c r="CZ11" s="6"/>
      <c r="DA11" s="7" t="s">
        <v>23</v>
      </c>
      <c r="DB11" s="7" t="s">
        <v>22</v>
      </c>
      <c r="DC11" s="12" t="s">
        <v>24</v>
      </c>
      <c r="DD11" s="12" t="s">
        <v>25</v>
      </c>
      <c r="DE11" s="8"/>
      <c r="DF11" s="6"/>
      <c r="DG11" s="7" t="s">
        <v>23</v>
      </c>
      <c r="DH11" s="7" t="s">
        <v>22</v>
      </c>
      <c r="DI11" s="12" t="s">
        <v>24</v>
      </c>
      <c r="DJ11" s="12" t="s">
        <v>25</v>
      </c>
      <c r="DK11" s="8"/>
      <c r="DL11" s="6"/>
      <c r="DM11" s="7" t="s">
        <v>23</v>
      </c>
      <c r="DN11" s="7" t="s">
        <v>22</v>
      </c>
      <c r="DO11" s="12" t="s">
        <v>24</v>
      </c>
      <c r="DP11" s="12" t="s">
        <v>25</v>
      </c>
      <c r="DQ11" s="8"/>
      <c r="DR11" s="6"/>
      <c r="DS11" s="7" t="s">
        <v>23</v>
      </c>
      <c r="DT11" s="7" t="s">
        <v>22</v>
      </c>
      <c r="DU11" s="12" t="s">
        <v>24</v>
      </c>
      <c r="DV11" s="12" t="s">
        <v>25</v>
      </c>
      <c r="DW11" s="8"/>
      <c r="DX11" s="6"/>
      <c r="DY11" s="7" t="s">
        <v>23</v>
      </c>
      <c r="DZ11" s="7" t="s">
        <v>22</v>
      </c>
      <c r="EA11" s="12" t="s">
        <v>24</v>
      </c>
      <c r="EB11" s="12" t="s">
        <v>25</v>
      </c>
      <c r="EC11" s="8"/>
      <c r="ED11" s="6" t="s">
        <v>21</v>
      </c>
      <c r="EE11" s="7" t="s">
        <v>23</v>
      </c>
      <c r="EF11" s="7" t="s">
        <v>22</v>
      </c>
      <c r="EG11" s="12" t="s">
        <v>24</v>
      </c>
      <c r="EH11" s="12" t="s">
        <v>25</v>
      </c>
      <c r="EI11" s="8" t="s">
        <v>26</v>
      </c>
    </row>
    <row r="12" spans="1:139" x14ac:dyDescent="0.3">
      <c r="A12" s="2" t="s">
        <v>16</v>
      </c>
      <c r="B12" s="2">
        <f>B5/AVERAGE(B5:B7)</f>
        <v>1.1471341827206103</v>
      </c>
      <c r="C12" s="3">
        <f t="shared" ref="C12:BN12" si="0">C5/AVERAGE(C5:C7)</f>
        <v>1.0859934102034186</v>
      </c>
      <c r="D12" s="3">
        <f t="shared" si="0"/>
        <v>1.0476318540662939</v>
      </c>
      <c r="E12" s="3">
        <f t="shared" si="0"/>
        <v>1.2115284854633066</v>
      </c>
      <c r="F12" s="3">
        <f t="shared" si="0"/>
        <v>1.1611845415170696</v>
      </c>
      <c r="G12" s="4">
        <f t="shared" si="0"/>
        <v>1.2283994216964542</v>
      </c>
      <c r="H12" s="2">
        <f t="shared" si="0"/>
        <v>0.96577468321717952</v>
      </c>
      <c r="I12" s="3">
        <f t="shared" si="0"/>
        <v>1.0240237685689046</v>
      </c>
      <c r="J12" s="3">
        <f t="shared" si="0"/>
        <v>0.92271666783557527</v>
      </c>
      <c r="K12" s="3">
        <f t="shared" si="0"/>
        <v>1.0173034040089197</v>
      </c>
      <c r="L12" s="3">
        <f t="shared" si="0"/>
        <v>1.0428732191913603</v>
      </c>
      <c r="M12" s="4">
        <f t="shared" si="0"/>
        <v>1.2678154909823558</v>
      </c>
      <c r="N12" s="2">
        <f t="shared" si="0"/>
        <v>1.2553996855196414</v>
      </c>
      <c r="O12" s="3">
        <f t="shared" si="0"/>
        <v>1.0938217038483828</v>
      </c>
      <c r="P12" s="3">
        <f t="shared" si="0"/>
        <v>1.0155716043791203</v>
      </c>
      <c r="Q12" s="3">
        <f t="shared" si="0"/>
        <v>1.0237183273884949</v>
      </c>
      <c r="R12" s="3">
        <f t="shared" si="0"/>
        <v>1.2373105568448166</v>
      </c>
      <c r="S12" s="4">
        <f t="shared" si="0"/>
        <v>1.2841661731219089</v>
      </c>
      <c r="T12" s="2">
        <f t="shared" si="0"/>
        <v>1.0778965134752407</v>
      </c>
      <c r="U12" s="3">
        <f t="shared" si="0"/>
        <v>0.96086138308234559</v>
      </c>
      <c r="V12" s="3">
        <f t="shared" si="0"/>
        <v>0.98267740153067662</v>
      </c>
      <c r="W12" s="3">
        <f t="shared" si="0"/>
        <v>0.99583761208185084</v>
      </c>
      <c r="X12" s="3">
        <f t="shared" si="0"/>
        <v>0.92054430530975662</v>
      </c>
      <c r="Y12" s="4">
        <f t="shared" si="0"/>
        <v>1.1380644476563815</v>
      </c>
      <c r="Z12" s="2">
        <f t="shared" si="0"/>
        <v>0.85634598319099675</v>
      </c>
      <c r="AA12" s="3">
        <f t="shared" si="0"/>
        <v>1.0270420335873365</v>
      </c>
      <c r="AB12" s="3">
        <f t="shared" si="0"/>
        <v>0.93679930346071882</v>
      </c>
      <c r="AC12" s="3">
        <f t="shared" si="0"/>
        <v>1.1127032884637178</v>
      </c>
      <c r="AD12" s="3">
        <f t="shared" si="0"/>
        <v>0.93734421913804</v>
      </c>
      <c r="AE12" s="4">
        <f t="shared" si="0"/>
        <v>0.95082282112602423</v>
      </c>
      <c r="AF12" s="2">
        <f t="shared" si="0"/>
        <v>0.95627476193428285</v>
      </c>
      <c r="AG12" s="3">
        <f t="shared" si="0"/>
        <v>1.2014519469147673</v>
      </c>
      <c r="AH12" s="3">
        <f t="shared" si="0"/>
        <v>1.0768671797319482</v>
      </c>
      <c r="AI12" s="3">
        <f t="shared" si="0"/>
        <v>1.0039281659257286</v>
      </c>
      <c r="AJ12" s="3">
        <f t="shared" si="0"/>
        <v>1.1126733511904239</v>
      </c>
      <c r="AK12" s="4">
        <f t="shared" si="0"/>
        <v>1.0535952915034701</v>
      </c>
      <c r="AL12" s="2">
        <f t="shared" si="0"/>
        <v>1.7798221441672379</v>
      </c>
      <c r="AM12" s="3">
        <f t="shared" si="0"/>
        <v>1.4824985599477438</v>
      </c>
      <c r="AN12" s="3">
        <f t="shared" si="0"/>
        <v>1.3514625486741239</v>
      </c>
      <c r="AO12" s="3">
        <f t="shared" si="0"/>
        <v>1.4423960971948588</v>
      </c>
      <c r="AP12" s="3">
        <f t="shared" si="0"/>
        <v>1.5808226748197853</v>
      </c>
      <c r="AQ12" s="4">
        <f t="shared" si="0"/>
        <v>1.5082535754034094</v>
      </c>
      <c r="AR12" s="2">
        <f t="shared" si="0"/>
        <v>1.5121580547112461</v>
      </c>
      <c r="AS12" s="3">
        <f t="shared" si="0"/>
        <v>1.5990466342292895</v>
      </c>
      <c r="AT12" s="3">
        <f t="shared" si="0"/>
        <v>1.4698874714640269</v>
      </c>
      <c r="AU12" s="3">
        <f t="shared" si="0"/>
        <v>1.7192153664608076</v>
      </c>
      <c r="AV12" s="3">
        <f t="shared" si="0"/>
        <v>1.7924392654742516</v>
      </c>
      <c r="AW12" s="4">
        <f t="shared" si="0"/>
        <v>1.63043865419864</v>
      </c>
      <c r="AX12" s="2">
        <f t="shared" si="0"/>
        <v>1.3139987703539464</v>
      </c>
      <c r="AY12" s="3">
        <f t="shared" si="0"/>
        <v>1.3611928395100397</v>
      </c>
      <c r="AZ12" s="3">
        <f t="shared" si="0"/>
        <v>1.5144660661386382</v>
      </c>
      <c r="BA12" s="3">
        <f t="shared" si="0"/>
        <v>1.7310046697226056</v>
      </c>
      <c r="BB12" s="3">
        <f t="shared" si="0"/>
        <v>1.8320714465711978</v>
      </c>
      <c r="BC12" s="4">
        <f t="shared" si="0"/>
        <v>1.3332245814746075</v>
      </c>
      <c r="BD12" s="2">
        <f t="shared" si="0"/>
        <v>0.88618532278649276</v>
      </c>
      <c r="BE12" s="3">
        <f t="shared" si="0"/>
        <v>0.87159417933141625</v>
      </c>
      <c r="BF12" s="3">
        <f t="shared" si="0"/>
        <v>0.98207916364349135</v>
      </c>
      <c r="BG12" s="3">
        <f t="shared" si="0"/>
        <v>1.0594384958950054</v>
      </c>
      <c r="BH12" s="3">
        <f t="shared" si="0"/>
        <v>0.59319046603441294</v>
      </c>
      <c r="BI12" s="4">
        <f t="shared" si="0"/>
        <v>1.0173544338011418</v>
      </c>
      <c r="BJ12" s="2">
        <f t="shared" si="0"/>
        <v>0.98408821092347687</v>
      </c>
      <c r="BK12" s="3">
        <f t="shared" si="0"/>
        <v>1.0646115976595532</v>
      </c>
      <c r="BL12" s="3">
        <f t="shared" si="0"/>
        <v>0.88026297586428326</v>
      </c>
      <c r="BM12" s="3">
        <f t="shared" si="0"/>
        <v>1.0754705002641569</v>
      </c>
      <c r="BN12" s="3">
        <f t="shared" si="0"/>
        <v>0.80991422973398586</v>
      </c>
      <c r="BO12" s="4">
        <f t="shared" ref="BO12:CX12" si="1">BO5/AVERAGE(BO5:BO7)</f>
        <v>0.96086800480062451</v>
      </c>
      <c r="BP12" s="2">
        <f t="shared" si="1"/>
        <v>1.2911902958306787</v>
      </c>
      <c r="BQ12" s="3">
        <f t="shared" si="1"/>
        <v>1.3396046714925123</v>
      </c>
      <c r="BR12" s="3">
        <f t="shared" si="1"/>
        <v>1.4382679419436826</v>
      </c>
      <c r="BS12" s="3">
        <f t="shared" si="1"/>
        <v>1.6771733419066464</v>
      </c>
      <c r="BT12" s="3">
        <f t="shared" si="1"/>
        <v>1.6221794600039432</v>
      </c>
      <c r="BU12" s="4">
        <f t="shared" si="1"/>
        <v>2.002063096471058</v>
      </c>
      <c r="BV12" s="2">
        <f t="shared" si="1"/>
        <v>1.4285862879460505</v>
      </c>
      <c r="BW12" s="3">
        <f t="shared" si="1"/>
        <v>1.839256922699156</v>
      </c>
      <c r="BX12" s="3">
        <f t="shared" si="1"/>
        <v>1.5199496653735092</v>
      </c>
      <c r="BY12" s="3">
        <f t="shared" si="1"/>
        <v>1.6638569895238817</v>
      </c>
      <c r="BZ12" s="3">
        <f t="shared" si="1"/>
        <v>1.105551864695538</v>
      </c>
      <c r="CA12" s="4">
        <f t="shared" si="1"/>
        <v>1.461728261822695</v>
      </c>
      <c r="CB12" s="2">
        <f t="shared" si="1"/>
        <v>0.70121915054012074</v>
      </c>
      <c r="CC12" s="3">
        <f t="shared" si="1"/>
        <v>0.81848861103572146</v>
      </c>
      <c r="CD12" s="3">
        <f t="shared" si="1"/>
        <v>0.75481742088637704</v>
      </c>
      <c r="CE12" s="3">
        <f t="shared" si="1"/>
        <v>0.88094906736747636</v>
      </c>
      <c r="CF12" s="3">
        <f t="shared" si="1"/>
        <v>0.53246100509003258</v>
      </c>
      <c r="CG12" s="4">
        <f t="shared" si="1"/>
        <v>0.71840461334592121</v>
      </c>
      <c r="CH12" s="2">
        <f t="shared" si="1"/>
        <v>0.74710401192399423</v>
      </c>
      <c r="CI12" s="3">
        <f t="shared" si="1"/>
        <v>0.87418161814610429</v>
      </c>
      <c r="CJ12" s="3">
        <f t="shared" si="1"/>
        <v>0.88186964206978735</v>
      </c>
      <c r="CK12" s="3">
        <f t="shared" si="1"/>
        <v>0.71266411702635313</v>
      </c>
      <c r="CL12" s="3">
        <f t="shared" si="1"/>
        <v>0.78084733127523098</v>
      </c>
      <c r="CM12" s="4">
        <f t="shared" si="1"/>
        <v>0.79818214281457889</v>
      </c>
      <c r="CN12" s="2">
        <f t="shared" si="1"/>
        <v>1.1565333390175454</v>
      </c>
      <c r="CO12" s="3">
        <f t="shared" si="1"/>
        <v>0.96933615001384177</v>
      </c>
      <c r="CP12" s="3">
        <f t="shared" si="1"/>
        <v>1.0290566285686382</v>
      </c>
      <c r="CQ12" s="3">
        <f t="shared" si="1"/>
        <v>1.1302845856594055</v>
      </c>
      <c r="CR12" s="3">
        <f t="shared" si="1"/>
        <v>1.0946827271834112</v>
      </c>
      <c r="CS12" s="4">
        <f t="shared" si="1"/>
        <v>1.1356583094121349</v>
      </c>
      <c r="CT12" s="2">
        <f t="shared" si="1"/>
        <v>1.1723157296156166</v>
      </c>
      <c r="CU12" s="3">
        <f t="shared" si="1"/>
        <v>1.1363727780348754</v>
      </c>
      <c r="CV12" s="3">
        <f t="shared" si="1"/>
        <v>1.1306350105610312</v>
      </c>
      <c r="CW12" s="3">
        <f t="shared" si="1"/>
        <v>1.4123631359858659</v>
      </c>
      <c r="CX12" s="3">
        <f t="shared" si="1"/>
        <v>1.3128576354862682</v>
      </c>
      <c r="CY12" s="4">
        <f>CY5/AVERAGE(CY5:CY7)</f>
        <v>1.265497106814325</v>
      </c>
      <c r="CZ12" s="2"/>
      <c r="DA12" s="3">
        <f t="shared" ref="DA12:DB12" si="2">DA5/AVERAGE(DA5:DA7)</f>
        <v>0.93574044147752078</v>
      </c>
      <c r="DB12" s="3">
        <f t="shared" si="2"/>
        <v>0.88374986361815411</v>
      </c>
      <c r="DC12" s="3">
        <f>DC5/AVERAGE(DC5:DC7)</f>
        <v>0.94887182869195508</v>
      </c>
      <c r="DD12" s="3">
        <f>DD5/AVERAGE(DD5:DD7)</f>
        <v>1.0142610008492436</v>
      </c>
      <c r="DE12" s="4"/>
      <c r="DF12" s="2"/>
      <c r="DG12" s="3">
        <f t="shared" ref="DG12:DJ12" si="3">DG5/AVERAGE(DG5:DG7)</f>
        <v>1.0158879031897989</v>
      </c>
      <c r="DH12" s="3">
        <f t="shared" si="3"/>
        <v>1.0698964382842173</v>
      </c>
      <c r="DI12" s="3">
        <f t="shared" si="3"/>
        <v>1.1346316497024982</v>
      </c>
      <c r="DJ12" s="3">
        <f t="shared" si="3"/>
        <v>1.0903392650051731</v>
      </c>
      <c r="DK12" s="4"/>
      <c r="DL12" s="2"/>
      <c r="DM12" s="3">
        <f t="shared" ref="DM12:DO12" si="4">DM5/AVERAGE(DM5:DM7)</f>
        <v>0.77898793710515946</v>
      </c>
      <c r="DN12" s="3">
        <f t="shared" si="4"/>
        <v>0.65436922747412929</v>
      </c>
      <c r="DO12" s="3">
        <f t="shared" si="4"/>
        <v>0.92960127596026276</v>
      </c>
      <c r="DP12" s="3">
        <f>DD5/AVERAGE(DD5:DD7)</f>
        <v>1.0142610008492436</v>
      </c>
      <c r="DQ12" s="4"/>
      <c r="DR12" s="2"/>
      <c r="DS12" s="3">
        <f t="shared" ref="DS12:DV12" si="5">DS5/AVERAGE(DS5:DS7)</f>
        <v>1.096696224661782</v>
      </c>
      <c r="DT12" s="3">
        <f t="shared" si="5"/>
        <v>1.0696355906318908</v>
      </c>
      <c r="DU12" s="3">
        <f t="shared" si="5"/>
        <v>1.2085204136145229</v>
      </c>
      <c r="DV12" s="3">
        <f t="shared" si="5"/>
        <v>1.0609666732302745</v>
      </c>
      <c r="DW12" s="4"/>
      <c r="DX12" s="2"/>
      <c r="DY12" s="3">
        <f t="shared" ref="DY12:EB12" si="6">DY5/AVERAGE(DY5:DY7)</f>
        <v>0.9972787634928878</v>
      </c>
      <c r="DZ12" s="3">
        <f t="shared" si="6"/>
        <v>0.90149205082022621</v>
      </c>
      <c r="EA12" s="3">
        <f t="shared" si="6"/>
        <v>1.1697426636503687</v>
      </c>
      <c r="EB12" s="3">
        <f t="shared" si="6"/>
        <v>0.95947955759790349</v>
      </c>
      <c r="EC12" s="4"/>
      <c r="ED12" s="2">
        <f t="shared" ref="ED12:EI12" si="7">ED5/AVERAGE(ED5:ED7)</f>
        <v>0.97973429587187577</v>
      </c>
      <c r="EE12" s="3">
        <f t="shared" si="7"/>
        <v>1.0326464325599682</v>
      </c>
      <c r="EF12" s="3">
        <f t="shared" si="7"/>
        <v>0.91042475862834316</v>
      </c>
      <c r="EG12" s="3">
        <f t="shared" si="7"/>
        <v>0.9944402205340882</v>
      </c>
      <c r="EH12" s="3">
        <f t="shared" si="7"/>
        <v>0.98559783193855022</v>
      </c>
      <c r="EI12" s="4">
        <f t="shared" si="7"/>
        <v>1.0445466557420584</v>
      </c>
    </row>
    <row r="13" spans="1:139" x14ac:dyDescent="0.3">
      <c r="A13" s="6" t="s">
        <v>17</v>
      </c>
      <c r="B13" s="6">
        <f>B6/AVERAGE(B5:B7)</f>
        <v>0.92099250420315293</v>
      </c>
      <c r="C13" s="7">
        <f>C6/AVERAGE(C5:C7)</f>
        <v>1.0096733062958101</v>
      </c>
      <c r="D13" s="7">
        <f t="shared" ref="D13:BN13" si="8">D6/AVERAGE(D5:D7)</f>
        <v>1.0992591885494103</v>
      </c>
      <c r="E13" s="7">
        <f t="shared" si="8"/>
        <v>0.87456429743682174</v>
      </c>
      <c r="F13" s="7">
        <f t="shared" si="8"/>
        <v>0.88117359501460357</v>
      </c>
      <c r="G13" s="8">
        <f t="shared" si="8"/>
        <v>0.88293792513062852</v>
      </c>
      <c r="H13" s="6">
        <f t="shared" si="8"/>
        <v>0.98231458369372948</v>
      </c>
      <c r="I13" s="7">
        <f t="shared" si="8"/>
        <v>1.0037166203590921</v>
      </c>
      <c r="J13" s="7">
        <f t="shared" si="8"/>
        <v>1.242486288211663</v>
      </c>
      <c r="K13" s="7">
        <f t="shared" si="8"/>
        <v>0.98312791355547835</v>
      </c>
      <c r="L13" s="7">
        <f t="shared" si="8"/>
        <v>1.2283146800573075</v>
      </c>
      <c r="M13" s="8">
        <f t="shared" si="8"/>
        <v>0.62018219212733949</v>
      </c>
      <c r="N13" s="6">
        <f t="shared" si="8"/>
        <v>0.7094650605052617</v>
      </c>
      <c r="O13" s="7">
        <f t="shared" si="8"/>
        <v>0.80854911592609324</v>
      </c>
      <c r="P13" s="7">
        <f t="shared" si="8"/>
        <v>0.84722157649928409</v>
      </c>
      <c r="Q13" s="7">
        <f t="shared" si="8"/>
        <v>0.87660860115169037</v>
      </c>
      <c r="R13" s="7">
        <f t="shared" si="8"/>
        <v>0.63077169444297632</v>
      </c>
      <c r="S13" s="8">
        <f t="shared" si="8"/>
        <v>0.72873127000399174</v>
      </c>
      <c r="T13" s="6">
        <f t="shared" si="8"/>
        <v>0.90216585206803634</v>
      </c>
      <c r="U13" s="7">
        <f t="shared" si="8"/>
        <v>0.95087883650471428</v>
      </c>
      <c r="V13" s="7">
        <f t="shared" si="8"/>
        <v>1.0176933543457793</v>
      </c>
      <c r="W13" s="7">
        <f t="shared" si="8"/>
        <v>1.0064616178235175</v>
      </c>
      <c r="X13" s="7">
        <f t="shared" si="8"/>
        <v>0.96204381318998411</v>
      </c>
      <c r="Y13" s="8">
        <f t="shared" si="8"/>
        <v>0.91814609751518905</v>
      </c>
      <c r="Z13" s="6">
        <f t="shared" si="8"/>
        <v>0.979515244789256</v>
      </c>
      <c r="AA13" s="7">
        <f t="shared" si="8"/>
        <v>0.96597833212181339</v>
      </c>
      <c r="AB13" s="7">
        <f t="shared" si="8"/>
        <v>0.94684933318551967</v>
      </c>
      <c r="AC13" s="7">
        <f t="shared" si="8"/>
        <v>0.90349332024580864</v>
      </c>
      <c r="AD13" s="7">
        <f t="shared" si="8"/>
        <v>0.99087796334659095</v>
      </c>
      <c r="AE13" s="8">
        <f t="shared" si="8"/>
        <v>0.90904286528548106</v>
      </c>
      <c r="AF13" s="6">
        <f t="shared" si="8"/>
        <v>0.92561542964608168</v>
      </c>
      <c r="AG13" s="7">
        <f t="shared" si="8"/>
        <v>0.97710270615397143</v>
      </c>
      <c r="AH13" s="7">
        <f t="shared" si="8"/>
        <v>0.94485839503129421</v>
      </c>
      <c r="AI13" s="7">
        <f t="shared" si="8"/>
        <v>0.93818298884944895</v>
      </c>
      <c r="AJ13" s="7">
        <f t="shared" si="8"/>
        <v>0.91117614997633778</v>
      </c>
      <c r="AK13" s="8">
        <f t="shared" si="8"/>
        <v>0.8769823712652326</v>
      </c>
      <c r="AL13" s="6">
        <f t="shared" si="8"/>
        <v>0.59841390472291378</v>
      </c>
      <c r="AM13" s="7">
        <f t="shared" si="8"/>
        <v>0.71058465972600715</v>
      </c>
      <c r="AN13" s="7">
        <f t="shared" si="8"/>
        <v>0.86559691925545346</v>
      </c>
      <c r="AO13" s="7">
        <f t="shared" si="8"/>
        <v>0.76773719962574449</v>
      </c>
      <c r="AP13" s="7">
        <f t="shared" si="8"/>
        <v>0.69205005602414493</v>
      </c>
      <c r="AQ13" s="8">
        <f t="shared" si="8"/>
        <v>0.75275625300090943</v>
      </c>
      <c r="AR13" s="6">
        <f t="shared" si="8"/>
        <v>0.94012793972189779</v>
      </c>
      <c r="AS13" s="7">
        <f t="shared" si="8"/>
        <v>0.9356132061321899</v>
      </c>
      <c r="AT13" s="7">
        <f t="shared" si="8"/>
        <v>0.93577640941773543</v>
      </c>
      <c r="AU13" s="7">
        <f t="shared" si="8"/>
        <v>0.87961906638986409</v>
      </c>
      <c r="AV13" s="7">
        <f t="shared" si="8"/>
        <v>0.82814201292669942</v>
      </c>
      <c r="AW13" s="8">
        <f t="shared" si="8"/>
        <v>0.86871295430391327</v>
      </c>
      <c r="AX13" s="6">
        <f t="shared" si="8"/>
        <v>0.7730541927886011</v>
      </c>
      <c r="AY13" s="7">
        <f t="shared" si="8"/>
        <v>0.82479434427171883</v>
      </c>
      <c r="AZ13" s="7">
        <f t="shared" si="8"/>
        <v>0.67246359705925263</v>
      </c>
      <c r="BA13" s="7">
        <f t="shared" si="8"/>
        <v>0.62839383234289448</v>
      </c>
      <c r="BB13" s="7">
        <f t="shared" si="8"/>
        <v>0.64630740025594513</v>
      </c>
      <c r="BC13" s="8">
        <f t="shared" si="8"/>
        <v>0.80364915380898094</v>
      </c>
      <c r="BD13" s="6">
        <f t="shared" si="8"/>
        <v>0.91747012059614064</v>
      </c>
      <c r="BE13" s="7">
        <f t="shared" si="8"/>
        <v>1.0630502369783585</v>
      </c>
      <c r="BF13" s="7">
        <f t="shared" si="8"/>
        <v>1.0276583465900155</v>
      </c>
      <c r="BG13" s="7">
        <f t="shared" si="8"/>
        <v>0.94855848526164854</v>
      </c>
      <c r="BH13" s="7">
        <f t="shared" si="8"/>
        <v>0.85259943124206594</v>
      </c>
      <c r="BI13" s="8">
        <f t="shared" si="8"/>
        <v>0.84390393629131399</v>
      </c>
      <c r="BJ13" s="6">
        <f t="shared" si="8"/>
        <v>0.87215797513033566</v>
      </c>
      <c r="BK13" s="7">
        <f t="shared" si="8"/>
        <v>0.84058343756482878</v>
      </c>
      <c r="BL13" s="7">
        <f t="shared" si="8"/>
        <v>1.0459335374755061</v>
      </c>
      <c r="BM13" s="7">
        <f t="shared" si="8"/>
        <v>0.97051710174818362</v>
      </c>
      <c r="BN13" s="7">
        <f t="shared" si="8"/>
        <v>0.74878712496393429</v>
      </c>
      <c r="BO13" s="8">
        <f t="shared" ref="BO13:CY13" si="9">BO6/AVERAGE(BO5:BO7)</f>
        <v>0.88828231187526752</v>
      </c>
      <c r="BP13" s="6">
        <f t="shared" si="9"/>
        <v>0.90214043424921353</v>
      </c>
      <c r="BQ13" s="7">
        <f t="shared" si="9"/>
        <v>0.83991648888907589</v>
      </c>
      <c r="BR13" s="7">
        <f t="shared" si="9"/>
        <v>0.95439930439435483</v>
      </c>
      <c r="BS13" s="7">
        <f t="shared" si="9"/>
        <v>0.59741550731021276</v>
      </c>
      <c r="BT13" s="7">
        <f t="shared" si="9"/>
        <v>0.80197963755022805</v>
      </c>
      <c r="BU13" s="8">
        <f t="shared" si="9"/>
        <v>0.56119910747000412</v>
      </c>
      <c r="BV13" s="6">
        <f t="shared" si="9"/>
        <v>0.82511908994746974</v>
      </c>
      <c r="BW13" s="7">
        <f t="shared" si="9"/>
        <v>0.78248818671282183</v>
      </c>
      <c r="BX13" s="7">
        <f t="shared" si="9"/>
        <v>0.79575806284496553</v>
      </c>
      <c r="BY13" s="7">
        <f t="shared" si="9"/>
        <v>0.70337262954678059</v>
      </c>
      <c r="BZ13" s="7">
        <f t="shared" si="9"/>
        <v>0.93575232562571009</v>
      </c>
      <c r="CA13" s="8">
        <f t="shared" si="9"/>
        <v>0.79950152779370398</v>
      </c>
      <c r="CB13" s="6">
        <f t="shared" si="9"/>
        <v>0.97545681971018783</v>
      </c>
      <c r="CC13" s="7">
        <f t="shared" si="9"/>
        <v>1.0039572158050762</v>
      </c>
      <c r="CD13" s="7">
        <f t="shared" si="9"/>
        <v>1.1133014325747097</v>
      </c>
      <c r="CE13" s="7">
        <f t="shared" si="9"/>
        <v>0.82235159284661241</v>
      </c>
      <c r="CF13" s="7">
        <f t="shared" si="9"/>
        <v>1.1700393799725997</v>
      </c>
      <c r="CG13" s="8">
        <f t="shared" si="9"/>
        <v>0.90149845747025126</v>
      </c>
      <c r="CH13" s="6">
        <f t="shared" si="9"/>
        <v>0.98401653201155614</v>
      </c>
      <c r="CI13" s="7">
        <f t="shared" si="9"/>
        <v>1.0707301290491611</v>
      </c>
      <c r="CJ13" s="7">
        <f t="shared" si="9"/>
        <v>0.89318455108904604</v>
      </c>
      <c r="CK13" s="7">
        <f t="shared" si="9"/>
        <v>0.87320050329918386</v>
      </c>
      <c r="CL13" s="7">
        <f t="shared" si="9"/>
        <v>1.0786428389345428</v>
      </c>
      <c r="CM13" s="8">
        <f t="shared" si="9"/>
        <v>0.93685899826837116</v>
      </c>
      <c r="CN13" s="6">
        <f t="shared" si="9"/>
        <v>1.3456257601705772</v>
      </c>
      <c r="CO13" s="7">
        <f t="shared" si="9"/>
        <v>1.0999172031812638</v>
      </c>
      <c r="CP13" s="7">
        <f t="shared" si="9"/>
        <v>1.2194024909733812</v>
      </c>
      <c r="CQ13" s="7">
        <f t="shared" si="9"/>
        <v>1.2569187368826527</v>
      </c>
      <c r="CR13" s="7">
        <f t="shared" si="9"/>
        <v>1.2046098800093787</v>
      </c>
      <c r="CS13" s="8">
        <f t="shared" si="9"/>
        <v>1.1288060513084834</v>
      </c>
      <c r="CT13" s="6">
        <f t="shared" si="9"/>
        <v>0.92367068570177757</v>
      </c>
      <c r="CU13" s="7">
        <f t="shared" si="9"/>
        <v>1.0421005870160327</v>
      </c>
      <c r="CV13" s="7">
        <f t="shared" si="9"/>
        <v>1.0416124025368387</v>
      </c>
      <c r="CW13" s="7">
        <f t="shared" si="9"/>
        <v>0.90142514403269658</v>
      </c>
      <c r="CX13" s="7">
        <f t="shared" si="9"/>
        <v>0.94910988013995112</v>
      </c>
      <c r="CY13" s="8">
        <f t="shared" si="9"/>
        <v>0.90864906916020294</v>
      </c>
      <c r="CZ13" s="6"/>
      <c r="DA13" s="7">
        <f t="shared" ref="DA13:DC13" si="10">DA6/AVERAGE(DA5:DA7)</f>
        <v>1.13404639825166</v>
      </c>
      <c r="DB13" s="7">
        <f t="shared" si="10"/>
        <v>1.1836161885875671</v>
      </c>
      <c r="DC13" s="7">
        <f t="shared" si="10"/>
        <v>1.0833724910941049</v>
      </c>
      <c r="DD13" s="7">
        <f t="shared" ref="DD13" si="11">DD6/AVERAGE(DD5:DD7)</f>
        <v>1.2745572924857673</v>
      </c>
      <c r="DE13" s="8"/>
      <c r="DF13" s="6"/>
      <c r="DG13" s="7">
        <f t="shared" ref="DG13:DJ13" si="12">DG6/AVERAGE(DG5:DG7)</f>
        <v>0.93304943203252599</v>
      </c>
      <c r="DH13" s="7">
        <f t="shared" si="12"/>
        <v>0.99657561478369372</v>
      </c>
      <c r="DI13" s="7">
        <f t="shared" si="12"/>
        <v>0.91681634159332892</v>
      </c>
      <c r="DJ13" s="7">
        <f t="shared" si="12"/>
        <v>0.88297176474935468</v>
      </c>
      <c r="DK13" s="8"/>
      <c r="DL13" s="6"/>
      <c r="DM13" s="7">
        <f t="shared" ref="DM13:DO13" si="13">DM6/AVERAGE(DM5:DM7)</f>
        <v>1.0418393563066441</v>
      </c>
      <c r="DN13" s="7">
        <f t="shared" si="13"/>
        <v>1.5820693584211791</v>
      </c>
      <c r="DO13" s="7">
        <f t="shared" si="13"/>
        <v>1.0648632036393713</v>
      </c>
      <c r="DP13" s="7">
        <f>DD6/AVERAGE(DD5:DD7)</f>
        <v>1.2745572924857673</v>
      </c>
      <c r="DQ13" s="8"/>
      <c r="DR13" s="6"/>
      <c r="DS13" s="7">
        <f t="shared" ref="DS13:DV13" si="14">DS6/AVERAGE(DS5:DS7)</f>
        <v>0.92361750683185362</v>
      </c>
      <c r="DT13" s="7">
        <f t="shared" si="14"/>
        <v>0.91040471739862938</v>
      </c>
      <c r="DU13" s="7">
        <f t="shared" si="14"/>
        <v>0.80295435329451237</v>
      </c>
      <c r="DV13" s="7">
        <f t="shared" si="14"/>
        <v>0.89309667466676423</v>
      </c>
      <c r="DW13" s="8"/>
      <c r="DX13" s="6"/>
      <c r="DY13" s="7">
        <f t="shared" ref="DY13:EB13" si="15">DY6/AVERAGE(DY5:DY7)</f>
        <v>0.7613063329631673</v>
      </c>
      <c r="DZ13" s="7">
        <f t="shared" si="15"/>
        <v>1.0722195168232842</v>
      </c>
      <c r="EA13" s="7">
        <f t="shared" si="15"/>
        <v>0.79873066260730174</v>
      </c>
      <c r="EB13" s="7">
        <f t="shared" si="15"/>
        <v>0.92417688885259741</v>
      </c>
      <c r="EC13" s="8"/>
      <c r="ED13" s="6">
        <f t="shared" ref="ED13:EI13" si="16">ED6/AVERAGE(ED5:ED7)</f>
        <v>1.0079641878674779</v>
      </c>
      <c r="EE13" s="7">
        <f t="shared" si="16"/>
        <v>1.0673281568932351</v>
      </c>
      <c r="EF13" s="7">
        <f t="shared" si="16"/>
        <v>1.0738458550660306</v>
      </c>
      <c r="EG13" s="7">
        <f t="shared" si="16"/>
        <v>0.99047689531250149</v>
      </c>
      <c r="EH13" s="7">
        <f t="shared" si="16"/>
        <v>0.99591614234363413</v>
      </c>
      <c r="EI13" s="8">
        <f t="shared" si="16"/>
        <v>0.93281770693334809</v>
      </c>
    </row>
    <row r="14" spans="1:139" ht="15" thickBot="1" x14ac:dyDescent="0.35">
      <c r="A14" s="9" t="s">
        <v>18</v>
      </c>
      <c r="B14" s="9">
        <f>B7/AVERAGE(B5:B7)</f>
        <v>0.93187331307623678</v>
      </c>
      <c r="C14" s="10">
        <f t="shared" ref="C14:BN14" si="17">C7/AVERAGE(C5:C7)</f>
        <v>0.90433328350077136</v>
      </c>
      <c r="D14" s="10">
        <f t="shared" si="17"/>
        <v>0.85310895738429582</v>
      </c>
      <c r="E14" s="10">
        <f t="shared" si="17"/>
        <v>0.91390721709987144</v>
      </c>
      <c r="F14" s="10">
        <f t="shared" si="17"/>
        <v>0.95764186346832658</v>
      </c>
      <c r="G14" s="11">
        <f t="shared" si="17"/>
        <v>0.88866265317291726</v>
      </c>
      <c r="H14" s="9">
        <f t="shared" si="17"/>
        <v>1.0519107330890909</v>
      </c>
      <c r="I14" s="10">
        <f t="shared" si="17"/>
        <v>0.97225961107200309</v>
      </c>
      <c r="J14" s="10">
        <f t="shared" si="17"/>
        <v>0.83479704395276166</v>
      </c>
      <c r="K14" s="10">
        <f t="shared" si="17"/>
        <v>0.99956868243560215</v>
      </c>
      <c r="L14" s="10">
        <f t="shared" si="17"/>
        <v>0.72881210075133218</v>
      </c>
      <c r="M14" s="11">
        <f t="shared" si="17"/>
        <v>1.1120023168903046</v>
      </c>
      <c r="N14" s="9">
        <f t="shared" si="17"/>
        <v>1.0351352539750971</v>
      </c>
      <c r="O14" s="10">
        <f t="shared" si="17"/>
        <v>1.0976291802255238</v>
      </c>
      <c r="P14" s="10">
        <f t="shared" si="17"/>
        <v>1.1372068191215958</v>
      </c>
      <c r="Q14" s="10">
        <f t="shared" si="17"/>
        <v>1.0996730714598149</v>
      </c>
      <c r="R14" s="10">
        <f t="shared" si="17"/>
        <v>1.131917748712207</v>
      </c>
      <c r="S14" s="11">
        <f t="shared" si="17"/>
        <v>0.98710255687409953</v>
      </c>
      <c r="T14" s="9">
        <f t="shared" si="17"/>
        <v>1.0199376344567228</v>
      </c>
      <c r="U14" s="10">
        <f t="shared" si="17"/>
        <v>1.0882597804129401</v>
      </c>
      <c r="V14" s="10">
        <f t="shared" si="17"/>
        <v>0.99962924412354381</v>
      </c>
      <c r="W14" s="10">
        <f t="shared" si="17"/>
        <v>0.99770077009463176</v>
      </c>
      <c r="X14" s="10">
        <f t="shared" si="17"/>
        <v>1.1174118815002594</v>
      </c>
      <c r="Y14" s="11">
        <f t="shared" si="17"/>
        <v>0.94378945482842957</v>
      </c>
      <c r="Z14" s="9">
        <f t="shared" si="17"/>
        <v>1.1641387720197474</v>
      </c>
      <c r="AA14" s="10">
        <f t="shared" si="17"/>
        <v>1.0069796342908501</v>
      </c>
      <c r="AB14" s="10">
        <f t="shared" si="17"/>
        <v>1.1163513633537614</v>
      </c>
      <c r="AC14" s="10">
        <f t="shared" si="17"/>
        <v>0.98380339129047334</v>
      </c>
      <c r="AD14" s="10">
        <f t="shared" si="17"/>
        <v>1.0717778175153692</v>
      </c>
      <c r="AE14" s="11">
        <f t="shared" si="17"/>
        <v>1.1401343135884947</v>
      </c>
      <c r="AF14" s="9">
        <f t="shared" si="17"/>
        <v>1.1181098084196353</v>
      </c>
      <c r="AG14" s="10">
        <f t="shared" si="17"/>
        <v>0.82144534693126103</v>
      </c>
      <c r="AH14" s="10">
        <f t="shared" si="17"/>
        <v>0.97827442523675767</v>
      </c>
      <c r="AI14" s="10">
        <f t="shared" si="17"/>
        <v>1.0578888452248223</v>
      </c>
      <c r="AJ14" s="10">
        <f t="shared" si="17"/>
        <v>0.97615049883323857</v>
      </c>
      <c r="AK14" s="11">
        <f t="shared" si="17"/>
        <v>1.069422337231297</v>
      </c>
      <c r="AL14" s="9">
        <f t="shared" si="17"/>
        <v>0.6217639511098485</v>
      </c>
      <c r="AM14" s="10">
        <f t="shared" si="17"/>
        <v>0.80691678032624892</v>
      </c>
      <c r="AN14" s="10">
        <f t="shared" si="17"/>
        <v>0.7829405320704228</v>
      </c>
      <c r="AO14" s="10">
        <f t="shared" si="17"/>
        <v>0.78986670317939667</v>
      </c>
      <c r="AP14" s="10">
        <f t="shared" si="17"/>
        <v>0.72712726915606984</v>
      </c>
      <c r="AQ14" s="11">
        <f t="shared" si="17"/>
        <v>0.73899017159568103</v>
      </c>
      <c r="AR14" s="9">
        <f t="shared" si="17"/>
        <v>0.54771400556685601</v>
      </c>
      <c r="AS14" s="10">
        <f t="shared" si="17"/>
        <v>0.46534015963852066</v>
      </c>
      <c r="AT14" s="10">
        <f t="shared" si="17"/>
        <v>0.59433611911823736</v>
      </c>
      <c r="AU14" s="10">
        <f t="shared" si="17"/>
        <v>0.40116556714932805</v>
      </c>
      <c r="AV14" s="10">
        <f t="shared" si="17"/>
        <v>0.37941872159904927</v>
      </c>
      <c r="AW14" s="11">
        <f t="shared" si="17"/>
        <v>0.50084839149744675</v>
      </c>
      <c r="AX14" s="9">
        <f t="shared" si="17"/>
        <v>0.91294703685745238</v>
      </c>
      <c r="AY14" s="10">
        <f t="shared" si="17"/>
        <v>0.81401281621824162</v>
      </c>
      <c r="AZ14" s="10">
        <f t="shared" si="17"/>
        <v>0.81307033680210905</v>
      </c>
      <c r="BA14" s="10">
        <f t="shared" si="17"/>
        <v>0.64060149793449994</v>
      </c>
      <c r="BB14" s="10">
        <f t="shared" si="17"/>
        <v>0.5216211531728574</v>
      </c>
      <c r="BC14" s="11">
        <f t="shared" si="17"/>
        <v>0.86312626471641152</v>
      </c>
      <c r="BD14" s="9">
        <f t="shared" si="17"/>
        <v>1.1963445566173667</v>
      </c>
      <c r="BE14" s="10">
        <f t="shared" si="17"/>
        <v>1.0653555836902251</v>
      </c>
      <c r="BF14" s="10">
        <f t="shared" si="17"/>
        <v>0.99026248976649289</v>
      </c>
      <c r="BG14" s="10">
        <f t="shared" si="17"/>
        <v>0.99200301884334596</v>
      </c>
      <c r="BH14" s="10">
        <f t="shared" si="17"/>
        <v>1.5542101027235211</v>
      </c>
      <c r="BI14" s="11">
        <f t="shared" si="17"/>
        <v>1.1387416299075441</v>
      </c>
      <c r="BJ14" s="9">
        <f t="shared" si="17"/>
        <v>1.1437538139461876</v>
      </c>
      <c r="BK14" s="10">
        <f t="shared" si="17"/>
        <v>1.0948049647756182</v>
      </c>
      <c r="BL14" s="10">
        <f t="shared" si="17"/>
        <v>1.0738034866602106</v>
      </c>
      <c r="BM14" s="10">
        <f t="shared" si="17"/>
        <v>0.95401239798765947</v>
      </c>
      <c r="BN14" s="10">
        <f t="shared" si="17"/>
        <v>1.44129864530208</v>
      </c>
      <c r="BO14" s="11">
        <f t="shared" ref="BO14:CY14" si="18">BO7/AVERAGE(BO5:BO7)</f>
        <v>1.1508496833241082</v>
      </c>
      <c r="BP14" s="9">
        <f t="shared" si="18"/>
        <v>0.80666926992010768</v>
      </c>
      <c r="BQ14" s="10">
        <f t="shared" si="18"/>
        <v>0.82047883961841173</v>
      </c>
      <c r="BR14" s="10">
        <f t="shared" si="18"/>
        <v>0.60733275366196238</v>
      </c>
      <c r="BS14" s="10">
        <f t="shared" si="18"/>
        <v>0.725411150783141</v>
      </c>
      <c r="BT14" s="10">
        <f t="shared" si="18"/>
        <v>0.57584090244582886</v>
      </c>
      <c r="BU14" s="11">
        <f t="shared" si="18"/>
        <v>0.43673779605893781</v>
      </c>
      <c r="BV14" s="9">
        <f t="shared" si="18"/>
        <v>0.74629462210648001</v>
      </c>
      <c r="BW14" s="10">
        <f t="shared" si="18"/>
        <v>0.37825489058802231</v>
      </c>
      <c r="BX14" s="10">
        <f t="shared" si="18"/>
        <v>0.68429227178152552</v>
      </c>
      <c r="BY14" s="10">
        <f t="shared" si="18"/>
        <v>0.63277038092933757</v>
      </c>
      <c r="BZ14" s="10">
        <f t="shared" si="18"/>
        <v>0.95869580967875179</v>
      </c>
      <c r="CA14" s="11">
        <f t="shared" si="18"/>
        <v>0.73877021038360102</v>
      </c>
      <c r="CB14" s="9">
        <f t="shared" si="18"/>
        <v>1.3233240297496915</v>
      </c>
      <c r="CC14" s="10">
        <f t="shared" si="18"/>
        <v>1.1775541731592025</v>
      </c>
      <c r="CD14" s="10">
        <f t="shared" si="18"/>
        <v>1.1318811465389134</v>
      </c>
      <c r="CE14" s="10">
        <f t="shared" si="18"/>
        <v>1.296699339785911</v>
      </c>
      <c r="CF14" s="10">
        <f t="shared" si="18"/>
        <v>1.2974996149373677</v>
      </c>
      <c r="CG14" s="11">
        <f t="shared" si="18"/>
        <v>1.3800969291838276</v>
      </c>
      <c r="CH14" s="9">
        <f t="shared" si="18"/>
        <v>1.2688794560644496</v>
      </c>
      <c r="CI14" s="10">
        <f t="shared" si="18"/>
        <v>1.0550882528047345</v>
      </c>
      <c r="CJ14" s="10">
        <f t="shared" si="18"/>
        <v>1.2249458068411667</v>
      </c>
      <c r="CK14" s="10">
        <f t="shared" si="18"/>
        <v>1.4141353796744633</v>
      </c>
      <c r="CL14" s="10">
        <f t="shared" si="18"/>
        <v>1.1405098297902263</v>
      </c>
      <c r="CM14" s="11">
        <f t="shared" si="18"/>
        <v>1.26495885891705</v>
      </c>
      <c r="CN14" s="9">
        <f t="shared" si="18"/>
        <v>0.49784090081187726</v>
      </c>
      <c r="CO14" s="10">
        <f t="shared" si="18"/>
        <v>0.93074664680489461</v>
      </c>
      <c r="CP14" s="10">
        <f t="shared" si="18"/>
        <v>0.75154088045798062</v>
      </c>
      <c r="CQ14" s="10">
        <f t="shared" si="18"/>
        <v>0.61279667745794186</v>
      </c>
      <c r="CR14" s="10">
        <f t="shared" si="18"/>
        <v>0.70070739280721017</v>
      </c>
      <c r="CS14" s="11">
        <f t="shared" si="18"/>
        <v>0.7355356392793817</v>
      </c>
      <c r="CT14" s="9">
        <f t="shared" si="18"/>
        <v>0.90401358468260584</v>
      </c>
      <c r="CU14" s="10">
        <f t="shared" si="18"/>
        <v>0.82152663494909217</v>
      </c>
      <c r="CV14" s="10">
        <f t="shared" si="18"/>
        <v>0.82775258690212994</v>
      </c>
      <c r="CW14" s="10">
        <f t="shared" si="18"/>
        <v>0.68621171998143726</v>
      </c>
      <c r="CX14" s="10">
        <f t="shared" si="18"/>
        <v>0.73803248437378044</v>
      </c>
      <c r="CY14" s="11">
        <f t="shared" si="18"/>
        <v>0.82585382402547181</v>
      </c>
      <c r="CZ14" s="9"/>
      <c r="DA14" s="10">
        <f t="shared" ref="DA14:DC14" si="19">DA7/AVERAGE(DA5:DA7)</f>
        <v>0.93021316027081913</v>
      </c>
      <c r="DB14" s="10">
        <f t="shared" si="19"/>
        <v>0.93263394779427866</v>
      </c>
      <c r="DC14" s="10">
        <f t="shared" si="19"/>
        <v>0.96775568021393998</v>
      </c>
      <c r="DD14" s="10">
        <f t="shared" ref="DD14" si="20">DD7/AVERAGE(DD5:DD7)</f>
        <v>0.71118170666498914</v>
      </c>
      <c r="DE14" s="11"/>
      <c r="DF14" s="9"/>
      <c r="DG14" s="10">
        <f t="shared" ref="DG14:DJ14" si="21">DG7/AVERAGE(DG5:DG7)</f>
        <v>1.0510626647776751</v>
      </c>
      <c r="DH14" s="10">
        <f t="shared" si="21"/>
        <v>0.93352794693208907</v>
      </c>
      <c r="DI14" s="10">
        <f t="shared" si="21"/>
        <v>0.94855200870417256</v>
      </c>
      <c r="DJ14" s="10">
        <f t="shared" si="21"/>
        <v>1.026688970245472</v>
      </c>
      <c r="DK14" s="11"/>
      <c r="DL14" s="9"/>
      <c r="DM14" s="10">
        <f t="shared" ref="DM14:DO14" si="22">DM7/AVERAGE(DM5:DM7)</f>
        <v>1.1791727065881963</v>
      </c>
      <c r="DN14" s="10">
        <f t="shared" si="22"/>
        <v>0.76356141410469158</v>
      </c>
      <c r="DO14" s="10">
        <f t="shared" si="22"/>
        <v>1.005535520400366</v>
      </c>
      <c r="DP14" s="10">
        <f>DD7/AVERAGE(DD5:DD7)</f>
        <v>0.71118170666498914</v>
      </c>
      <c r="DQ14" s="11"/>
      <c r="DR14" s="9"/>
      <c r="DS14" s="10">
        <f t="shared" ref="DS14:DV14" si="23">DS7/AVERAGE(DS5:DS7)</f>
        <v>0.97968626850636453</v>
      </c>
      <c r="DT14" s="10">
        <f t="shared" si="23"/>
        <v>1.0199596919694796</v>
      </c>
      <c r="DU14" s="10">
        <f t="shared" si="23"/>
        <v>0.98852523309096507</v>
      </c>
      <c r="DV14" s="10">
        <f t="shared" si="23"/>
        <v>1.0459366521029614</v>
      </c>
      <c r="DW14" s="11"/>
      <c r="DX14" s="9"/>
      <c r="DY14" s="10">
        <f t="shared" ref="DY14:EB14" si="24">DY7/AVERAGE(DY5:DY7)</f>
        <v>1.241414903543945</v>
      </c>
      <c r="DZ14" s="10">
        <f t="shared" si="24"/>
        <v>1.0262884323564896</v>
      </c>
      <c r="EA14" s="10">
        <f t="shared" si="24"/>
        <v>1.0315266737423299</v>
      </c>
      <c r="EB14" s="10">
        <f t="shared" si="24"/>
        <v>1.1163435535494988</v>
      </c>
      <c r="EC14" s="11"/>
      <c r="ED14" s="9">
        <f t="shared" ref="ED14:EI14" si="25">ED7/AVERAGE(ED5:ED7)</f>
        <v>1.0123015162606466</v>
      </c>
      <c r="EE14" s="10">
        <f t="shared" si="25"/>
        <v>0.90002541054679674</v>
      </c>
      <c r="EF14" s="10">
        <f t="shared" si="25"/>
        <v>1.0157293863056265</v>
      </c>
      <c r="EG14" s="10">
        <f t="shared" si="25"/>
        <v>1.0150828841534103</v>
      </c>
      <c r="EH14" s="10">
        <f t="shared" si="25"/>
        <v>1.0184860257178154</v>
      </c>
      <c r="EI14" s="11">
        <f t="shared" si="25"/>
        <v>1.0226356373245937</v>
      </c>
    </row>
    <row r="16" spans="1:139" ht="15" thickBot="1" x14ac:dyDescent="0.35"/>
    <row r="17" spans="1:133" x14ac:dyDescent="0.3">
      <c r="A17" s="20" t="s">
        <v>35</v>
      </c>
      <c r="B17" s="21" t="s">
        <v>0</v>
      </c>
      <c r="C17" s="22"/>
      <c r="D17" s="22"/>
      <c r="E17" s="22"/>
      <c r="F17" s="22"/>
      <c r="G17" s="23"/>
      <c r="H17" s="21" t="s">
        <v>1</v>
      </c>
      <c r="I17" s="22"/>
      <c r="J17" s="22"/>
      <c r="K17" s="22"/>
      <c r="L17" s="22"/>
      <c r="M17" s="23"/>
      <c r="N17" s="21" t="s">
        <v>2</v>
      </c>
      <c r="O17" s="22"/>
      <c r="P17" s="22"/>
      <c r="Q17" s="22"/>
      <c r="R17" s="22"/>
      <c r="S17" s="23"/>
      <c r="T17" s="21" t="s">
        <v>3</v>
      </c>
      <c r="U17" s="22"/>
      <c r="V17" s="22"/>
      <c r="W17" s="22"/>
      <c r="X17" s="22"/>
      <c r="Y17" s="23"/>
      <c r="Z17" s="21" t="s">
        <v>4</v>
      </c>
      <c r="AA17" s="22"/>
      <c r="AB17" s="22"/>
      <c r="AC17" s="22"/>
      <c r="AD17" s="22"/>
      <c r="AE17" s="23"/>
      <c r="AF17" s="21" t="s">
        <v>5</v>
      </c>
      <c r="AG17" s="22"/>
      <c r="AH17" s="22"/>
      <c r="AI17" s="22"/>
      <c r="AJ17" s="22"/>
      <c r="AK17" s="23"/>
      <c r="AL17" s="21" t="s">
        <v>6</v>
      </c>
      <c r="AM17" s="22"/>
      <c r="AN17" s="22"/>
      <c r="AO17" s="22"/>
      <c r="AP17" s="22"/>
      <c r="AQ17" s="23"/>
      <c r="AR17" s="21" t="s">
        <v>7</v>
      </c>
      <c r="AS17" s="22"/>
      <c r="AT17" s="22"/>
      <c r="AU17" s="22"/>
      <c r="AV17" s="22"/>
      <c r="AW17" s="23"/>
      <c r="AX17" s="21" t="s">
        <v>8</v>
      </c>
      <c r="AY17" s="22"/>
      <c r="AZ17" s="22"/>
      <c r="BA17" s="22"/>
      <c r="BB17" s="22"/>
      <c r="BC17" s="23"/>
      <c r="BD17" s="21" t="s">
        <v>9</v>
      </c>
      <c r="BE17" s="22"/>
      <c r="BF17" s="22"/>
      <c r="BG17" s="22"/>
      <c r="BH17" s="22"/>
      <c r="BI17" s="23"/>
      <c r="BJ17" s="21" t="s">
        <v>10</v>
      </c>
      <c r="BK17" s="22"/>
      <c r="BL17" s="22"/>
      <c r="BM17" s="22"/>
      <c r="BN17" s="22"/>
      <c r="BO17" s="23"/>
      <c r="BP17" s="21" t="s">
        <v>11</v>
      </c>
      <c r="BQ17" s="22"/>
      <c r="BR17" s="22"/>
      <c r="BS17" s="22"/>
      <c r="BT17" s="22"/>
      <c r="BU17" s="23"/>
      <c r="BV17" s="21" t="s">
        <v>12</v>
      </c>
      <c r="BW17" s="22"/>
      <c r="BX17" s="22"/>
      <c r="BY17" s="22"/>
      <c r="BZ17" s="22"/>
      <c r="CA17" s="23"/>
      <c r="CB17" s="21" t="s">
        <v>13</v>
      </c>
      <c r="CC17" s="22"/>
      <c r="CD17" s="22"/>
      <c r="CE17" s="22"/>
      <c r="CF17" s="22"/>
      <c r="CG17" s="23"/>
      <c r="CH17" s="21" t="s">
        <v>14</v>
      </c>
      <c r="CI17" s="22"/>
      <c r="CJ17" s="22"/>
      <c r="CK17" s="22"/>
      <c r="CL17" s="22"/>
      <c r="CM17" s="23"/>
      <c r="CN17" s="21" t="s">
        <v>15</v>
      </c>
      <c r="CO17" s="22"/>
      <c r="CP17" s="22"/>
      <c r="CQ17" s="22"/>
      <c r="CR17" s="22"/>
      <c r="CS17" s="23"/>
      <c r="CT17" s="21" t="s">
        <v>20</v>
      </c>
      <c r="CU17" s="22"/>
      <c r="CV17" s="22"/>
      <c r="CW17" s="22"/>
      <c r="CX17" s="22"/>
      <c r="CY17" s="23"/>
      <c r="CZ17" s="2" t="s">
        <v>30</v>
      </c>
      <c r="DA17" s="3"/>
      <c r="DB17" s="3"/>
      <c r="DC17" s="3"/>
      <c r="DD17" s="3"/>
      <c r="DE17" s="4"/>
      <c r="DF17" s="2" t="s">
        <v>31</v>
      </c>
      <c r="DG17" s="3"/>
      <c r="DH17" s="3"/>
      <c r="DI17" s="3"/>
      <c r="DJ17" s="3"/>
      <c r="DK17" s="4"/>
      <c r="DL17" s="2" t="s">
        <v>32</v>
      </c>
      <c r="DM17" s="3"/>
      <c r="DN17" s="3"/>
      <c r="DO17" s="3"/>
      <c r="DP17" s="3"/>
      <c r="DQ17" s="4"/>
      <c r="DR17" s="2" t="s">
        <v>33</v>
      </c>
      <c r="DS17" s="3"/>
      <c r="DT17" s="3"/>
      <c r="DU17" s="3"/>
      <c r="DV17" s="3"/>
      <c r="DW17" s="4"/>
      <c r="DX17" s="2" t="s">
        <v>34</v>
      </c>
      <c r="DY17" s="3"/>
      <c r="DZ17" s="3"/>
      <c r="EA17" s="3"/>
      <c r="EB17" s="3"/>
      <c r="EC17" s="4"/>
    </row>
    <row r="18" spans="1:133" ht="15" thickBot="1" x14ac:dyDescent="0.35">
      <c r="A18" s="24"/>
      <c r="B18" s="25" t="s">
        <v>21</v>
      </c>
      <c r="C18" s="26" t="s">
        <v>23</v>
      </c>
      <c r="D18" s="26" t="s">
        <v>22</v>
      </c>
      <c r="E18" s="26" t="s">
        <v>24</v>
      </c>
      <c r="F18" s="26" t="s">
        <v>25</v>
      </c>
      <c r="G18" s="27" t="s">
        <v>26</v>
      </c>
      <c r="H18" s="25" t="s">
        <v>21</v>
      </c>
      <c r="I18" s="26" t="s">
        <v>23</v>
      </c>
      <c r="J18" s="26" t="s">
        <v>22</v>
      </c>
      <c r="K18" s="26" t="s">
        <v>24</v>
      </c>
      <c r="L18" s="26" t="s">
        <v>25</v>
      </c>
      <c r="M18" s="27" t="s">
        <v>26</v>
      </c>
      <c r="N18" s="25" t="s">
        <v>21</v>
      </c>
      <c r="O18" s="26" t="s">
        <v>23</v>
      </c>
      <c r="P18" s="26" t="s">
        <v>22</v>
      </c>
      <c r="Q18" s="26" t="s">
        <v>24</v>
      </c>
      <c r="R18" s="26" t="s">
        <v>25</v>
      </c>
      <c r="S18" s="27" t="s">
        <v>26</v>
      </c>
      <c r="T18" s="25" t="s">
        <v>21</v>
      </c>
      <c r="U18" s="26" t="s">
        <v>23</v>
      </c>
      <c r="V18" s="26" t="s">
        <v>22</v>
      </c>
      <c r="W18" s="26" t="s">
        <v>24</v>
      </c>
      <c r="X18" s="26" t="s">
        <v>25</v>
      </c>
      <c r="Y18" s="27" t="s">
        <v>26</v>
      </c>
      <c r="Z18" s="25" t="s">
        <v>21</v>
      </c>
      <c r="AA18" s="26" t="s">
        <v>23</v>
      </c>
      <c r="AB18" s="26" t="s">
        <v>22</v>
      </c>
      <c r="AC18" s="26" t="s">
        <v>24</v>
      </c>
      <c r="AD18" s="26" t="s">
        <v>25</v>
      </c>
      <c r="AE18" s="27" t="s">
        <v>26</v>
      </c>
      <c r="AF18" s="25" t="s">
        <v>21</v>
      </c>
      <c r="AG18" s="26" t="s">
        <v>23</v>
      </c>
      <c r="AH18" s="26" t="s">
        <v>22</v>
      </c>
      <c r="AI18" s="26" t="s">
        <v>24</v>
      </c>
      <c r="AJ18" s="26" t="s">
        <v>25</v>
      </c>
      <c r="AK18" s="27" t="s">
        <v>26</v>
      </c>
      <c r="AL18" s="25" t="s">
        <v>21</v>
      </c>
      <c r="AM18" s="26" t="s">
        <v>23</v>
      </c>
      <c r="AN18" s="26" t="s">
        <v>22</v>
      </c>
      <c r="AO18" s="26" t="s">
        <v>24</v>
      </c>
      <c r="AP18" s="26" t="s">
        <v>25</v>
      </c>
      <c r="AQ18" s="27" t="s">
        <v>26</v>
      </c>
      <c r="AR18" s="25" t="s">
        <v>21</v>
      </c>
      <c r="AS18" s="26" t="s">
        <v>23</v>
      </c>
      <c r="AT18" s="26" t="s">
        <v>22</v>
      </c>
      <c r="AU18" s="26" t="s">
        <v>24</v>
      </c>
      <c r="AV18" s="26" t="s">
        <v>25</v>
      </c>
      <c r="AW18" s="27" t="s">
        <v>26</v>
      </c>
      <c r="AX18" s="25" t="s">
        <v>21</v>
      </c>
      <c r="AY18" s="26" t="s">
        <v>23</v>
      </c>
      <c r="AZ18" s="26" t="s">
        <v>22</v>
      </c>
      <c r="BA18" s="26" t="s">
        <v>24</v>
      </c>
      <c r="BB18" s="26" t="s">
        <v>25</v>
      </c>
      <c r="BC18" s="27" t="s">
        <v>26</v>
      </c>
      <c r="BD18" s="25" t="s">
        <v>21</v>
      </c>
      <c r="BE18" s="26" t="s">
        <v>23</v>
      </c>
      <c r="BF18" s="26" t="s">
        <v>22</v>
      </c>
      <c r="BG18" s="26" t="s">
        <v>24</v>
      </c>
      <c r="BH18" s="26" t="s">
        <v>25</v>
      </c>
      <c r="BI18" s="27" t="s">
        <v>26</v>
      </c>
      <c r="BJ18" s="25" t="s">
        <v>21</v>
      </c>
      <c r="BK18" s="26" t="s">
        <v>23</v>
      </c>
      <c r="BL18" s="26" t="s">
        <v>22</v>
      </c>
      <c r="BM18" s="26" t="s">
        <v>24</v>
      </c>
      <c r="BN18" s="26" t="s">
        <v>25</v>
      </c>
      <c r="BO18" s="27" t="s">
        <v>26</v>
      </c>
      <c r="BP18" s="25" t="s">
        <v>21</v>
      </c>
      <c r="BQ18" s="26" t="s">
        <v>23</v>
      </c>
      <c r="BR18" s="26" t="s">
        <v>22</v>
      </c>
      <c r="BS18" s="26" t="s">
        <v>24</v>
      </c>
      <c r="BT18" s="26" t="s">
        <v>25</v>
      </c>
      <c r="BU18" s="27" t="s">
        <v>26</v>
      </c>
      <c r="BV18" s="25" t="s">
        <v>21</v>
      </c>
      <c r="BW18" s="26" t="s">
        <v>23</v>
      </c>
      <c r="BX18" s="26" t="s">
        <v>22</v>
      </c>
      <c r="BY18" s="26" t="s">
        <v>24</v>
      </c>
      <c r="BZ18" s="26" t="s">
        <v>25</v>
      </c>
      <c r="CA18" s="27" t="s">
        <v>26</v>
      </c>
      <c r="CB18" s="25" t="s">
        <v>21</v>
      </c>
      <c r="CC18" s="26" t="s">
        <v>23</v>
      </c>
      <c r="CD18" s="26" t="s">
        <v>22</v>
      </c>
      <c r="CE18" s="26" t="s">
        <v>24</v>
      </c>
      <c r="CF18" s="26" t="s">
        <v>25</v>
      </c>
      <c r="CG18" s="27" t="s">
        <v>26</v>
      </c>
      <c r="CH18" s="25" t="s">
        <v>21</v>
      </c>
      <c r="CI18" s="26" t="s">
        <v>23</v>
      </c>
      <c r="CJ18" s="26" t="s">
        <v>22</v>
      </c>
      <c r="CK18" s="26" t="s">
        <v>24</v>
      </c>
      <c r="CL18" s="26" t="s">
        <v>25</v>
      </c>
      <c r="CM18" s="27" t="s">
        <v>26</v>
      </c>
      <c r="CN18" s="25" t="s">
        <v>21</v>
      </c>
      <c r="CO18" s="26" t="s">
        <v>23</v>
      </c>
      <c r="CP18" s="26" t="s">
        <v>22</v>
      </c>
      <c r="CQ18" s="26" t="s">
        <v>24</v>
      </c>
      <c r="CR18" s="26" t="s">
        <v>25</v>
      </c>
      <c r="CS18" s="27" t="s">
        <v>26</v>
      </c>
      <c r="CT18" s="25" t="s">
        <v>21</v>
      </c>
      <c r="CU18" s="26" t="s">
        <v>23</v>
      </c>
      <c r="CV18" s="26" t="s">
        <v>22</v>
      </c>
      <c r="CW18" s="26" t="s">
        <v>24</v>
      </c>
      <c r="CX18" s="26" t="s">
        <v>25</v>
      </c>
      <c r="CY18" s="27" t="s">
        <v>26</v>
      </c>
      <c r="CZ18" s="6"/>
      <c r="DA18" s="7" t="s">
        <v>23</v>
      </c>
      <c r="DB18" s="7" t="s">
        <v>22</v>
      </c>
      <c r="DC18" s="12" t="s">
        <v>24</v>
      </c>
      <c r="DD18" s="12" t="s">
        <v>25</v>
      </c>
      <c r="DE18" s="8"/>
      <c r="DF18" s="6"/>
      <c r="DG18" s="7" t="s">
        <v>23</v>
      </c>
      <c r="DH18" s="7" t="s">
        <v>22</v>
      </c>
      <c r="DI18" s="12" t="s">
        <v>24</v>
      </c>
      <c r="DJ18" s="12" t="s">
        <v>25</v>
      </c>
      <c r="DK18" s="8"/>
      <c r="DL18" s="6"/>
      <c r="DM18" s="7" t="s">
        <v>23</v>
      </c>
      <c r="DN18" s="7" t="s">
        <v>22</v>
      </c>
      <c r="DO18" s="12" t="s">
        <v>24</v>
      </c>
      <c r="DP18" s="12" t="s">
        <v>25</v>
      </c>
      <c r="DQ18" s="8"/>
      <c r="DR18" s="6"/>
      <c r="DS18" s="7" t="s">
        <v>23</v>
      </c>
      <c r="DT18" s="7" t="s">
        <v>22</v>
      </c>
      <c r="DU18" s="12" t="s">
        <v>24</v>
      </c>
      <c r="DV18" s="12" t="s">
        <v>25</v>
      </c>
      <c r="DW18" s="8"/>
      <c r="DX18" s="6"/>
      <c r="DY18" s="7" t="s">
        <v>23</v>
      </c>
      <c r="DZ18" s="7" t="s">
        <v>22</v>
      </c>
      <c r="EA18" s="12" t="s">
        <v>24</v>
      </c>
      <c r="EB18" s="12" t="s">
        <v>25</v>
      </c>
      <c r="EC18" s="8"/>
    </row>
    <row r="19" spans="1:133" x14ac:dyDescent="0.3">
      <c r="A19" s="21" t="s">
        <v>16</v>
      </c>
      <c r="B19" s="21">
        <f>B12/$ED$12</f>
        <v>1.1708625364591974</v>
      </c>
      <c r="C19" s="22">
        <f>C12/$EE$12</f>
        <v>1.0516604483019432</v>
      </c>
      <c r="D19" s="22">
        <f>D12/$EF$12</f>
        <v>1.1507066829384875</v>
      </c>
      <c r="E19" s="22">
        <f>E12/$EG$12</f>
        <v>1.2183019757714806</v>
      </c>
      <c r="F19" s="22">
        <f>F12/$EH$12</f>
        <v>1.1781524917046153</v>
      </c>
      <c r="G19" s="23">
        <f>G12/$EI$12</f>
        <v>1.1760120191316725</v>
      </c>
      <c r="H19" s="21">
        <f>H12/$ED$12</f>
        <v>0.98575163417927159</v>
      </c>
      <c r="I19" s="22">
        <f>I12/$EE$12</f>
        <v>0.99164993581618477</v>
      </c>
      <c r="J19" s="22">
        <f>J12/$EF$12</f>
        <v>1.0135012905687575</v>
      </c>
      <c r="K19" s="22">
        <f>K12/$EG$12</f>
        <v>1.0229910084112972</v>
      </c>
      <c r="L19" s="22">
        <f>L12/$EH$12</f>
        <v>1.0581123308075429</v>
      </c>
      <c r="M19" s="23">
        <f>M12/$EI$12</f>
        <v>1.213747116045941</v>
      </c>
      <c r="N19" s="21">
        <f>N12/$ED$12</f>
        <v>1.2813675001572218</v>
      </c>
      <c r="O19" s="22">
        <f>O12/$EE$12</f>
        <v>1.0592412556316675</v>
      </c>
      <c r="P19" s="22">
        <f>P12/$EF$12</f>
        <v>1.1154920763679501</v>
      </c>
      <c r="Q19" s="22">
        <f>Q12/$EG$12</f>
        <v>1.0294417967514249</v>
      </c>
      <c r="R19" s="22">
        <f>R12/$EH$12</f>
        <v>1.2553909076800405</v>
      </c>
      <c r="S19" s="23">
        <f>S12/$EI$12</f>
        <v>1.2294004926085584</v>
      </c>
      <c r="T19" s="21">
        <f>T12/$ED$12</f>
        <v>1.1001926930770647</v>
      </c>
      <c r="U19" s="22">
        <f>U12/$EE$12</f>
        <v>0.93048438728475058</v>
      </c>
      <c r="V19" s="22">
        <f>V12/$EF$12</f>
        <v>1.0793614653133887</v>
      </c>
      <c r="W19" s="22">
        <f>W12/$EG$12</f>
        <v>1.0014052041730694</v>
      </c>
      <c r="X19" s="22">
        <f>X12/$EH$12</f>
        <v>0.93399587080986035</v>
      </c>
      <c r="Y19" s="23">
        <f>Y12/$EI$12</f>
        <v>1.089529549877202</v>
      </c>
      <c r="Z19" s="21">
        <f>Z12/$ED$12</f>
        <v>0.87405941263791886</v>
      </c>
      <c r="AA19" s="22">
        <f>AA12/$EE$12</f>
        <v>0.99457278038646946</v>
      </c>
      <c r="AB19" s="22">
        <f>AB12/$EF$12</f>
        <v>1.0289694942744219</v>
      </c>
      <c r="AC19" s="22">
        <f>AC12/$EG$12</f>
        <v>1.1189242605916658</v>
      </c>
      <c r="AD19" s="22">
        <f>AD12/$EH$12</f>
        <v>0.9510412754200146</v>
      </c>
      <c r="AE19" s="23">
        <f>AE12/$EI$12</f>
        <v>0.91027319449943411</v>
      </c>
      <c r="AF19" s="21">
        <f>AF12/$ED$12</f>
        <v>0.97605520799216683</v>
      </c>
      <c r="AG19" s="22">
        <f>AG12/$EE$12</f>
        <v>1.1634688398974313</v>
      </c>
      <c r="AH19" s="22">
        <f>AH12/$EF$12</f>
        <v>1.182818425714135</v>
      </c>
      <c r="AI19" s="22">
        <f>AI12/$EG$12</f>
        <v>1.0095409911985909</v>
      </c>
      <c r="AJ19" s="22">
        <f>AJ12/$EH$12</f>
        <v>1.1289324257156002</v>
      </c>
      <c r="AK19" s="23">
        <f>AK12/$EI$12</f>
        <v>1.0086627396791419</v>
      </c>
      <c r="AL19" s="21">
        <f>AL12/$ED$12</f>
        <v>1.8166375839516322</v>
      </c>
      <c r="AM19" s="22">
        <f>AM12/$EE$12</f>
        <v>1.435630350528182</v>
      </c>
      <c r="AN19" s="22">
        <f>AN12/$EF$12</f>
        <v>1.484430795478644</v>
      </c>
      <c r="AO19" s="22">
        <f>AO12/$EG$12</f>
        <v>1.4504603367914715</v>
      </c>
      <c r="AP19" s="22">
        <f>AP12/$EH$12</f>
        <v>1.6039226382128913</v>
      </c>
      <c r="AQ19" s="23">
        <f>AQ12/$EI$12</f>
        <v>1.443931266365434</v>
      </c>
      <c r="AR19" s="21">
        <f>AR12/$ED$12</f>
        <v>1.5434368900657507</v>
      </c>
      <c r="AS19" s="22">
        <f>AS12/$EE$12</f>
        <v>1.5484938346856962</v>
      </c>
      <c r="AT19" s="22">
        <f>AT12/$EF$12</f>
        <v>1.61450735772891</v>
      </c>
      <c r="AU19" s="22">
        <f>AU12/$EG$12</f>
        <v>1.7288272647876826</v>
      </c>
      <c r="AV19" s="22">
        <f>AV12/$EH$12</f>
        <v>1.8186315020080179</v>
      </c>
      <c r="AW19" s="23">
        <f>AW12/$EI$12</f>
        <v>1.5609055327838439</v>
      </c>
      <c r="AX19" s="21">
        <f>AX12/$ED$12</f>
        <v>1.3411787010932441</v>
      </c>
      <c r="AY19" s="22">
        <f>AY12/$EE$12</f>
        <v>1.3181596300445186</v>
      </c>
      <c r="AZ19" s="22">
        <f>AZ12/$EF$12</f>
        <v>1.6634719693040323</v>
      </c>
      <c r="BA19" s="22">
        <f>BA12/$EG$12</f>
        <v>1.7406824804339949</v>
      </c>
      <c r="BB19" s="22">
        <f>BB12/$EH$12</f>
        <v>1.858842813166236</v>
      </c>
      <c r="BC19" s="23">
        <f>BC12/$EI$12</f>
        <v>1.2763667129138132</v>
      </c>
      <c r="BD19" s="21">
        <f>BD12/$ED$12</f>
        <v>0.90451597593393129</v>
      </c>
      <c r="BE19" s="22">
        <f>BE12/$EE$12</f>
        <v>0.84403930701692587</v>
      </c>
      <c r="BF19" s="22">
        <f>BF12/$EF$12</f>
        <v>1.0787043677536885</v>
      </c>
      <c r="BG19" s="22">
        <f>BG12/$EG$12</f>
        <v>1.0653616718418812</v>
      </c>
      <c r="BH19" s="22">
        <f>BH12/$EH$12</f>
        <v>0.60185853378723442</v>
      </c>
      <c r="BI19" s="23">
        <f>BI12/$EI$12</f>
        <v>0.97396744148149228</v>
      </c>
      <c r="BJ19" s="21">
        <f>BJ12/$ED$12</f>
        <v>1.0044439753410148</v>
      </c>
      <c r="BK19" s="22">
        <f>BK12/$EE$12</f>
        <v>1.0309546075904625</v>
      </c>
      <c r="BL19" s="22">
        <f>BL12/$EF$12</f>
        <v>0.96687064748820983</v>
      </c>
      <c r="BM19" s="22">
        <f>BM12/$EG$12</f>
        <v>1.081483308958028</v>
      </c>
      <c r="BN19" s="22">
        <f>BN12/$EH$12</f>
        <v>0.82174919981407002</v>
      </c>
      <c r="BO19" s="23">
        <f>BO12/$EI$12</f>
        <v>0.91988998243262998</v>
      </c>
      <c r="BP19" s="21">
        <f>BP12/$ED$12</f>
        <v>1.3178984355974137</v>
      </c>
      <c r="BQ19" s="22">
        <f>BQ12/$EE$12</f>
        <v>1.2972539576509099</v>
      </c>
      <c r="BR19" s="22">
        <f>BR12/$EF$12</f>
        <v>1.5797768330801925</v>
      </c>
      <c r="BS19" s="22">
        <f>BS12/$EG$12</f>
        <v>1.6865501890157659</v>
      </c>
      <c r="BT19" s="22">
        <f>BT12/$EH$12</f>
        <v>1.6458837544450711</v>
      </c>
      <c r="BU19" s="23">
        <f>BU12/$EI$12</f>
        <v>1.9166813521113315</v>
      </c>
      <c r="BV19" s="21">
        <f>BV12/$ED$12</f>
        <v>1.4581364498164644</v>
      </c>
      <c r="BW19" s="22">
        <f>BW12/$EE$12</f>
        <v>1.7811100340893744</v>
      </c>
      <c r="BX19" s="22">
        <f>BX12/$EF$12</f>
        <v>1.6694950911303021</v>
      </c>
      <c r="BY19" s="22">
        <f>BY12/$EG$12</f>
        <v>1.6731593867253951</v>
      </c>
      <c r="BZ19" s="22">
        <f>BZ12/$EH$12</f>
        <v>1.1217068756341042</v>
      </c>
      <c r="CA19" s="23">
        <f>CA12/$EI$12</f>
        <v>1.3993901122437329</v>
      </c>
      <c r="CB19" s="21">
        <f>CB12/$ED$12</f>
        <v>0.71572379725270152</v>
      </c>
      <c r="CC19" s="22">
        <f>CC12/$EE$12</f>
        <v>0.79261263606620735</v>
      </c>
      <c r="CD19" s="22">
        <f>CD12/$EF$12</f>
        <v>0.82908270423532204</v>
      </c>
      <c r="CE19" s="22">
        <f>CE12/$EG$12</f>
        <v>0.88587433329510878</v>
      </c>
      <c r="CF19" s="22">
        <f>CF12/$EH$12</f>
        <v>0.54024165621666087</v>
      </c>
      <c r="CG19" s="23">
        <f>CG12/$EI$12</f>
        <v>0.68776689810524361</v>
      </c>
      <c r="CH19" s="21">
        <f>CH12/$ED$12</f>
        <v>0.76255778232111249</v>
      </c>
      <c r="CI19" s="22">
        <f>CI12/$EE$12</f>
        <v>0.84654494566836014</v>
      </c>
      <c r="CJ19" s="22">
        <f>CJ12/$EF$12</f>
        <v>0.96863539102168394</v>
      </c>
      <c r="CK19" s="22">
        <f>CK12/$EG$12</f>
        <v>0.71664852477869367</v>
      </c>
      <c r="CL19" s="22">
        <f>CL12/$EH$12</f>
        <v>0.79225755777019102</v>
      </c>
      <c r="CM19" s="23">
        <f>CM12/$EI$12</f>
        <v>0.76414216485863029</v>
      </c>
      <c r="CN19" s="21">
        <f>CN12/$ED$12</f>
        <v>1.1804561133468685</v>
      </c>
      <c r="CO19" s="22">
        <f>CO12/$EE$12</f>
        <v>0.93869123007651523</v>
      </c>
      <c r="CP19" s="22">
        <f>CP12/$EF$12</f>
        <v>1.1303038706010449</v>
      </c>
      <c r="CQ19" s="22">
        <f>CQ12/$EG$12</f>
        <v>1.1366038524189606</v>
      </c>
      <c r="CR19" s="22">
        <f>CR12/$EH$12</f>
        <v>1.1106789115295681</v>
      </c>
      <c r="CS19" s="23">
        <f>CS12/$EI$12</f>
        <v>1.0872260259215991</v>
      </c>
      <c r="CT19" s="21">
        <f>CT12/$ED$12</f>
        <v>1.1965649610870881</v>
      </c>
      <c r="CU19" s="22">
        <f>CU12/$EE$12</f>
        <v>1.1004471058092611</v>
      </c>
      <c r="CV19" s="22">
        <f>CV12/$EF$12</f>
        <v>1.2418763877472527</v>
      </c>
      <c r="CW19" s="22">
        <f>CW12/$EG$12</f>
        <v>1.4202594653978518</v>
      </c>
      <c r="CX19" s="22">
        <f>CX12/$EH$12</f>
        <v>1.3320419271865058</v>
      </c>
      <c r="CY19" s="23">
        <f>CY12/$EI$12</f>
        <v>1.2115276037290079</v>
      </c>
      <c r="CZ19" s="2"/>
      <c r="DA19" s="3">
        <f>DA12/$EE$12</f>
        <v>0.90615762759939622</v>
      </c>
      <c r="DB19" s="3">
        <f>DB12/$EF$12</f>
        <v>0.9707006045723342</v>
      </c>
      <c r="DC19" s="3">
        <f>DC12/$EG$12</f>
        <v>0.95417684150218751</v>
      </c>
      <c r="DD19" s="3">
        <f>DD12/$EH$12</f>
        <v>1.0290820129487466</v>
      </c>
      <c r="DE19" s="4"/>
      <c r="DF19" s="2"/>
      <c r="DG19" s="3">
        <f>DG12/$EE$12</f>
        <v>0.9837712804288451</v>
      </c>
      <c r="DH19" s="3">
        <f>DH12/$EF$12</f>
        <v>1.1751618441222271</v>
      </c>
      <c r="DI19" s="3">
        <f>DI12/$EG$12</f>
        <v>1.1409752203034556</v>
      </c>
      <c r="DJ19" s="3">
        <f>DJ12/$EH$12</f>
        <v>1.1062719799825547</v>
      </c>
      <c r="DK19" s="4"/>
      <c r="DL19" s="2"/>
      <c r="DM19" s="3">
        <f>DM12/$EE$12</f>
        <v>0.75436074976216194</v>
      </c>
      <c r="DN19" s="3">
        <f>DN12/$EF$12</f>
        <v>0.7187515731228683</v>
      </c>
      <c r="DO19" s="3">
        <f>DO12/$EG$12</f>
        <v>0.93479854974188181</v>
      </c>
      <c r="DP19" s="3">
        <f>DP12/$EH$12</f>
        <v>1.0290820129487466</v>
      </c>
      <c r="DQ19" s="4"/>
      <c r="DR19" s="2"/>
      <c r="DS19" s="3">
        <f>DS12/$EE$12</f>
        <v>1.0620249003746927</v>
      </c>
      <c r="DT19" s="3">
        <f>DT12/$EF$12</f>
        <v>1.1748753320850112</v>
      </c>
      <c r="DU19" s="3">
        <f>DU12/$EG$12</f>
        <v>1.2152770862037918</v>
      </c>
      <c r="DV19" s="3">
        <f>DV12/$EH$12</f>
        <v>1.0764701776418106</v>
      </c>
      <c r="DW19" s="4"/>
      <c r="DX19" s="2"/>
      <c r="DY19" s="3">
        <f>DY12/$EE$12</f>
        <v>0.9657504563499022</v>
      </c>
      <c r="DZ19" s="3">
        <f>DZ12/$EF$12</f>
        <v>0.99018841730361651</v>
      </c>
      <c r="EA19" s="3">
        <f>EA12/$EG$12</f>
        <v>1.1762825351353248</v>
      </c>
      <c r="EB19" s="3">
        <f>EB12/$EH$12</f>
        <v>0.9735000692023893</v>
      </c>
      <c r="EC19" s="4"/>
    </row>
    <row r="20" spans="1:133" x14ac:dyDescent="0.3">
      <c r="A20" s="25" t="s">
        <v>17</v>
      </c>
      <c r="B20" s="25">
        <f>B13/$ED$13</f>
        <v>0.91371550228552412</v>
      </c>
      <c r="C20" s="26">
        <f>C13/$EE$13</f>
        <v>0.94598207662276423</v>
      </c>
      <c r="D20" s="26">
        <f>D13/$EF$13</f>
        <v>1.0236657182811559</v>
      </c>
      <c r="E20" s="26">
        <f>E13/$EG$13</f>
        <v>0.88297294119202185</v>
      </c>
      <c r="F20" s="26">
        <f>F13/$EH$13</f>
        <v>0.88478693892940297</v>
      </c>
      <c r="G20" s="27">
        <f>G13/$EI$13</f>
        <v>0.94652783557604192</v>
      </c>
      <c r="H20" s="25">
        <f>H13/$ED$13</f>
        <v>0.97455306003677122</v>
      </c>
      <c r="I20" s="26">
        <f>I13/$EE$13</f>
        <v>0.94040114455585744</v>
      </c>
      <c r="J20" s="26">
        <f>J13/$EF$13</f>
        <v>1.1570434269965708</v>
      </c>
      <c r="K20" s="26">
        <f>K13/$EG$13</f>
        <v>0.9925803602367681</v>
      </c>
      <c r="L20" s="26">
        <f>L13/$EH$13</f>
        <v>1.2333515120728766</v>
      </c>
      <c r="M20" s="27">
        <f>M13/$EI$13</f>
        <v>0.66484822009457512</v>
      </c>
      <c r="N20" s="25">
        <f>N13/$ED$13</f>
        <v>0.70385939207449166</v>
      </c>
      <c r="O20" s="26">
        <f>O13/$EE$13</f>
        <v>0.75754500685113324</v>
      </c>
      <c r="P20" s="26">
        <f>P13/$EF$13</f>
        <v>0.78896014032403994</v>
      </c>
      <c r="Q20" s="26">
        <f>Q13/$EG$13</f>
        <v>0.88503690020463832</v>
      </c>
      <c r="R20" s="26">
        <f>R13/$EH$13</f>
        <v>0.6333582393379189</v>
      </c>
      <c r="S20" s="27">
        <f>S13/$EI$13</f>
        <v>0.78121509120973542</v>
      </c>
      <c r="T20" s="25">
        <f>T13/$ED$13</f>
        <v>0.89503760443783609</v>
      </c>
      <c r="U20" s="26">
        <f>U13/$EE$13</f>
        <v>0.89089642240163514</v>
      </c>
      <c r="V20" s="26">
        <f>V13/$EF$13</f>
        <v>0.9477089747515034</v>
      </c>
      <c r="W20" s="26">
        <f>W13/$EG$13</f>
        <v>1.0161384102816176</v>
      </c>
      <c r="X20" s="26">
        <f>X13/$EH$13</f>
        <v>0.96598877383999404</v>
      </c>
      <c r="Y20" s="27">
        <f>Y13/$EI$13</f>
        <v>0.9842717292895391</v>
      </c>
      <c r="Z20" s="25">
        <f>Z13/$ED$13</f>
        <v>0.97177583943888868</v>
      </c>
      <c r="AA20" s="26">
        <f>AA13/$EE$13</f>
        <v>0.90504342631939039</v>
      </c>
      <c r="AB20" s="26">
        <f>AB13/$EF$13</f>
        <v>0.88173673038696798</v>
      </c>
      <c r="AC20" s="26">
        <f>AC13/$EG$13</f>
        <v>0.9121801068976485</v>
      </c>
      <c r="AD20" s="26">
        <f>AD13/$EH$13</f>
        <v>0.99494116142631539</v>
      </c>
      <c r="AE20" s="27">
        <f>AE13/$EI$13</f>
        <v>0.97451287484022231</v>
      </c>
      <c r="AF20" s="25">
        <f>AF13/$ED$13</f>
        <v>0.91830190078913498</v>
      </c>
      <c r="AG20" s="26">
        <f>AG13/$EE$13</f>
        <v>0.91546606340650583</v>
      </c>
      <c r="AH20" s="26">
        <f>AH13/$EF$13</f>
        <v>0.87988270436932969</v>
      </c>
      <c r="AI20" s="26">
        <f>AI13/$EG$13</f>
        <v>0.94720330508410955</v>
      </c>
      <c r="AJ20" s="26">
        <f>AJ13/$EH$13</f>
        <v>0.91491252248619803</v>
      </c>
      <c r="AK20" s="27">
        <f>AK13/$EI$13</f>
        <v>0.94014335785748004</v>
      </c>
      <c r="AL20" s="25">
        <f>AL13/$ED$13</f>
        <v>0.5936856804297399</v>
      </c>
      <c r="AM20" s="26">
        <f>AM13/$EE$13</f>
        <v>0.66576024921366983</v>
      </c>
      <c r="AN20" s="26">
        <f>AN13/$EF$13</f>
        <v>0.80607185395545256</v>
      </c>
      <c r="AO20" s="26">
        <f>AO13/$EG$13</f>
        <v>0.77511873649866281</v>
      </c>
      <c r="AP20" s="26">
        <f>AP13/$EH$13</f>
        <v>0.69488787920997241</v>
      </c>
      <c r="AQ20" s="27">
        <f>AQ13/$EI$13</f>
        <v>0.80697037310280773</v>
      </c>
      <c r="AR20" s="25">
        <f>AR13/$ED$13</f>
        <v>0.93269974373881337</v>
      </c>
      <c r="AS20" s="26">
        <f>AS13/$EE$13</f>
        <v>0.87659376367954223</v>
      </c>
      <c r="AT20" s="26">
        <f>AT13/$EF$13</f>
        <v>0.87142526555656785</v>
      </c>
      <c r="AU20" s="26">
        <f>AU13/$EG$13</f>
        <v>0.88807631006106302</v>
      </c>
      <c r="AV20" s="26">
        <f>AV13/$EH$13</f>
        <v>0.83153789532708933</v>
      </c>
      <c r="AW20" s="27">
        <f>AW13/$EI$13</f>
        <v>0.93127837073314124</v>
      </c>
      <c r="AX20" s="25">
        <f>AX13/$ED$13</f>
        <v>0.76694609004326886</v>
      </c>
      <c r="AY20" s="26">
        <f>AY13/$EE$13</f>
        <v>0.77276546949957681</v>
      </c>
      <c r="AZ20" s="26">
        <f>AZ13/$EF$13</f>
        <v>0.62621985631066479</v>
      </c>
      <c r="BA20" s="26">
        <f>BA13/$EG$13</f>
        <v>0.63443562925779551</v>
      </c>
      <c r="BB20" s="26">
        <f>BB13/$EH$13</f>
        <v>0.64895765092734192</v>
      </c>
      <c r="BC20" s="27">
        <f>BC13/$EI$13</f>
        <v>0.86152862219027693</v>
      </c>
      <c r="BD20" s="25">
        <f>BD13/$ED$13</f>
        <v>0.91022094994982605</v>
      </c>
      <c r="BE20" s="26">
        <f>BE13/$EE$13</f>
        <v>0.99599193566922406</v>
      </c>
      <c r="BF20" s="26">
        <f>BF13/$EF$13</f>
        <v>0.95698869790471464</v>
      </c>
      <c r="BG20" s="26">
        <f>BG13/$EG$13</f>
        <v>0.95767855843055538</v>
      </c>
      <c r="BH20" s="26">
        <f>BH13/$EH$13</f>
        <v>0.85609560382834149</v>
      </c>
      <c r="BI20" s="27">
        <f>BI13/$EI$13</f>
        <v>0.90468258698225246</v>
      </c>
      <c r="BJ20" s="25">
        <f>BJ13/$ED$13</f>
        <v>0.86526682756015005</v>
      </c>
      <c r="BK20" s="26">
        <f>BK13/$EE$13</f>
        <v>0.78755857056332901</v>
      </c>
      <c r="BL20" s="26">
        <f>BL13/$EF$13</f>
        <v>0.97400714687415901</v>
      </c>
      <c r="BM20" s="26">
        <f>BM13/$EG$13</f>
        <v>0.97984829968394116</v>
      </c>
      <c r="BN20" s="26">
        <f>BN13/$EH$13</f>
        <v>0.75185760439815263</v>
      </c>
      <c r="BO20" s="27">
        <f>BO13/$EI$13</f>
        <v>0.95225712941868212</v>
      </c>
      <c r="BP20" s="25">
        <f>BP13/$ED$13</f>
        <v>0.89501238745182732</v>
      </c>
      <c r="BQ20" s="26">
        <f>BQ13/$EE$13</f>
        <v>0.78693369369538024</v>
      </c>
      <c r="BR20" s="26">
        <f>BR13/$EF$13</f>
        <v>0.88876750782417369</v>
      </c>
      <c r="BS20" s="26">
        <f>BS13/$EG$13</f>
        <v>0.60315945797173243</v>
      </c>
      <c r="BT20" s="26">
        <f>BT13/$EH$13</f>
        <v>0.80526823841109141</v>
      </c>
      <c r="BU20" s="27">
        <f>BU13/$EI$13</f>
        <v>0.60161712550992885</v>
      </c>
      <c r="BV20" s="25">
        <f>BV13/$ED$13</f>
        <v>0.81859960887415206</v>
      </c>
      <c r="BW20" s="26">
        <f>BW13/$EE$13</f>
        <v>0.73312802783211328</v>
      </c>
      <c r="BX20" s="26">
        <f>BX13/$EF$13</f>
        <v>0.74103565152377904</v>
      </c>
      <c r="BY20" s="26">
        <f>BY13/$EG$13</f>
        <v>0.71013532256586587</v>
      </c>
      <c r="BZ20" s="26">
        <f>BZ13/$EH$13</f>
        <v>0.93958947529824766</v>
      </c>
      <c r="CA20" s="27">
        <f>CA13/$EI$13</f>
        <v>0.85708228076209769</v>
      </c>
      <c r="CB20" s="25">
        <f>CB13/$ED$13</f>
        <v>0.96774948103457425</v>
      </c>
      <c r="CC20" s="26">
        <f>CC13/$EE$13</f>
        <v>0.94062656299387981</v>
      </c>
      <c r="CD20" s="26">
        <f>CD13/$EF$13</f>
        <v>1.0367423101952122</v>
      </c>
      <c r="CE20" s="26">
        <f>CE13/$EG$13</f>
        <v>0.83025822887787348</v>
      </c>
      <c r="CF20" s="26">
        <f>CF13/$EH$13</f>
        <v>1.174837248063086</v>
      </c>
      <c r="CG20" s="27">
        <f>CG13/$EI$13</f>
        <v>0.96642511261277475</v>
      </c>
      <c r="CH20" s="25">
        <f>CH13/$ED$13</f>
        <v>0.9762415608171684</v>
      </c>
      <c r="CI20" s="26">
        <f>CI13/$EE$13</f>
        <v>1.0031873722565592</v>
      </c>
      <c r="CJ20" s="26">
        <f>CJ13/$EF$13</f>
        <v>0.83176234920059755</v>
      </c>
      <c r="CK20" s="26">
        <f>CK13/$EG$13</f>
        <v>0.88159603462903979</v>
      </c>
      <c r="CL20" s="26">
        <f>CL13/$EH$13</f>
        <v>1.0830659260088229</v>
      </c>
      <c r="CM20" s="27">
        <f>CM13/$EI$13</f>
        <v>1.004332348437412</v>
      </c>
      <c r="CN20" s="25">
        <f>CN13/$ED$13</f>
        <v>1.3349936201775985</v>
      </c>
      <c r="CO20" s="26">
        <f>CO13/$EE$13</f>
        <v>1.0305332957605919</v>
      </c>
      <c r="CP20" s="26">
        <f>CP13/$EF$13</f>
        <v>1.1355470482291896</v>
      </c>
      <c r="CQ20" s="26">
        <f>CQ13/$EG$13</f>
        <v>1.2690035909278703</v>
      </c>
      <c r="CR20" s="26">
        <f>CR13/$EH$13</f>
        <v>1.2095495080284946</v>
      </c>
      <c r="CS20" s="27">
        <f>CS13/$EI$13</f>
        <v>1.2101035849967405</v>
      </c>
      <c r="CT20" s="25">
        <f>CT13/$ED$13</f>
        <v>0.91637252277381231</v>
      </c>
      <c r="CU20" s="26">
        <f>CU13/$EE$13</f>
        <v>0.97636381115379312</v>
      </c>
      <c r="CV20" s="26">
        <f>CV13/$EF$13</f>
        <v>0.96998316622713987</v>
      </c>
      <c r="CW20" s="26">
        <f>CW13/$EG$13</f>
        <v>0.91009204586068759</v>
      </c>
      <c r="CX20" s="26">
        <f>CX13/$EH$13</f>
        <v>0.95300180385314726</v>
      </c>
      <c r="CY20" s="27">
        <f>CY13/$EI$13</f>
        <v>0.97409071719639639</v>
      </c>
      <c r="CZ20" s="6"/>
      <c r="DA20" s="7">
        <f>DA13/$EE$13</f>
        <v>1.0625095861357461</v>
      </c>
      <c r="DB20" s="7">
        <f>DB13/$EF$13</f>
        <v>1.1022216857323408</v>
      </c>
      <c r="DC20" s="7">
        <f>DC13/$EG$13</f>
        <v>1.0937887559227661</v>
      </c>
      <c r="DD20" s="7">
        <f>DD13/$EH$13</f>
        <v>1.2797837471400177</v>
      </c>
      <c r="DE20" s="8"/>
      <c r="DF20" s="6"/>
      <c r="DG20" s="7">
        <f>DG13/$EE$13</f>
        <v>0.87419171508454729</v>
      </c>
      <c r="DH20" s="7">
        <f>DH13/$EF$13</f>
        <v>0.9280434524957164</v>
      </c>
      <c r="DI20" s="7">
        <f>DI13/$EG$13</f>
        <v>0.92563122464766612</v>
      </c>
      <c r="DJ20" s="7">
        <f>DJ13/$EH$13</f>
        <v>0.88659248224605169</v>
      </c>
      <c r="DK20" s="8"/>
      <c r="DL20" s="6"/>
      <c r="DM20" s="7">
        <f>DM13/$EE$13</f>
        <v>0.97611905914598618</v>
      </c>
      <c r="DN20" s="7">
        <f>DN13/$EF$13</f>
        <v>1.4732741677565053</v>
      </c>
      <c r="DO20" s="7">
        <f>DO13/$EG$13</f>
        <v>1.0751015078482982</v>
      </c>
      <c r="DP20" s="7">
        <f>DP13/$EH$13</f>
        <v>1.2797837471400177</v>
      </c>
      <c r="DQ20" s="8"/>
      <c r="DR20" s="6"/>
      <c r="DS20" s="7">
        <f>DS13/$EE$13</f>
        <v>0.86535476541751455</v>
      </c>
      <c r="DT20" s="7">
        <f>DT13/$EF$13</f>
        <v>0.84779832515407783</v>
      </c>
      <c r="DU20" s="7">
        <f>DU13/$EG$13</f>
        <v>0.81067449134305691</v>
      </c>
      <c r="DV20" s="7">
        <f>DV13/$EH$13</f>
        <v>0.89675891040895217</v>
      </c>
      <c r="DW20" s="8"/>
      <c r="DX20" s="6"/>
      <c r="DY20" s="7">
        <f>DY13/$EE$13</f>
        <v>0.71328234718286443</v>
      </c>
      <c r="DZ20" s="7">
        <f>DZ13/$EF$13</f>
        <v>0.99848550121502644</v>
      </c>
      <c r="EA20" s="7">
        <f>EA13/$EG$13</f>
        <v>0.80641019127992619</v>
      </c>
      <c r="EB20" s="7">
        <f>EB13/$EH$13</f>
        <v>0.92796657224350565</v>
      </c>
      <c r="EC20" s="8"/>
    </row>
    <row r="21" spans="1:133" ht="15" thickBot="1" x14ac:dyDescent="0.35">
      <c r="A21" s="28" t="s">
        <v>18</v>
      </c>
      <c r="B21" s="28">
        <f>B14/$ED$14</f>
        <v>0.92054916258398534</v>
      </c>
      <c r="C21" s="29">
        <f>C14/$EE$14</f>
        <v>1.0047863903657537</v>
      </c>
      <c r="D21" s="29">
        <f>D14/$EF$14</f>
        <v>0.83989787918531367</v>
      </c>
      <c r="E21" s="29">
        <f>E14/$EG$14</f>
        <v>0.90032767901714705</v>
      </c>
      <c r="F21" s="29">
        <f>F14/$EH$14</f>
        <v>0.94026018942517475</v>
      </c>
      <c r="G21" s="30">
        <f>G14/$EI$14</f>
        <v>0.86899245512099021</v>
      </c>
      <c r="H21" s="28">
        <f>H14/$ED$14</f>
        <v>1.0391278845207674</v>
      </c>
      <c r="I21" s="29">
        <f>I14/$EE$14</f>
        <v>1.0802579568073767</v>
      </c>
      <c r="J21" s="29">
        <f>J14/$EF$14</f>
        <v>0.82186954045806904</v>
      </c>
      <c r="K21" s="29">
        <f>K14/$EG$14</f>
        <v>0.98471632025324995</v>
      </c>
      <c r="L21" s="29">
        <f>L14/$EH$14</f>
        <v>0.71558380021726375</v>
      </c>
      <c r="M21" s="30">
        <f>M14/$EI$14</f>
        <v>1.0873885832880916</v>
      </c>
      <c r="N21" s="28">
        <f>N14/$ED$14</f>
        <v>1.0225562614968675</v>
      </c>
      <c r="O21" s="29">
        <f>O14/$EE$14</f>
        <v>1.2195535452256574</v>
      </c>
      <c r="P21" s="29">
        <f>P14/$EF$14</f>
        <v>1.1195962570875326</v>
      </c>
      <c r="Q21" s="29">
        <f>Q14/$EG$14</f>
        <v>1.0833332810817253</v>
      </c>
      <c r="R21" s="29">
        <f>R14/$EH$14</f>
        <v>1.1113728810510153</v>
      </c>
      <c r="S21" s="30">
        <f>S14/$EI$14</f>
        <v>0.9652534302995196</v>
      </c>
      <c r="T21" s="28">
        <f>T14/$ED$14</f>
        <v>1.0075433238747713</v>
      </c>
      <c r="U21" s="29">
        <f>U14/$EE$14</f>
        <v>1.209143394909022</v>
      </c>
      <c r="V21" s="29">
        <f>V14/$EF$14</f>
        <v>0.98414918146590058</v>
      </c>
      <c r="W21" s="29">
        <f>W14/$EG$14</f>
        <v>0.98287616279406054</v>
      </c>
      <c r="X21" s="29">
        <f>X14/$EH$14</f>
        <v>1.0971303025122239</v>
      </c>
      <c r="Y21" s="30">
        <f>Y14/$EI$14</f>
        <v>0.92289904671966982</v>
      </c>
      <c r="Z21" s="28">
        <f>Z14/$ED$14</f>
        <v>1.1499921251920815</v>
      </c>
      <c r="AA21" s="29">
        <f>AA14/$EE$14</f>
        <v>1.1188346712111994</v>
      </c>
      <c r="AB21" s="29">
        <f>AB14/$EF$14</f>
        <v>1.0990637648223545</v>
      </c>
      <c r="AC21" s="29">
        <f>AC14/$EG$14</f>
        <v>0.96918528195948805</v>
      </c>
      <c r="AD21" s="29">
        <f>AD14/$EH$14</f>
        <v>1.0523245193865025</v>
      </c>
      <c r="AE21" s="30">
        <f>AE14/$EI$14</f>
        <v>1.1148978893120716</v>
      </c>
      <c r="AF21" s="28">
        <f>AF14/$ED$14</f>
        <v>1.1045225068414748</v>
      </c>
      <c r="AG21" s="29">
        <f>AG14/$EE$14</f>
        <v>0.91269128327410709</v>
      </c>
      <c r="AH21" s="29">
        <f>AH14/$EF$14</f>
        <v>0.96312505912121082</v>
      </c>
      <c r="AI21" s="29">
        <f>AI14/$EG$14</f>
        <v>1.042169917097078</v>
      </c>
      <c r="AJ21" s="29">
        <f>AJ14/$EH$14</f>
        <v>0.95843288389279635</v>
      </c>
      <c r="AK21" s="30">
        <f>AK14/$EI$14</f>
        <v>1.0457510947194311</v>
      </c>
      <c r="AL21" s="28">
        <f>AL14/$ED$14</f>
        <v>0.61420825823376246</v>
      </c>
      <c r="AM21" s="29">
        <f>AM14/$EE$14</f>
        <v>0.89654888725421533</v>
      </c>
      <c r="AN21" s="29">
        <f>AN14/$EF$14</f>
        <v>0.7708160683605948</v>
      </c>
      <c r="AO21" s="29">
        <f>AO14/$EG$14</f>
        <v>0.77813025469161934</v>
      </c>
      <c r="AP21" s="29">
        <f>AP14/$EH$14</f>
        <v>0.71392954914977869</v>
      </c>
      <c r="AQ21" s="30">
        <f>AQ14/$EI$14</f>
        <v>0.72263291501264093</v>
      </c>
      <c r="AR21" s="28">
        <f>AR14/$ED$14</f>
        <v>0.54105816969440457</v>
      </c>
      <c r="AS21" s="29">
        <f>AS14/$EE$14</f>
        <v>0.51703002402544429</v>
      </c>
      <c r="AT21" s="29">
        <f>AT14/$EF$14</f>
        <v>0.58513234640176637</v>
      </c>
      <c r="AU21" s="29">
        <f>AU14/$EG$14</f>
        <v>0.39520473984142124</v>
      </c>
      <c r="AV21" s="29">
        <f>AV14/$EH$14</f>
        <v>0.37253208391508363</v>
      </c>
      <c r="AW21" s="30">
        <f>AW14/$EI$14</f>
        <v>0.48976230948469573</v>
      </c>
      <c r="AX21" s="28">
        <f>AX14/$ED$14</f>
        <v>0.90185287900170197</v>
      </c>
      <c r="AY21" s="29">
        <f>AY14/$EE$14</f>
        <v>0.90443314897487226</v>
      </c>
      <c r="AZ21" s="29">
        <f>AZ14/$EF$14</f>
        <v>0.80047928883831798</v>
      </c>
      <c r="BA21" s="29">
        <f>BA14/$EG$14</f>
        <v>0.63108294695439404</v>
      </c>
      <c r="BB21" s="29">
        <f>BB14/$EH$14</f>
        <v>0.51215347093763586</v>
      </c>
      <c r="BC21" s="30">
        <f>BC14/$EI$14</f>
        <v>0.84402130457189173</v>
      </c>
      <c r="BD21" s="28">
        <f>BD14/$ED$14</f>
        <v>1.1818065441969889</v>
      </c>
      <c r="BE21" s="29">
        <f>BE14/$EE$14</f>
        <v>1.1836950059476483</v>
      </c>
      <c r="BF21" s="29">
        <f>BF14/$EF$14</f>
        <v>0.97492747883197428</v>
      </c>
      <c r="BG21" s="29">
        <f>BG14/$EG$14</f>
        <v>0.97726307312401073</v>
      </c>
      <c r="BH21" s="29">
        <f>BH14/$EH$14</f>
        <v>1.526000419719195</v>
      </c>
      <c r="BI21" s="30">
        <f>BI14/$EI$14</f>
        <v>1.1135360321362411</v>
      </c>
      <c r="BJ21" s="28">
        <f>BJ14/$ED$14</f>
        <v>1.1298548856976074</v>
      </c>
      <c r="BK21" s="29">
        <f>BK14/$EE$14</f>
        <v>1.2164156166551854</v>
      </c>
      <c r="BL21" s="29">
        <f>BL14/$EF$14</f>
        <v>1.0571747762125985</v>
      </c>
      <c r="BM21" s="29">
        <f>BM14/$EG$14</f>
        <v>0.93983694620495517</v>
      </c>
      <c r="BN21" s="29">
        <f>BN14/$EH$14</f>
        <v>1.4151383611633472</v>
      </c>
      <c r="BO21" s="30">
        <f>BO14/$EI$14</f>
        <v>1.125376078556138</v>
      </c>
      <c r="BP21" s="28">
        <f>BP14/$ED$14</f>
        <v>0.79686660245247243</v>
      </c>
      <c r="BQ21" s="29">
        <f>BQ14/$EE$14</f>
        <v>0.91161741657931894</v>
      </c>
      <c r="BR21" s="29">
        <f>BR14/$EF$14</f>
        <v>0.59792771760885122</v>
      </c>
      <c r="BS21" s="29">
        <f>BS14/$EG$14</f>
        <v>0.71463243259011455</v>
      </c>
      <c r="BT21" s="29">
        <f>BT14/$EH$14</f>
        <v>0.56538910491185568</v>
      </c>
      <c r="BU21" s="30">
        <f>BU14/$EI$14</f>
        <v>0.42707077684240075</v>
      </c>
      <c r="BV21" s="28">
        <f>BV14/$ED$14</f>
        <v>0.73722562904304167</v>
      </c>
      <c r="BW21" s="29">
        <f>BW14/$EE$14</f>
        <v>0.4202713458481348</v>
      </c>
      <c r="BX21" s="29">
        <f>BX14/$EF$14</f>
        <v>0.6736954557063749</v>
      </c>
      <c r="BY21" s="29">
        <f>BY14/$EG$14</f>
        <v>0.62336819072373062</v>
      </c>
      <c r="BZ21" s="29">
        <f>BZ14/$EH$14</f>
        <v>0.94129500598996996</v>
      </c>
      <c r="CA21" s="30">
        <f>CA14/$EI$14</f>
        <v>0.72241782255541398</v>
      </c>
      <c r="CB21" s="28">
        <f>CB14/$ED$14</f>
        <v>1.3072429592301067</v>
      </c>
      <c r="CC21" s="29">
        <f>CC14/$EE$14</f>
        <v>1.3083565856699506</v>
      </c>
      <c r="CD21" s="29">
        <f>CD14/$EF$14</f>
        <v>1.1143530568272222</v>
      </c>
      <c r="CE21" s="29">
        <f>CE14/$EG$14</f>
        <v>1.2774319811996158</v>
      </c>
      <c r="CF21" s="29">
        <f>CF14/$EH$14</f>
        <v>1.2739493544085763</v>
      </c>
      <c r="CG21" s="30">
        <f>CG14/$EI$14</f>
        <v>1.3495490268600647</v>
      </c>
      <c r="CH21" s="28">
        <f>CH14/$ED$14</f>
        <v>1.2534599975228522</v>
      </c>
      <c r="CI21" s="29">
        <f>CI14/$EE$14</f>
        <v>1.1722871826071353</v>
      </c>
      <c r="CJ21" s="29">
        <f>CJ14/$EF$14</f>
        <v>1.2059765360304229</v>
      </c>
      <c r="CK21" s="29">
        <f>CK14/$EG$14</f>
        <v>1.3931230658606435</v>
      </c>
      <c r="CL21" s="29">
        <f>CL14/$EH$14</f>
        <v>1.1198090116026973</v>
      </c>
      <c r="CM21" s="30">
        <f>CM14/$EI$14</f>
        <v>1.2369594924605005</v>
      </c>
      <c r="CN21" s="28">
        <f>CN14/$ED$14</f>
        <v>0.4917911242994657</v>
      </c>
      <c r="CO21" s="29">
        <f>CO14/$EE$14</f>
        <v>1.0341337432233537</v>
      </c>
      <c r="CP21" s="29">
        <f>CP14/$EF$14</f>
        <v>0.73990266560216145</v>
      </c>
      <c r="CQ21" s="29">
        <f>CQ14/$EG$14</f>
        <v>0.60369127193886307</v>
      </c>
      <c r="CR21" s="29">
        <f>CR14/$EH$14</f>
        <v>0.68798920663968943</v>
      </c>
      <c r="CS21" s="30">
        <f>CS14/$EI$14</f>
        <v>0.7192548474094651</v>
      </c>
      <c r="CT21" s="28">
        <f>CT14/$ED$14</f>
        <v>0.89302798638685543</v>
      </c>
      <c r="CU21" s="29">
        <f>CU14/$EE$14</f>
        <v>0.91278160074390136</v>
      </c>
      <c r="CV21" s="29">
        <f>CV14/$EF$14</f>
        <v>0.81493417248938826</v>
      </c>
      <c r="CW21" s="29">
        <f>CW14/$EG$14</f>
        <v>0.67601545715524991</v>
      </c>
      <c r="CX21" s="29">
        <f>CX14/$EH$14</f>
        <v>0.72463682931105999</v>
      </c>
      <c r="CY21" s="30">
        <f>CY14/$EI$14</f>
        <v>0.80757387468527897</v>
      </c>
      <c r="CZ21" s="9"/>
      <c r="DA21" s="10">
        <f>DA14/$EE$14</f>
        <v>1.0335409971432721</v>
      </c>
      <c r="DB21" s="10">
        <f>DB14/$EF$14</f>
        <v>0.91819136117191658</v>
      </c>
      <c r="DC21" s="10">
        <f>DC14/$EG$14</f>
        <v>0.95337602014741707</v>
      </c>
      <c r="DD21" s="10">
        <f>DD14/$EH$14</f>
        <v>0.69827340651410286</v>
      </c>
      <c r="DE21" s="11"/>
      <c r="DF21" s="9"/>
      <c r="DG21" s="10">
        <f>DG14/$EE$14</f>
        <v>1.167814433304853</v>
      </c>
      <c r="DH21" s="10">
        <f>DH14/$EF$14</f>
        <v>0.91907151601420389</v>
      </c>
      <c r="DI21" s="10">
        <f>DI14/$EG$14</f>
        <v>0.93445769159557335</v>
      </c>
      <c r="DJ21" s="10">
        <f>DJ14/$EH$14</f>
        <v>1.0080540570224077</v>
      </c>
      <c r="DK21" s="11"/>
      <c r="DL21" s="9"/>
      <c r="DM21" s="10">
        <f>DM14/$EE$14</f>
        <v>1.3101549053729582</v>
      </c>
      <c r="DN21" s="10">
        <f>DN14/$EF$14</f>
        <v>0.75173705161951554</v>
      </c>
      <c r="DO21" s="10">
        <f>DO14/$EG$14</f>
        <v>0.99059449833891455</v>
      </c>
      <c r="DP21" s="10">
        <f>DP14/$EH$14</f>
        <v>0.69827340651410286</v>
      </c>
      <c r="DQ21" s="11"/>
      <c r="DR21" s="9"/>
      <c r="DS21" s="10">
        <f>DS14/$EE$14</f>
        <v>1.0885095654256818</v>
      </c>
      <c r="DT21" s="10">
        <f>DT14/$EF$14</f>
        <v>1.004164795979015</v>
      </c>
      <c r="DU21" s="10">
        <f>DU14/$EG$14</f>
        <v>0.97383696299382039</v>
      </c>
      <c r="DV21" s="10">
        <f>DV14/$EH$14</f>
        <v>1.0269523839227928</v>
      </c>
      <c r="DW21" s="11"/>
      <c r="DX21" s="9"/>
      <c r="DY21" s="10">
        <f>DY14/$EE$14</f>
        <v>1.3793109494427966</v>
      </c>
      <c r="DZ21" s="10">
        <f>DZ14/$EF$14</f>
        <v>1.0103955307321255</v>
      </c>
      <c r="EA21" s="10">
        <f>EA14/$EG$14</f>
        <v>1.0161994550845312</v>
      </c>
      <c r="EB21" s="10">
        <f>EB14/$EH$14</f>
        <v>1.0960813652428021</v>
      </c>
      <c r="EC21" s="11"/>
    </row>
    <row r="23" spans="1:133" ht="15" thickBot="1" x14ac:dyDescent="0.35"/>
    <row r="24" spans="1:133" ht="15" thickBot="1" x14ac:dyDescent="0.35">
      <c r="A24" s="18" t="s">
        <v>28</v>
      </c>
      <c r="B24" s="16" t="s">
        <v>0</v>
      </c>
      <c r="C24" s="16" t="s">
        <v>1</v>
      </c>
      <c r="D24" s="16" t="s">
        <v>2</v>
      </c>
      <c r="E24" s="16" t="s">
        <v>3</v>
      </c>
      <c r="F24" s="16" t="s">
        <v>4</v>
      </c>
      <c r="G24" s="16" t="s">
        <v>5</v>
      </c>
      <c r="H24" s="16" t="s">
        <v>6</v>
      </c>
      <c r="I24" s="16" t="s">
        <v>7</v>
      </c>
      <c r="J24" s="16" t="s">
        <v>8</v>
      </c>
      <c r="K24" s="16" t="s">
        <v>9</v>
      </c>
      <c r="L24" s="17" t="s">
        <v>10</v>
      </c>
      <c r="M24" s="16" t="s">
        <v>11</v>
      </c>
      <c r="N24" s="16" t="s">
        <v>12</v>
      </c>
      <c r="O24" s="16" t="s">
        <v>13</v>
      </c>
      <c r="P24" s="16" t="s">
        <v>14</v>
      </c>
      <c r="Q24" s="17" t="s">
        <v>15</v>
      </c>
    </row>
    <row r="25" spans="1:133" x14ac:dyDescent="0.3">
      <c r="A25" s="2" t="s">
        <v>16</v>
      </c>
      <c r="B25" s="15">
        <f>AVERAGE(B19:G19)</f>
        <v>1.1576160257178996</v>
      </c>
      <c r="C25" s="15">
        <f>AVERAGE(H19:M19)</f>
        <v>1.0476255526381657</v>
      </c>
      <c r="D25" s="15">
        <f>AVERAGE(N19:S19)</f>
        <v>1.1617223381994772</v>
      </c>
      <c r="E25" s="15">
        <f>AVERAGE(T19:Y19)</f>
        <v>1.0224948617558893</v>
      </c>
      <c r="F25" s="15">
        <f>AVERAGE(Z19:AE19)</f>
        <v>0.97964006963498751</v>
      </c>
      <c r="G25" s="15">
        <f>AVERAGE(AF19:AK19)</f>
        <v>1.0782464383661778</v>
      </c>
      <c r="H25" s="15">
        <f>AVERAGE(AL19:AQ19)</f>
        <v>1.5391688285547094</v>
      </c>
      <c r="I25" s="15">
        <f>AVERAGE(AR19:AW19)</f>
        <v>1.6358003970099835</v>
      </c>
      <c r="J25" s="15">
        <f>AVERAGE(AX19:BC19)</f>
        <v>1.5331170511593062</v>
      </c>
      <c r="K25" s="15">
        <f>AVERAGE(BD19:BI19)</f>
        <v>0.9114078829691924</v>
      </c>
      <c r="L25" s="19">
        <f>AVERAGE(BJ19:BO19)</f>
        <v>0.9708986202707357</v>
      </c>
      <c r="M25" s="15">
        <f>AVERAGE(BP19:BU19)</f>
        <v>1.5740074203167806</v>
      </c>
      <c r="N25" s="15">
        <f>AVERAGE(BV19:CA19)</f>
        <v>1.5171663249398957</v>
      </c>
      <c r="O25" s="15">
        <f>AVERAGE(CB19:CG19)</f>
        <v>0.74188367086187401</v>
      </c>
      <c r="P25" s="15">
        <f>AVERAGE(CH19:CM19)</f>
        <v>0.80846439440311191</v>
      </c>
      <c r="Q25" s="15">
        <f>AVERAGE(CN19:CS19)</f>
        <v>1.0973266673157596</v>
      </c>
    </row>
    <row r="26" spans="1:133" x14ac:dyDescent="0.3">
      <c r="A26" s="6" t="s">
        <v>17</v>
      </c>
      <c r="B26" s="19">
        <f t="shared" ref="B26:B27" si="26">AVERAGE(B20:G20)</f>
        <v>0.93294183548115184</v>
      </c>
      <c r="C26" s="19">
        <f t="shared" ref="C26:C27" si="27">AVERAGE(H20:M20)</f>
        <v>0.99379628733223646</v>
      </c>
      <c r="D26" s="19">
        <f t="shared" ref="D26:D27" si="28">AVERAGE(N20:S20)</f>
        <v>0.75832912833365951</v>
      </c>
      <c r="E26" s="19">
        <f t="shared" ref="E26:E27" si="29">AVERAGE(T20:Y20)</f>
        <v>0.9500069858336877</v>
      </c>
      <c r="F26" s="19">
        <f t="shared" ref="F26:F27" si="30">AVERAGE(Z20:AE20)</f>
        <v>0.9400316898849056</v>
      </c>
      <c r="G26" s="19">
        <f t="shared" ref="G26:G27" si="31">AVERAGE(AF20:AK20)</f>
        <v>0.91931830899879297</v>
      </c>
      <c r="H26" s="19">
        <f t="shared" ref="H26:H27" si="32">AVERAGE(AL20:AQ20)</f>
        <v>0.72374912873505082</v>
      </c>
      <c r="I26" s="19">
        <f t="shared" ref="I26:I27" si="33">AVERAGE(AR20:AW20)</f>
        <v>0.88860189151603608</v>
      </c>
      <c r="J26" s="19">
        <f t="shared" ref="J26:J27" si="34">AVERAGE(AX20:BC20)</f>
        <v>0.71847555303815414</v>
      </c>
      <c r="K26" s="19">
        <f t="shared" ref="K26:K27" si="35">AVERAGE(BD20:BI20)</f>
        <v>0.93027638879415242</v>
      </c>
      <c r="L26" s="19">
        <f t="shared" ref="L26:L27" si="36">AVERAGE(BJ20:BO20)</f>
        <v>0.88513259641640241</v>
      </c>
      <c r="M26" s="19">
        <f t="shared" ref="M26:M27" si="37">AVERAGE(BP20:BU20)</f>
        <v>0.76345973514402232</v>
      </c>
      <c r="N26" s="19">
        <f t="shared" ref="N26:N27" si="38">AVERAGE(BV20:CA20)</f>
        <v>0.79992839447604247</v>
      </c>
      <c r="O26" s="19">
        <f t="shared" ref="O26:O27" si="39">AVERAGE(CB20:CG20)</f>
        <v>0.98610649062956668</v>
      </c>
      <c r="P26" s="19">
        <f t="shared" ref="P26:P27" si="40">AVERAGE(CH20:CM20)</f>
        <v>0.96336426522493335</v>
      </c>
      <c r="Q26" s="19">
        <f t="shared" ref="Q26:Q27" si="41">AVERAGE(CN20:CS20)</f>
        <v>1.1982884413534143</v>
      </c>
    </row>
    <row r="27" spans="1:133" ht="15" thickBot="1" x14ac:dyDescent="0.35">
      <c r="A27" s="9" t="s">
        <v>18</v>
      </c>
      <c r="B27" s="5">
        <f t="shared" si="26"/>
        <v>0.91246895928306071</v>
      </c>
      <c r="C27" s="5">
        <f t="shared" si="27"/>
        <v>0.95482401425746977</v>
      </c>
      <c r="D27" s="5">
        <f t="shared" si="28"/>
        <v>1.0869442760403862</v>
      </c>
      <c r="E27" s="5">
        <f t="shared" si="29"/>
        <v>1.0339569020459416</v>
      </c>
      <c r="F27" s="5">
        <f t="shared" si="30"/>
        <v>1.0840497086472827</v>
      </c>
      <c r="G27" s="5">
        <f t="shared" si="31"/>
        <v>1.0044487908243498</v>
      </c>
      <c r="H27" s="5">
        <f t="shared" si="32"/>
        <v>0.74937765545043522</v>
      </c>
      <c r="I27" s="5">
        <f t="shared" si="33"/>
        <v>0.48345327889380268</v>
      </c>
      <c r="J27" s="5">
        <f t="shared" si="34"/>
        <v>0.76567050654646895</v>
      </c>
      <c r="K27" s="5">
        <f t="shared" si="35"/>
        <v>1.1595380923260097</v>
      </c>
      <c r="L27" s="5">
        <f t="shared" si="36"/>
        <v>1.1472994440816386</v>
      </c>
      <c r="M27" s="5">
        <f t="shared" si="37"/>
        <v>0.66891734183083562</v>
      </c>
      <c r="N27" s="5">
        <f t="shared" si="38"/>
        <v>0.68637890831111104</v>
      </c>
      <c r="O27" s="5">
        <f t="shared" si="39"/>
        <v>1.2718138273659227</v>
      </c>
      <c r="P27" s="5">
        <f t="shared" si="40"/>
        <v>1.2302692143473755</v>
      </c>
      <c r="Q27" s="5">
        <f t="shared" si="41"/>
        <v>0.71279380985216634</v>
      </c>
    </row>
    <row r="31" spans="1:133" x14ac:dyDescent="0.3">
      <c r="A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Timpen, Lea</cp:lastModifiedBy>
  <dcterms:created xsi:type="dcterms:W3CDTF">2017-12-20T14:44:06Z</dcterms:created>
  <dcterms:modified xsi:type="dcterms:W3CDTF">2019-07-24T08:51:29Z</dcterms:modified>
</cp:coreProperties>
</file>