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<sst xmlns="http://schemas.openxmlformats.org/spreadsheetml/2006/main" count="151" uniqueCount="108">
  <si>
    <t xml:space="preserve">nome_aluno</t>
  </si>
  <si>
    <t xml:space="preserve">cod_matricula</t>
  </si>
  <si>
    <t xml:space="preserve">sexo_aluno</t>
  </si>
  <si>
    <t xml:space="preserve">campus</t>
  </si>
  <si>
    <t xml:space="preserve">cod_campus</t>
  </si>
  <si>
    <t xml:space="preserve">cod_curso</t>
  </si>
  <si>
    <t xml:space="preserve">nome_curso</t>
  </si>
  <si>
    <t xml:space="preserve">cpf_aluno</t>
  </si>
  <si>
    <t xml:space="preserve">data_nascimento_aluno</t>
  </si>
  <si>
    <t xml:space="preserve">nome_disciplina</t>
  </si>
  <si>
    <t xml:space="preserve">cod_disciplina</t>
  </si>
  <si>
    <t xml:space="preserve">horas_disciplina</t>
  </si>
  <si>
    <t xml:space="preserve">nome_professor</t>
  </si>
  <si>
    <t xml:space="preserve">cod_servidor</t>
  </si>
  <si>
    <t xml:space="preserve">cpf_professor</t>
  </si>
  <si>
    <t xml:space="preserve">data_aula</t>
  </si>
  <si>
    <t xml:space="preserve">horario_inicio</t>
  </si>
  <si>
    <t xml:space="preserve">horario_fim</t>
  </si>
  <si>
    <t xml:space="preserve">horario_chegada</t>
  </si>
  <si>
    <t xml:space="preserve">horario_saida</t>
  </si>
  <si>
    <t xml:space="preserve">frequencia_aula</t>
  </si>
  <si>
    <t xml:space="preserve">horas_frequencia_obrigatoria</t>
  </si>
  <si>
    <t xml:space="preserve">horas_frequencia_aluno</t>
  </si>
  <si>
    <t xml:space="preserve">Leonardo Ribeiro</t>
  </si>
  <si>
    <t xml:space="preserve">20162LMAT003</t>
  </si>
  <si>
    <t xml:space="preserve">M</t>
  </si>
  <si>
    <t xml:space="preserve">Vitória</t>
  </si>
  <si>
    <t xml:space="preserve">IFES0001</t>
  </si>
  <si>
    <t xml:space="preserve">Licenciatura em Matemática</t>
  </si>
  <si>
    <t xml:space="preserve">282.603.892-31</t>
  </si>
  <si>
    <t xml:space="preserve">Cálculo I</t>
  </si>
  <si>
    <t xml:space="preserve">Lara Dias</t>
  </si>
  <si>
    <t xml:space="preserve">2014IFES001</t>
  </si>
  <si>
    <t xml:space="preserve">609.055.213-58</t>
  </si>
  <si>
    <t xml:space="preserve">P</t>
  </si>
  <si>
    <t xml:space="preserve">Aline Dias</t>
  </si>
  <si>
    <t xml:space="preserve">20171BSI012</t>
  </si>
  <si>
    <t xml:space="preserve">F</t>
  </si>
  <si>
    <t xml:space="preserve">Serra</t>
  </si>
  <si>
    <t xml:space="preserve">IFES0003</t>
  </si>
  <si>
    <t xml:space="preserve">Sistemas de Informação</t>
  </si>
  <si>
    <t xml:space="preserve">695.588.939-78</t>
  </si>
  <si>
    <t xml:space="preserve">Matemática Discreta</t>
  </si>
  <si>
    <t xml:space="preserve">Marcos Cavalcanti</t>
  </si>
  <si>
    <t xml:space="preserve">2000IFES128</t>
  </si>
  <si>
    <t xml:space="preserve">377.827.020-62</t>
  </si>
  <si>
    <t xml:space="preserve">Manuela Rocha</t>
  </si>
  <si>
    <t xml:space="preserve">20142AUR222</t>
  </si>
  <si>
    <t xml:space="preserve">Colatina</t>
  </si>
  <si>
    <t xml:space="preserve">IFES0005</t>
  </si>
  <si>
    <t xml:space="preserve">Arquitetura e Urbanismo</t>
  </si>
  <si>
    <t xml:space="preserve">616.152.631-01</t>
  </si>
  <si>
    <t xml:space="preserve">Urbanismo IV</t>
  </si>
  <si>
    <t xml:space="preserve">Mariana Rocha</t>
  </si>
  <si>
    <t xml:space="preserve">1997IFES341</t>
  </si>
  <si>
    <t xml:space="preserve">486.155.922-76</t>
  </si>
  <si>
    <t xml:space="preserve">-</t>
  </si>
  <si>
    <t xml:space="preserve">Martim Ribeiro</t>
  </si>
  <si>
    <t xml:space="preserve">20142MEC188</t>
  </si>
  <si>
    <t xml:space="preserve">Aracruz</t>
  </si>
  <si>
    <t xml:space="preserve">IFES0002</t>
  </si>
  <si>
    <t xml:space="preserve">Engenharia Mecânica</t>
  </si>
  <si>
    <t xml:space="preserve">439.792.195-42</t>
  </si>
  <si>
    <t xml:space="preserve">Máquinas de Fluxo</t>
  </si>
  <si>
    <t xml:space="preserve">Leonardo Souza</t>
  </si>
  <si>
    <t xml:space="preserve">2002IFES653</t>
  </si>
  <si>
    <t xml:space="preserve">670.531.063-49</t>
  </si>
  <si>
    <t xml:space="preserve">Matilde Ferreira</t>
  </si>
  <si>
    <t xml:space="preserve">20182FIS237</t>
  </si>
  <si>
    <t xml:space="preserve">Cariacica</t>
  </si>
  <si>
    <t xml:space="preserve">IFES0004</t>
  </si>
  <si>
    <t xml:space="preserve">Bacharelado em Física</t>
  </si>
  <si>
    <t xml:space="preserve">666.490.223-06</t>
  </si>
  <si>
    <t xml:space="preserve">Felipe Ribeiro</t>
  </si>
  <si>
    <t xml:space="preserve">20182LET914</t>
  </si>
  <si>
    <t xml:space="preserve">Licenciatura em Letras/Português</t>
  </si>
  <si>
    <t xml:space="preserve">165.870.247-69</t>
  </si>
  <si>
    <t xml:space="preserve">História da Educação</t>
  </si>
  <si>
    <t xml:space="preserve">Marisa Castro</t>
  </si>
  <si>
    <t xml:space="preserve">2007IFES023</t>
  </si>
  <si>
    <t xml:space="preserve">751.134.411-98</t>
  </si>
  <si>
    <t xml:space="preserve">Gustavo Santos</t>
  </si>
  <si>
    <t xml:space="preserve">20171AUT552</t>
  </si>
  <si>
    <t xml:space="preserve">Engenharia de Controle e Automação</t>
  </si>
  <si>
    <t xml:space="preserve">476.005.155-47</t>
  </si>
  <si>
    <t xml:space="preserve">Arquitetura e Organização de Computadores</t>
  </si>
  <si>
    <t xml:space="preserve">Diego Almeida</t>
  </si>
  <si>
    <t xml:space="preserve">1995IFES325</t>
  </si>
  <si>
    <t xml:space="preserve">480.549.613-40</t>
  </si>
  <si>
    <t xml:space="preserve">Sofia Costa</t>
  </si>
  <si>
    <t xml:space="preserve">20181FIS015</t>
  </si>
  <si>
    <t xml:space="preserve">128.217.367-70</t>
  </si>
  <si>
    <t xml:space="preserve">Lucas Almeida</t>
  </si>
  <si>
    <t xml:space="preserve">20162QUI041</t>
  </si>
  <si>
    <t xml:space="preserve">Química Industrial</t>
  </si>
  <si>
    <t xml:space="preserve">326.504.421-15</t>
  </si>
  <si>
    <t xml:space="preserve">Estatística</t>
  </si>
  <si>
    <t xml:space="preserve">Cauã Sousa</t>
  </si>
  <si>
    <t xml:space="preserve">2005IFES140</t>
  </si>
  <si>
    <t xml:space="preserve">628.364.396-53</t>
  </si>
  <si>
    <t xml:space="preserve">Camila Cavalcanti</t>
  </si>
  <si>
    <t xml:space="preserve">20151ADM873</t>
  </si>
  <si>
    <t xml:space="preserve">Administração</t>
  </si>
  <si>
    <t xml:space="preserve">303.771.701-78</t>
  </si>
  <si>
    <t xml:space="preserve">Filosofia</t>
  </si>
  <si>
    <t xml:space="preserve">Emilly Ribeiro</t>
  </si>
  <si>
    <t xml:space="preserve">1999IFES005</t>
  </si>
  <si>
    <t xml:space="preserve">157.509.109-70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</si>
</sst>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2" activeCellId="0" sqref="F12"/>
    </sheetView>
  </sheetViews>
  <sheetFormatPr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17.71"/>
    <col collapsed="false" customWidth="true" hidden="false" outlineLevel="0" max="3" min="3" style="0" width="14.43"/>
    <col collapsed="false" customWidth="true" hidden="false" outlineLevel="0" max="5" min="4" style="0" width="23.87"/>
    <col collapsed="false" customWidth="true" hidden="false" outlineLevel="0" max="7" min="6" style="0" width="36.3"/>
    <col collapsed="false" customWidth="true" hidden="false" outlineLevel="0" max="8" min="8" style="0" width="19"/>
    <col collapsed="false" customWidth="true" hidden="false" outlineLevel="0" max="9" min="9" style="0" width="26.71"/>
    <col collapsed="false" customWidth="true" hidden="false" outlineLevel="0" max="10" min="10" style="0" width="43.43"/>
    <col collapsed="false" customWidth="true" hidden="false" outlineLevel="0" max="12" min="11" style="0" width="16.57"/>
    <col collapsed="false" customWidth="true" hidden="false" outlineLevel="0" max="13" min="13" style="0" width="21.43"/>
    <col collapsed="false" customWidth="true" hidden="false" outlineLevel="0" max="14" min="14" style="0" width="18.43"/>
    <col collapsed="false" customWidth="true" hidden="false" outlineLevel="0" max="15" min="15" style="0" width="19.14"/>
    <col collapsed="false" customWidth="true" hidden="false" outlineLevel="0" max="17" min="16" style="0" width="14.43"/>
    <col collapsed="false" customWidth="true" hidden="false" outlineLevel="0" max="18" min="18" style="0" width="13.43"/>
    <col collapsed="false" customWidth="true" hidden="false" outlineLevel="0" max="19" min="19" style="0" width="16.14"/>
    <col collapsed="false" customWidth="true" hidden="false" outlineLevel="0" max="20" min="20" style="0" width="14.43"/>
    <col collapsed="false" customWidth="true" hidden="false" outlineLevel="0" max="21" min="21" style="0" width="16.57"/>
    <col collapsed="false" customWidth="true" hidden="false" outlineLevel="0" max="22" min="22" style="0" width="26.58"/>
    <col collapsed="false" customWidth="true" hidden="false" outlineLevel="0" max="23" min="23" style="0" width="22.7"/>
    <col collapsed="false" customWidth="true" hidden="false" outlineLevel="0" max="1025" min="24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2.8" hidden="false" customHeight="false" outlineLevel="0" collapsed="false">
      <c r="A2" s="3" t="s">
        <v>23</v>
      </c>
      <c r="B2" s="4" t="s">
        <v>24</v>
      </c>
      <c r="C2" s="4" t="s">
        <v>25</v>
      </c>
      <c r="D2" s="3" t="s">
        <v>26</v>
      </c>
      <c r="E2" s="4" t="s">
        <v>27</v>
      </c>
      <c r="F2" s="4" t="n">
        <v>74024</v>
      </c>
      <c r="G2" s="3" t="s">
        <v>28</v>
      </c>
      <c r="H2" s="4" t="s">
        <v>29</v>
      </c>
      <c r="I2" s="5" t="n">
        <v>35453</v>
      </c>
      <c r="J2" s="3" t="s">
        <v>30</v>
      </c>
      <c r="K2" s="4" t="n">
        <v>27</v>
      </c>
      <c r="L2" s="4" t="n">
        <v>90</v>
      </c>
      <c r="M2" s="3" t="s">
        <v>31</v>
      </c>
      <c r="N2" s="4" t="s">
        <v>32</v>
      </c>
      <c r="O2" s="4" t="s">
        <v>33</v>
      </c>
      <c r="P2" s="5" t="n">
        <v>43332</v>
      </c>
      <c r="Q2" s="6" t="n">
        <v>0.326388888888889</v>
      </c>
      <c r="R2" s="6" t="n">
        <v>0.395833333333333</v>
      </c>
      <c r="S2" s="6" t="n">
        <v>0.326388888888889</v>
      </c>
      <c r="T2" s="6" t="n">
        <v>0.395833333333333</v>
      </c>
      <c r="U2" s="4" t="s">
        <v>34</v>
      </c>
      <c r="V2" s="4" t="n">
        <f aca="false">(L2 *(75/100))</f>
        <v>67.5</v>
      </c>
      <c r="W2" s="4" t="n">
        <v>10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Format="false" ht="12.8" hidden="false" customHeight="false" outlineLevel="0" collapsed="false">
      <c r="A3" s="3" t="s">
        <v>35</v>
      </c>
      <c r="B3" s="7" t="s">
        <v>36</v>
      </c>
      <c r="C3" s="4" t="s">
        <v>37</v>
      </c>
      <c r="D3" s="3" t="s">
        <v>38</v>
      </c>
      <c r="E3" s="4" t="s">
        <v>39</v>
      </c>
      <c r="F3" s="4" t="n">
        <v>21111</v>
      </c>
      <c r="G3" s="3" t="s">
        <v>40</v>
      </c>
      <c r="H3" s="4" t="s">
        <v>41</v>
      </c>
      <c r="I3" s="5" t="n">
        <v>34533</v>
      </c>
      <c r="J3" s="3" t="s">
        <v>42</v>
      </c>
      <c r="K3" s="4" t="n">
        <v>23</v>
      </c>
      <c r="L3" s="4" t="n">
        <v>60</v>
      </c>
      <c r="M3" s="3" t="s">
        <v>43</v>
      </c>
      <c r="N3" s="4" t="s">
        <v>44</v>
      </c>
      <c r="O3" s="4" t="s">
        <v>45</v>
      </c>
      <c r="P3" s="5" t="n">
        <v>43333</v>
      </c>
      <c r="Q3" s="6" t="n">
        <v>0.347222222222222</v>
      </c>
      <c r="R3" s="6" t="n">
        <v>0.416666666666667</v>
      </c>
      <c r="S3" s="6" t="n">
        <v>0.368055555555556</v>
      </c>
      <c r="T3" s="6" t="n">
        <v>0.416666666666667</v>
      </c>
      <c r="U3" s="4" t="s">
        <v>34</v>
      </c>
      <c r="V3" s="4" t="n">
        <f aca="false">(L3 *(75/100))</f>
        <v>45</v>
      </c>
      <c r="W3" s="4" t="n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customFormat="false" ht="12.8" hidden="false" customHeight="false" outlineLevel="0" collapsed="false">
      <c r="A4" s="3" t="s">
        <v>46</v>
      </c>
      <c r="B4" s="7" t="s">
        <v>47</v>
      </c>
      <c r="C4" s="4" t="s">
        <v>37</v>
      </c>
      <c r="D4" s="3" t="s">
        <v>48</v>
      </c>
      <c r="E4" s="4" t="s">
        <v>49</v>
      </c>
      <c r="F4" s="4" t="n">
        <v>30157</v>
      </c>
      <c r="G4" s="3" t="s">
        <v>50</v>
      </c>
      <c r="H4" s="4" t="s">
        <v>51</v>
      </c>
      <c r="I4" s="8" t="n">
        <v>30599</v>
      </c>
      <c r="J4" s="3" t="s">
        <v>52</v>
      </c>
      <c r="K4" s="4" t="n">
        <v>501</v>
      </c>
      <c r="L4" s="4" t="n">
        <v>60</v>
      </c>
      <c r="M4" s="3" t="s">
        <v>53</v>
      </c>
      <c r="N4" s="4" t="s">
        <v>54</v>
      </c>
      <c r="O4" s="4" t="s">
        <v>55</v>
      </c>
      <c r="P4" s="5" t="n">
        <v>43334</v>
      </c>
      <c r="Q4" s="6" t="n">
        <v>0.409722222222222</v>
      </c>
      <c r="R4" s="6" t="n">
        <v>0.479166666666667</v>
      </c>
      <c r="S4" s="4" t="s">
        <v>56</v>
      </c>
      <c r="T4" s="4" t="s">
        <v>56</v>
      </c>
      <c r="U4" s="4" t="s">
        <v>37</v>
      </c>
      <c r="V4" s="4" t="n">
        <f aca="false">(L4 *(75/100))</f>
        <v>45</v>
      </c>
      <c r="W4" s="4" t="n">
        <v>45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customFormat="false" ht="12.8" hidden="false" customHeight="false" outlineLevel="0" collapsed="false">
      <c r="A5" s="3" t="s">
        <v>57</v>
      </c>
      <c r="B5" s="7" t="s">
        <v>58</v>
      </c>
      <c r="C5" s="4" t="s">
        <v>25</v>
      </c>
      <c r="D5" s="3" t="s">
        <v>59</v>
      </c>
      <c r="E5" s="4" t="s">
        <v>60</v>
      </c>
      <c r="F5" s="4" t="n">
        <v>16412</v>
      </c>
      <c r="G5" s="3" t="s">
        <v>61</v>
      </c>
      <c r="H5" s="4" t="s">
        <v>62</v>
      </c>
      <c r="I5" s="5" t="n">
        <v>35980</v>
      </c>
      <c r="J5" s="3" t="s">
        <v>63</v>
      </c>
      <c r="K5" s="4" t="n">
        <v>12</v>
      </c>
      <c r="L5" s="4" t="n">
        <v>60</v>
      </c>
      <c r="M5" s="3" t="s">
        <v>64</v>
      </c>
      <c r="N5" s="4" t="s">
        <v>65</v>
      </c>
      <c r="O5" s="4" t="s">
        <v>66</v>
      </c>
      <c r="P5" s="5" t="n">
        <v>43335</v>
      </c>
      <c r="Q5" s="6" t="n">
        <v>0.673611111111111</v>
      </c>
      <c r="R5" s="6" t="n">
        <v>0.791666666666667</v>
      </c>
      <c r="S5" s="6" t="n">
        <v>0.708333333333333</v>
      </c>
      <c r="T5" s="6" t="n">
        <v>0.791666666666667</v>
      </c>
      <c r="U5" s="4" t="s">
        <v>34</v>
      </c>
      <c r="V5" s="4" t="n">
        <f aca="false">(L5 *(75/100))</f>
        <v>45</v>
      </c>
      <c r="W5" s="4" t="n">
        <v>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customFormat="false" ht="12.8" hidden="false" customHeight="false" outlineLevel="0" collapsed="false">
      <c r="A6" s="3" t="s">
        <v>67</v>
      </c>
      <c r="B6" s="7" t="s">
        <v>68</v>
      </c>
      <c r="C6" s="4" t="s">
        <v>37</v>
      </c>
      <c r="D6" s="3" t="s">
        <v>69</v>
      </c>
      <c r="E6" s="4" t="s">
        <v>70</v>
      </c>
      <c r="F6" s="4" t="n">
        <v>20013</v>
      </c>
      <c r="G6" s="3" t="s">
        <v>71</v>
      </c>
      <c r="H6" s="4" t="s">
        <v>72</v>
      </c>
      <c r="I6" s="5" t="n">
        <v>34942</v>
      </c>
      <c r="J6" s="9" t="s">
        <v>30</v>
      </c>
      <c r="K6" s="4" t="n">
        <v>8</v>
      </c>
      <c r="L6" s="4" t="n">
        <v>90</v>
      </c>
      <c r="M6" s="3" t="s">
        <v>31</v>
      </c>
      <c r="N6" s="4" t="s">
        <v>32</v>
      </c>
      <c r="O6" s="4" t="s">
        <v>33</v>
      </c>
      <c r="P6" s="5" t="n">
        <v>43336</v>
      </c>
      <c r="Q6" s="6" t="n">
        <v>0.833333333333333</v>
      </c>
      <c r="R6" s="6" t="n">
        <v>0.923611111111111</v>
      </c>
      <c r="S6" s="4" t="s">
        <v>56</v>
      </c>
      <c r="T6" s="4" t="s">
        <v>56</v>
      </c>
      <c r="U6" s="4" t="s">
        <v>37</v>
      </c>
      <c r="V6" s="4" t="n">
        <f aca="false">(L6 *(75/100))</f>
        <v>67.5</v>
      </c>
      <c r="W6" s="4" t="n">
        <v>70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customFormat="false" ht="12.8" hidden="false" customHeight="false" outlineLevel="0" collapsed="false">
      <c r="A7" s="3" t="s">
        <v>73</v>
      </c>
      <c r="B7" s="7" t="s">
        <v>74</v>
      </c>
      <c r="C7" s="4" t="s">
        <v>25</v>
      </c>
      <c r="D7" s="3" t="s">
        <v>26</v>
      </c>
      <c r="E7" s="4" t="s">
        <v>27</v>
      </c>
      <c r="F7" s="4" t="n">
        <v>33152</v>
      </c>
      <c r="G7" s="3" t="s">
        <v>75</v>
      </c>
      <c r="H7" s="4" t="s">
        <v>76</v>
      </c>
      <c r="I7" s="8" t="n">
        <v>32142</v>
      </c>
      <c r="J7" s="3" t="s">
        <v>77</v>
      </c>
      <c r="K7" s="4" t="n">
        <v>1908</v>
      </c>
      <c r="L7" s="4" t="n">
        <v>30</v>
      </c>
      <c r="M7" s="3" t="s">
        <v>78</v>
      </c>
      <c r="N7" s="4" t="s">
        <v>79</v>
      </c>
      <c r="O7" s="4" t="s">
        <v>80</v>
      </c>
      <c r="P7" s="5" t="n">
        <v>43337</v>
      </c>
      <c r="Q7" s="6" t="n">
        <v>0.409722222222222</v>
      </c>
      <c r="R7" s="6" t="n">
        <v>0.479166666666667</v>
      </c>
      <c r="S7" s="6" t="n">
        <v>0.409722222222222</v>
      </c>
      <c r="T7" s="6" t="n">
        <v>0.472222222222222</v>
      </c>
      <c r="U7" s="4" t="s">
        <v>34</v>
      </c>
      <c r="V7" s="4" t="n">
        <f aca="false">(L7 *(75/100))</f>
        <v>22.5</v>
      </c>
      <c r="W7" s="4" t="n">
        <v>23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customFormat="false" ht="12.8" hidden="false" customHeight="false" outlineLevel="0" collapsed="false">
      <c r="A8" s="3" t="s">
        <v>81</v>
      </c>
      <c r="B8" s="7" t="s">
        <v>82</v>
      </c>
      <c r="C8" s="4" t="s">
        <v>25</v>
      </c>
      <c r="D8" s="3" t="s">
        <v>38</v>
      </c>
      <c r="E8" s="4" t="s">
        <v>39</v>
      </c>
      <c r="F8" s="4" t="n">
        <v>91500</v>
      </c>
      <c r="G8" s="3" t="s">
        <v>83</v>
      </c>
      <c r="H8" s="4" t="s">
        <v>84</v>
      </c>
      <c r="I8" s="5" t="n">
        <v>33397</v>
      </c>
      <c r="J8" s="3" t="s">
        <v>85</v>
      </c>
      <c r="K8" s="4" t="n">
        <v>207</v>
      </c>
      <c r="L8" s="4" t="n">
        <v>60</v>
      </c>
      <c r="M8" s="3" t="s">
        <v>86</v>
      </c>
      <c r="N8" s="4" t="s">
        <v>87</v>
      </c>
      <c r="O8" s="4" t="s">
        <v>88</v>
      </c>
      <c r="P8" s="5" t="n">
        <v>43338</v>
      </c>
      <c r="Q8" s="6" t="n">
        <v>0.347222222222222</v>
      </c>
      <c r="R8" s="6" t="n">
        <v>0.416666666666667</v>
      </c>
      <c r="S8" s="6" t="n">
        <v>0.347222222222222</v>
      </c>
      <c r="T8" s="6" t="n">
        <v>0.416666666666667</v>
      </c>
      <c r="U8" s="4" t="s">
        <v>34</v>
      </c>
      <c r="V8" s="4" t="n">
        <f aca="false">(L8 *(75/100))</f>
        <v>45</v>
      </c>
      <c r="W8" s="4" t="n">
        <v>44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customFormat="false" ht="12.8" hidden="false" customHeight="false" outlineLevel="0" collapsed="false">
      <c r="A9" s="3" t="s">
        <v>89</v>
      </c>
      <c r="B9" s="7" t="s">
        <v>90</v>
      </c>
      <c r="C9" s="4" t="s">
        <v>37</v>
      </c>
      <c r="D9" s="3" t="s">
        <v>69</v>
      </c>
      <c r="E9" s="4" t="s">
        <v>70</v>
      </c>
      <c r="F9" s="4" t="n">
        <v>20013</v>
      </c>
      <c r="G9" s="3" t="s">
        <v>71</v>
      </c>
      <c r="H9" s="4" t="s">
        <v>91</v>
      </c>
      <c r="I9" s="5" t="n">
        <v>32510</v>
      </c>
      <c r="J9" s="3" t="s">
        <v>30</v>
      </c>
      <c r="K9" s="4" t="n">
        <v>8</v>
      </c>
      <c r="L9" s="4" t="n">
        <v>90</v>
      </c>
      <c r="M9" s="3" t="s">
        <v>31</v>
      </c>
      <c r="N9" s="4" t="s">
        <v>32</v>
      </c>
      <c r="O9" s="4" t="s">
        <v>33</v>
      </c>
      <c r="P9" s="5" t="n">
        <v>43339</v>
      </c>
      <c r="Q9" s="6" t="n">
        <v>0.833333333333333</v>
      </c>
      <c r="R9" s="6" t="n">
        <v>0.923611111111111</v>
      </c>
      <c r="S9" s="4" t="s">
        <v>56</v>
      </c>
      <c r="T9" s="4" t="s">
        <v>56</v>
      </c>
      <c r="U9" s="4" t="s">
        <v>37</v>
      </c>
      <c r="V9" s="4" t="n">
        <f aca="false">(L9 *(75/100))</f>
        <v>67.5</v>
      </c>
      <c r="W9" s="4" t="n">
        <v>68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customFormat="false" ht="12.8" hidden="false" customHeight="false" outlineLevel="0" collapsed="false">
      <c r="A10" s="3" t="s">
        <v>92</v>
      </c>
      <c r="B10" s="7" t="s">
        <v>93</v>
      </c>
      <c r="C10" s="4" t="s">
        <v>25</v>
      </c>
      <c r="D10" s="3" t="s">
        <v>59</v>
      </c>
      <c r="E10" s="4" t="s">
        <v>60</v>
      </c>
      <c r="F10" s="4" t="n">
        <v>48991</v>
      </c>
      <c r="G10" s="3" t="s">
        <v>94</v>
      </c>
      <c r="H10" s="4" t="s">
        <v>95</v>
      </c>
      <c r="I10" s="5" t="n">
        <v>33510</v>
      </c>
      <c r="J10" s="3" t="s">
        <v>96</v>
      </c>
      <c r="K10" s="4" t="n">
        <v>1275</v>
      </c>
      <c r="L10" s="4" t="n">
        <v>60</v>
      </c>
      <c r="M10" s="3" t="s">
        <v>97</v>
      </c>
      <c r="N10" s="4" t="s">
        <v>98</v>
      </c>
      <c r="O10" s="4" t="s">
        <v>99</v>
      </c>
      <c r="P10" s="5" t="n">
        <v>43340</v>
      </c>
      <c r="Q10" s="6" t="n">
        <v>0.347222222222222</v>
      </c>
      <c r="R10" s="6" t="n">
        <v>0.416666666666667</v>
      </c>
      <c r="S10" s="6" t="n">
        <v>0.357638888888889</v>
      </c>
      <c r="T10" s="6" t="n">
        <v>0.402777777777778</v>
      </c>
      <c r="U10" s="4" t="s">
        <v>34</v>
      </c>
      <c r="V10" s="4" t="n">
        <f aca="false">(L10 *(75/100))</f>
        <v>45</v>
      </c>
      <c r="W10" s="4" t="n">
        <v>60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customFormat="false" ht="12.8" hidden="false" customHeight="false" outlineLevel="0" collapsed="false">
      <c r="A11" s="3" t="s">
        <v>100</v>
      </c>
      <c r="B11" s="7" t="s">
        <v>101</v>
      </c>
      <c r="C11" s="4" t="s">
        <v>37</v>
      </c>
      <c r="D11" s="3" t="s">
        <v>48</v>
      </c>
      <c r="E11" s="4" t="s">
        <v>49</v>
      </c>
      <c r="F11" s="4" t="n">
        <v>78422</v>
      </c>
      <c r="G11" s="3" t="s">
        <v>102</v>
      </c>
      <c r="H11" s="4" t="s">
        <v>103</v>
      </c>
      <c r="I11" s="5" t="n">
        <v>32048</v>
      </c>
      <c r="J11" s="3" t="s">
        <v>104</v>
      </c>
      <c r="K11" s="4" t="n">
        <v>229</v>
      </c>
      <c r="L11" s="4" t="n">
        <v>30</v>
      </c>
      <c r="M11" s="3" t="s">
        <v>105</v>
      </c>
      <c r="N11" s="4" t="s">
        <v>106</v>
      </c>
      <c r="O11" s="4" t="s">
        <v>107</v>
      </c>
      <c r="P11" s="5" t="n">
        <v>43341</v>
      </c>
      <c r="Q11" s="6" t="n">
        <v>0.75</v>
      </c>
      <c r="R11" s="6" t="n">
        <v>0.8125</v>
      </c>
      <c r="S11" s="4" t="s">
        <v>56</v>
      </c>
      <c r="T11" s="4" t="s">
        <v>56</v>
      </c>
      <c r="U11" s="4" t="s">
        <v>37</v>
      </c>
      <c r="V11" s="4" t="n">
        <f aca="false">(L11 *(75/100))</f>
        <v>22.5</v>
      </c>
      <c r="W11" s="4" t="n">
        <v>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2018-09-17T22:35:43Z</dcterms:modified>
  <cp:revision>1</cp:revision>
  <dc:subject/>
  <dc:title/>
</cp:coreProperties>
</file>