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equations" sheetId="1" state="visible" r:id="rId2"/>
    <sheet name="Montero_2005_biomasa" sheetId="2" state="visible" r:id="rId3"/>
  </sheets>
  <definedNames>
    <definedName function="false" hidden="true" localSheetId="0" name="_xlnm._FilterDatabase" vbProcedure="false">all_equations!$A$1:$M$400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<sst xmlns="http://schemas.openxmlformats.org/spreadsheetml/2006/main" count="5083" uniqueCount="920">
  <si>
    <t xml:space="preserve">article_id</t>
  </si>
  <si>
    <t xml:space="preserve">title</t>
  </si>
  <si>
    <t xml:space="preserve">doi-isbn-url</t>
  </si>
  <si>
    <t xml:space="preserve">application_area</t>
  </si>
  <si>
    <t xml:space="preserve">species</t>
  </si>
  <si>
    <t xml:space="preserve">component_simanfor</t>
  </si>
  <si>
    <t xml:space="preserve">component_book</t>
  </si>
  <si>
    <t xml:space="preserve">component</t>
  </si>
  <si>
    <t xml:space="preserve">expression</t>
  </si>
  <si>
    <t xml:space="preserve">carbon_%</t>
  </si>
  <si>
    <t xml:space="preserve">R2</t>
  </si>
  <si>
    <t xml:space="preserve">rmse</t>
  </si>
  <si>
    <t xml:space="preserve">obs</t>
  </si>
  <si>
    <t xml:space="preserve">ruiz-peinado-2012</t>
  </si>
  <si>
    <t xml:space="preserve">Biomass models to estimate carbon stocks for hardwood tree species</t>
  </si>
  <si>
    <t xml:space="preserve"> http://dx.doi.org/10.5424/fs/2112211-02193</t>
  </si>
  <si>
    <t xml:space="preserve">Spain</t>
  </si>
  <si>
    <t xml:space="preserve">Alnus glutinosa</t>
  </si>
  <si>
    <t xml:space="preserve">stem</t>
  </si>
  <si>
    <t xml:space="preserve">0.0191*d^2*h</t>
  </si>
  <si>
    <t xml:space="preserve">-</t>
  </si>
  <si>
    <t xml:space="preserve">56.4</t>
  </si>
  <si>
    <t xml:space="preserve">Diameter is assumed to in centimeters, and height is assumed to be in meters</t>
  </si>
  <si>
    <t xml:space="preserve">thick and medium branches</t>
  </si>
  <si>
    <t xml:space="preserve">0.0512*d^2</t>
  </si>
  <si>
    <t xml:space="preserve">22.33</t>
  </si>
  <si>
    <t xml:space="preserve">thin branches and leaves </t>
  </si>
  <si>
    <t xml:space="preserve">0.0567*d*h</t>
  </si>
  <si>
    <t xml:space="preserve">6.69</t>
  </si>
  <si>
    <t xml:space="preserve">roots</t>
  </si>
  <si>
    <t xml:space="preserve">0.214*d^2</t>
  </si>
  <si>
    <t xml:space="preserve">58.89</t>
  </si>
  <si>
    <t xml:space="preserve">tree</t>
  </si>
  <si>
    <t xml:space="preserve">(0.0191*d^2*h) + (0.0512*d^2) + (0.0567*d*h) + (0.214*d^2)</t>
  </si>
  <si>
    <t xml:space="preserve">Castanea sativa</t>
  </si>
  <si>
    <t xml:space="preserve">0.0142 * d^2 * h</t>
  </si>
  <si>
    <t xml:space="preserve">39.29</t>
  </si>
  <si>
    <t xml:space="preserve">thick branches</t>
  </si>
  <si>
    <t xml:space="preserve">if (d &gt; 12.5) 0.223 * (d-12.5)^2 else 0</t>
  </si>
  <si>
    <t xml:space="preserve">27.31</t>
  </si>
  <si>
    <t xml:space="preserve">medium branches</t>
  </si>
  <si>
    <t xml:space="preserve">0.230 * d * h</t>
  </si>
  <si>
    <t xml:space="preserve">36.54</t>
  </si>
  <si>
    <t xml:space="preserve">thin branches</t>
  </si>
  <si>
    <t xml:space="preserve">0.221 * d * h</t>
  </si>
  <si>
    <t xml:space="preserve">26.48</t>
  </si>
  <si>
    <t xml:space="preserve">0.0211 * d^2.804</t>
  </si>
  <si>
    <t xml:space="preserve">99.45</t>
  </si>
  <si>
    <t xml:space="preserve">(0.0142 * d^2 * h) + (if (d &gt; 12.5) 0.223 * (d-12.5)^2 else 0) + (0.230 * d * h) + (0.221 * d * h) + (0.0211 * d^2.804)</t>
  </si>
  <si>
    <t xml:space="preserve">Ceratonia siliqua</t>
  </si>
  <si>
    <t xml:space="preserve">0.142 * d^1.974</t>
  </si>
  <si>
    <t xml:space="preserve">9.41</t>
  </si>
  <si>
    <t xml:space="preserve">0.104 * d^2-0.442</t>
  </si>
  <si>
    <t xml:space="preserve">28.91</t>
  </si>
  <si>
    <t xml:space="preserve">0.0538 * d^2-0.191</t>
  </si>
  <si>
    <t xml:space="preserve">11.61</t>
  </si>
  <si>
    <t xml:space="preserve">0.151 * d^2-0.00740 * d^2 * h</t>
  </si>
  <si>
    <t xml:space="preserve">12.88</t>
  </si>
  <si>
    <t xml:space="preserve">0.335 * d^2</t>
  </si>
  <si>
    <t xml:space="preserve">10.41</t>
  </si>
  <si>
    <t xml:space="preserve">(0.142 * d^1.974) + (0.104 * d^2-0.442) + (0.0538 * d^2-0.191) + (0.151 * d^2-0.00740 * d^2 * h) + (0.335 * d^2)</t>
  </si>
  <si>
    <t xml:space="preserve">Eucalyptus globulus</t>
  </si>
  <si>
    <t xml:space="preserve">stem and thick branches</t>
  </si>
  <si>
    <t xml:space="preserve">0.0221 * d^2 * h</t>
  </si>
  <si>
    <t xml:space="preserve">69.70</t>
  </si>
  <si>
    <t xml:space="preserve">0.154 * d^1.668-0.831</t>
  </si>
  <si>
    <t xml:space="preserve">14.23</t>
  </si>
  <si>
    <t xml:space="preserve">0.180 * (d^2 * h)^0.587-0.321</t>
  </si>
  <si>
    <t xml:space="preserve">17.14</t>
  </si>
  <si>
    <t xml:space="preserve">(0.0221 * d^2 * h) + (0.154 * d^1.668-0.831) + (0.180 * (d^2 * h)^0.587-0.321)</t>
  </si>
  <si>
    <t xml:space="preserve">Fagus sylvatica</t>
  </si>
  <si>
    <t xml:space="preserve">0.0676 * d^2 + 0.0182 * d^2 * h</t>
  </si>
  <si>
    <t xml:space="preserve">157.05</t>
  </si>
  <si>
    <t xml:space="preserve">if (d &gt; 22.5) {(0.830 * (d-22.5)^2-0.0248 * (d-22.5)^2 * h)} else {0}</t>
  </si>
  <si>
    <t xml:space="preserve">100.79</t>
  </si>
  <si>
    <t xml:space="preserve">0.0792 * d^2</t>
  </si>
  <si>
    <t xml:space="preserve">47.83</t>
  </si>
  <si>
    <t xml:space="preserve">0.0930 * d^2-0.00226 * d^2 * h</t>
  </si>
  <si>
    <t xml:space="preserve">24.88</t>
  </si>
  <si>
    <t xml:space="preserve">0.106 * d^2</t>
  </si>
  <si>
    <t xml:space="preserve">193.32</t>
  </si>
  <si>
    <t xml:space="preserve">(0.0676 * d^2 + 0.0182 * d^2 * h) + (if (d &gt; 22.5) {(0.830 * (d-22.5)^2-0.0248 * (d-22.5)^2 * h)} else {0}) + (0.0792 * d^2) + (0.0930 * d^2-0.00226 * d^2 * h) + (0.106 * d^2)</t>
  </si>
  <si>
    <t xml:space="preserve">Fraxinus angustifolia</t>
  </si>
  <si>
    <t xml:space="preserve">0.0296 * d^2 * h</t>
  </si>
  <si>
    <t xml:space="preserve">37.57</t>
  </si>
  <si>
    <t xml:space="preserve">if (d &gt; 12.5) {0.231 * (d-12.5)^2} else {0}</t>
  </si>
  <si>
    <t xml:space="preserve">26.61</t>
  </si>
  <si>
    <t xml:space="preserve">0.0925 * d^2</t>
  </si>
  <si>
    <t xml:space="preserve">15.79</t>
  </si>
  <si>
    <t xml:space="preserve">2.005 * d</t>
  </si>
  <si>
    <t xml:space="preserve">24.33</t>
  </si>
  <si>
    <t xml:space="preserve">0.359 * d^2</t>
  </si>
  <si>
    <t xml:space="preserve">198.70</t>
  </si>
  <si>
    <t xml:space="preserve">(0.0296 * d^2 * h) + (if (d &gt; 12.5) {0.231 * (d-12.5)^2} else {0}) + (0.0925 * d^2) + (2.005 * d) + (0.359 * d^2)</t>
  </si>
  <si>
    <t xml:space="preserve">Olea europaea </t>
  </si>
  <si>
    <t xml:space="preserve">0.0114 * d^2 * h</t>
  </si>
  <si>
    <t xml:space="preserve">18.10</t>
  </si>
  <si>
    <t xml:space="preserve">0.0108 * d^2 * h</t>
  </si>
  <si>
    <t xml:space="preserve">20.70</t>
  </si>
  <si>
    <t xml:space="preserve">1.672 * d^0.25</t>
  </si>
  <si>
    <t xml:space="preserve">17.58</t>
  </si>
  <si>
    <t xml:space="preserve">0.0354 * d^2 + 1.187 * h</t>
  </si>
  <si>
    <t xml:space="preserve">12.72</t>
  </si>
  <si>
    <t xml:space="preserve">0.147 * d^2</t>
  </si>
  <si>
    <t xml:space="preserve">23.81</t>
  </si>
  <si>
    <t xml:space="preserve">(0.0114 * d^2 * h) + (0.0108 * d^2 * h) + (1.672 * d^0.25) + (0.0354 * d^2 + 1.187 * h) + (0.147 * d^2)</t>
  </si>
  <si>
    <t xml:space="preserve">Populus x euramericana</t>
  </si>
  <si>
    <t xml:space="preserve">0.0130 * d^2 * h</t>
  </si>
  <si>
    <t xml:space="preserve">16.44</t>
  </si>
  <si>
    <t xml:space="preserve">if (d &gt; 22.5) {(0.538 * (d-22.5)^2-0.0130 * (d-22.5)^2 * h)} else {0}</t>
  </si>
  <si>
    <t xml:space="preserve">24.23</t>
  </si>
  <si>
    <t xml:space="preserve">0.0385 * d^2</t>
  </si>
  <si>
    <t xml:space="preserve">19.96</t>
  </si>
  <si>
    <t xml:space="preserve">0.0774 * d^2-0.00198 * d^2 * h</t>
  </si>
  <si>
    <t xml:space="preserve">19.40</t>
  </si>
  <si>
    <t xml:space="preserve">0.122 * d^2</t>
  </si>
  <si>
    <t xml:space="preserve">44.80</t>
  </si>
  <si>
    <t xml:space="preserve">(0.0130 * d^2 * h) + (if (d &gt; 22.5) {(0.538 * (d-22.5)^2-0.0130 * (d-22.5)^2 * h)} else {0}) + (0.0385 * d^2) + (0.0774 * d^2-0.00198 * d^2 * h) + (0.122 * d^2)</t>
  </si>
  <si>
    <t xml:space="preserve">Quercus canariensis</t>
  </si>
  <si>
    <t xml:space="preserve">0.0126 * d^2 * h</t>
  </si>
  <si>
    <t xml:space="preserve">61.86</t>
  </si>
  <si>
    <t xml:space="preserve">0.103 * d^2</t>
  </si>
  <si>
    <t xml:space="preserve">100.06</t>
  </si>
  <si>
    <t xml:space="preserve">medium branches and thin branches + leaves</t>
  </si>
  <si>
    <t xml:space="preserve">0.167 * d * h</t>
  </si>
  <si>
    <t xml:space="preserve">35.30</t>
  </si>
  <si>
    <t xml:space="preserve">0.135 * d^2</t>
  </si>
  <si>
    <t xml:space="preserve">96.76</t>
  </si>
  <si>
    <t xml:space="preserve">(0.0126 * d^2 * h) + (0.103 * d^2) + (0.167 * d * h) + (0.135 * d^2)</t>
  </si>
  <si>
    <t xml:space="preserve">Quercus faginea</t>
  </si>
  <si>
    <t xml:space="preserve">0.154 * d^2</t>
  </si>
  <si>
    <t xml:space="preserve">20.98</t>
  </si>
  <si>
    <t xml:space="preserve">0.0861 * d^2</t>
  </si>
  <si>
    <t xml:space="preserve">32.84</t>
  </si>
  <si>
    <t xml:space="preserve">0.127 * d^2-0.00598 * d^2 * h</t>
  </si>
  <si>
    <t xml:space="preserve">11.04</t>
  </si>
  <si>
    <t xml:space="preserve">0.0726 * d^2-0.00275 * d^2 * h</t>
  </si>
  <si>
    <t xml:space="preserve">9.53</t>
  </si>
  <si>
    <t xml:space="preserve">0.169 * d^2</t>
  </si>
  <si>
    <t xml:space="preserve">59.61</t>
  </si>
  <si>
    <t xml:space="preserve">(0.154 * d^2) + (0.0861 * d^2) + (0.127 * d^2-0.00598 * d^2 * h) + (0.0726 * d^2-0.00275 * d^2 * h) + (0.169 * d^2)</t>
  </si>
  <si>
    <t xml:space="preserve">Quercus ilex</t>
  </si>
  <si>
    <t xml:space="preserve">0.143 * d^2</t>
  </si>
  <si>
    <t xml:space="preserve">47.18</t>
  </si>
  <si>
    <t xml:space="preserve">if (d &gt; 12.5) {0.0684 * (d-12.5)^2 * h} else {0}</t>
  </si>
  <si>
    <t xml:space="preserve">288.70</t>
  </si>
  <si>
    <t xml:space="preserve">0.0898 * d^2</t>
  </si>
  <si>
    <t xml:space="preserve">96.46</t>
  </si>
  <si>
    <t xml:space="preserve">0.0824 * d^2</t>
  </si>
  <si>
    <t xml:space="preserve">67.35</t>
  </si>
  <si>
    <t xml:space="preserve">0.254 * d^2</t>
  </si>
  <si>
    <t xml:space="preserve">351.04</t>
  </si>
  <si>
    <t xml:space="preserve">(0.143 * d^2) + (if (d &gt; 12.5) {0.0684 * (d-12.5)^2 * h} else {0}) + (0.0898 * d^2) + (0.0824 * d^2) + (0.254 * d^2)</t>
  </si>
  <si>
    <t xml:space="preserve">Quercus pyrenaica</t>
  </si>
  <si>
    <t xml:space="preserve">0.0261 * d^2 * h</t>
  </si>
  <si>
    <t xml:space="preserve">26.90</t>
  </si>
  <si>
    <t xml:space="preserve">-0.0260 * d^2 + 0.536 * h + 0.00538 * d^2 * h</t>
  </si>
  <si>
    <t xml:space="preserve">8.60</t>
  </si>
  <si>
    <t xml:space="preserve">0.898 * d-0.445 * h</t>
  </si>
  <si>
    <t xml:space="preserve">3.24</t>
  </si>
  <si>
    <t xml:space="preserve">76.08</t>
  </si>
  <si>
    <t xml:space="preserve">(0.0261 * d^2 * h) + (-0.0260 * d^2 + 0.536 * h + 0.00538 * d^2 * h) + (0.898 * d-0.445 * h) + (0.143 * d^2)</t>
  </si>
  <si>
    <t xml:space="preserve">Quercus suber</t>
  </si>
  <si>
    <t xml:space="preserve">0.00525 * d^2 * h + 0.278 * d * h</t>
  </si>
  <si>
    <t xml:space="preserve">66.87</t>
  </si>
  <si>
    <t xml:space="preserve">0.0135 * d^2 * h</t>
  </si>
  <si>
    <t xml:space="preserve">110.76</t>
  </si>
  <si>
    <t xml:space="preserve">0.127 * d * h</t>
  </si>
  <si>
    <t xml:space="preserve">26.47</t>
  </si>
  <si>
    <t xml:space="preserve">0.0463 * d * h</t>
  </si>
  <si>
    <t xml:space="preserve">8.55</t>
  </si>
  <si>
    <t xml:space="preserve">0.0829 * d^2</t>
  </si>
  <si>
    <t xml:space="preserve">5.39</t>
  </si>
  <si>
    <t xml:space="preserve">(0.00525 * d^2 * h + 0.278 * d * h) + (0.0135 * d^2 * h) + (0.127 * d * h) + (0.0463 * d * h) + (0.0829 * d^2)</t>
  </si>
  <si>
    <t xml:space="preserve">ruiz-peinado-2011</t>
  </si>
  <si>
    <t xml:space="preserve">New models for estimating the carbon sink capacity of Spanish softwood species</t>
  </si>
  <si>
    <t xml:space="preserve">https://doi.org/10.5424/fs/2011201-11643</t>
  </si>
  <si>
    <t xml:space="preserve">Abies alba</t>
  </si>
  <si>
    <t xml:space="preserve">0.0189 * d^2 * h</t>
  </si>
  <si>
    <t xml:space="preserve">73.27</t>
  </si>
  <si>
    <t xml:space="preserve">thick + medium branches</t>
  </si>
  <si>
    <t xml:space="preserve">0.0584 * d^2</t>
  </si>
  <si>
    <t xml:space="preserve">37.42</t>
  </si>
  <si>
    <t xml:space="preserve">thin branches + needles</t>
  </si>
  <si>
    <t xml:space="preserve">0.0371 * d^2 + 0.968 * h</t>
  </si>
  <si>
    <t xml:space="preserve">21.64</t>
  </si>
  <si>
    <t xml:space="preserve">0.101 * d^2</t>
  </si>
  <si>
    <t xml:space="preserve">121.79</t>
  </si>
  <si>
    <t xml:space="preserve">(0.0189 * d^2 * h) + (0.0584 * d^2) + (0.0371 * d^2 + 0.968 * h) + (0.101 * d^2)</t>
  </si>
  <si>
    <t xml:space="preserve">Abies pinsapo</t>
  </si>
  <si>
    <t xml:space="preserve">0.00960 * d^2 * h</t>
  </si>
  <si>
    <t xml:space="preserve">36.82</t>
  </si>
  <si>
    <t xml:space="preserve">if (d &lt;= 32.5) {0} else {(1.637 * (d-32.5)^2-0.0719 * (d-32.5)^2 * h)}</t>
  </si>
  <si>
    <t xml:space="preserve">15.32</t>
  </si>
  <si>
    <t xml:space="preserve">0.00344 * d^2 * h</t>
  </si>
  <si>
    <t xml:space="preserve">23.84</t>
  </si>
  <si>
    <t xml:space="preserve">0.131 * d * h</t>
  </si>
  <si>
    <t xml:space="preserve">25.30</t>
  </si>
  <si>
    <t xml:space="preserve">(0.00960 * d^2 * h) + (if (d &lt;= 32.5) {0} else {(1.637 * (d-32.5)^2-0.0719 * (d-32.5)^2 * h)}) + (0.00344 * d^2 * h) + (0.131 * d * h)</t>
  </si>
  <si>
    <t xml:space="preserve">Juniperus thurifera</t>
  </si>
  <si>
    <t xml:space="preserve">0.0132 * d^2 * h + 0.217 * d * h</t>
  </si>
  <si>
    <t xml:space="preserve">14.34</t>
  </si>
  <si>
    <t xml:space="preserve">if (d &lt;= 22.5) {0} else {(0.107 * (d-22.5)^2)}</t>
  </si>
  <si>
    <t xml:space="preserve">8.87</t>
  </si>
  <si>
    <t xml:space="preserve">0.00792 * d^2 * h</t>
  </si>
  <si>
    <t xml:space="preserve">11.90</t>
  </si>
  <si>
    <t xml:space="preserve">0.273 * d * h</t>
  </si>
  <si>
    <t xml:space="preserve">16.59</t>
  </si>
  <si>
    <t xml:space="preserve">0.0767 * d^2</t>
  </si>
  <si>
    <t xml:space="preserve">24.97</t>
  </si>
  <si>
    <t xml:space="preserve">(0.0132 * d^2 * h + 0.217 * d * h) + (if (d &lt;= 22.5) {0} else {(0.107 * (d-22.5)^2)}) + (0.00792 * d^2 * h) + (0.273 * d * h) + (0.0767 * d^2)</t>
  </si>
  <si>
    <t xml:space="preserve">Pinus canariensis</t>
  </si>
  <si>
    <t xml:space="preserve">0.0249 * (d^2 * h)^0.975</t>
  </si>
  <si>
    <t xml:space="preserve">51.84</t>
  </si>
  <si>
    <t xml:space="preserve">if (d &lt;= 32.5) {0} else {(0.634 * (d-32.5)^2)}</t>
  </si>
  <si>
    <t xml:space="preserve">30.09</t>
  </si>
  <si>
    <t xml:space="preserve">0.00162 * d^2 * h</t>
  </si>
  <si>
    <t xml:space="preserve">20.93</t>
  </si>
  <si>
    <t xml:space="preserve">0.0844 * d^2-0.0731 * h^2</t>
  </si>
  <si>
    <t xml:space="preserve">28.02</t>
  </si>
  <si>
    <t xml:space="preserve">0.155 * d^2</t>
  </si>
  <si>
    <t xml:space="preserve">54.27</t>
  </si>
  <si>
    <t xml:space="preserve">(0.0249 * (d^2 * h)^0.975) + (if (d &lt;= 32.5) {0} else {(0.634 * (d-32.5)^2)}) + (0.00162 * d^2 * h) + (0.0844 * d^2-0.0731 * h^2) + (0.155 * d^2)</t>
  </si>
  <si>
    <t xml:space="preserve">Pinus halepensis</t>
  </si>
  <si>
    <t xml:space="preserve">0.0139 * d^2 * h</t>
  </si>
  <si>
    <t xml:space="preserve">21.43</t>
  </si>
  <si>
    <t xml:space="preserve">if (d &lt;= 27.5) {0} else {(3.926 * (d-27.5))}</t>
  </si>
  <si>
    <t xml:space="preserve">14.75</t>
  </si>
  <si>
    <t xml:space="preserve">4.257 + 0.00506 * d^2 * h-0.0722 * d * h</t>
  </si>
  <si>
    <t xml:space="preserve">7.54</t>
  </si>
  <si>
    <t xml:space="preserve">6.197 + 0.00932 * d^2 * h-0.0686 * d * h</t>
  </si>
  <si>
    <t xml:space="preserve">13.79</t>
  </si>
  <si>
    <t xml:space="preserve">0.0785 * d^2</t>
  </si>
  <si>
    <t xml:space="preserve">23.46</t>
  </si>
  <si>
    <t xml:space="preserve">(0.0139 * d^2 * h) + (if (d &lt;= 27.5) {0} else {(3.926 * (d-27.5))}) + (4.257 + 0.00506 * d^2 * h-0.0722 * d * h) + (6.197 + 0.00932 * d^2 * h-0.0686 * d * h) + (0.0785 * d^2)</t>
  </si>
  <si>
    <t xml:space="preserve">Pinus nigra</t>
  </si>
  <si>
    <t xml:space="preserve">0.0403 * d^1.838 * h^0.945</t>
  </si>
  <si>
    <t xml:space="preserve">71.13</t>
  </si>
  <si>
    <t xml:space="preserve">if (d &lt;= 32.5) {0} else {(0.228 * (d-32.5)^2)}</t>
  </si>
  <si>
    <t xml:space="preserve">25.33</t>
  </si>
  <si>
    <t xml:space="preserve">0.0521 * d^2</t>
  </si>
  <si>
    <t xml:space="preserve">31.48</t>
  </si>
  <si>
    <t xml:space="preserve">0.0720 * d^2</t>
  </si>
  <si>
    <t xml:space="preserve">26.86</t>
  </si>
  <si>
    <t xml:space="preserve">0.0189 * d^2.445</t>
  </si>
  <si>
    <t xml:space="preserve">30.14</t>
  </si>
  <si>
    <t xml:space="preserve">(0.0403 * d^1.838 * h^0.945) + (if (d &lt;= 32.5) {0} else {(0.228 * (d-32.5)^2)}) + (0.0521 * d^2) + (0.0720 * d^2) + (0.0189 * d^2.445)</t>
  </si>
  <si>
    <t xml:space="preserve">Pinus pinaster</t>
  </si>
  <si>
    <t xml:space="preserve">0.0278 * d^2.115 * h^0.618</t>
  </si>
  <si>
    <t xml:space="preserve">14.47</t>
  </si>
  <si>
    <t xml:space="preserve">0.000381 * d^3.141</t>
  </si>
  <si>
    <t xml:space="preserve">7.04</t>
  </si>
  <si>
    <t xml:space="preserve">0.0129 * d^2.320</t>
  </si>
  <si>
    <t xml:space="preserve">7.67</t>
  </si>
  <si>
    <t xml:space="preserve">0.00444 * d^2.804</t>
  </si>
  <si>
    <t xml:space="preserve">20.29</t>
  </si>
  <si>
    <t xml:space="preserve">(0.0278 * d^2.115 * h^0.618) + (0.000381 * d^3.141) + (0.0129 * d^2.320) + (0.00444 * d^2.804)</t>
  </si>
  <si>
    <t xml:space="preserve">Pinus pinea</t>
  </si>
  <si>
    <t xml:space="preserve">0.0224 * d^1.923 * h^1.0193</t>
  </si>
  <si>
    <t xml:space="preserve">36.76</t>
  </si>
  <si>
    <t xml:space="preserve">if (d &lt;= 22.5) {0} else {(0.247 * (d-22.5)^2)}</t>
  </si>
  <si>
    <t xml:space="preserve">46.17</t>
  </si>
  <si>
    <t xml:space="preserve">0.0525 * d^2</t>
  </si>
  <si>
    <t xml:space="preserve">29.46</t>
  </si>
  <si>
    <t xml:space="preserve">21.927 + 0.0707 * d^2-2.827 * h</t>
  </si>
  <si>
    <t xml:space="preserve">19.65</t>
  </si>
  <si>
    <t xml:space="preserve">0.117 * d^2</t>
  </si>
  <si>
    <t xml:space="preserve">14.86</t>
  </si>
  <si>
    <t xml:space="preserve">(0.0224 * d^1.923 * h^1.0193) + (if (d &lt;= 22.5) {0} else {(0.247 * (d-22.5)^2)}) + (0.0525 * d^2) + (21.927 + 0.0707 * d^2-2.827 * h) + (0.117 * d^2)</t>
  </si>
  <si>
    <t xml:space="preserve">Pinus sylvestris</t>
  </si>
  <si>
    <t xml:space="preserve">0.0154 * d^2 * h</t>
  </si>
  <si>
    <t xml:space="preserve">34.01</t>
  </si>
  <si>
    <t xml:space="preserve">if (d &lt;= 37.5) {0} else {(0.540 * (d-37.5)^2-0.0119 * (d-37.5)^2 * h)}</t>
  </si>
  <si>
    <t xml:space="preserve">12.63</t>
  </si>
  <si>
    <t xml:space="preserve">0.0295 * d^2.742 * h^-0.899</t>
  </si>
  <si>
    <t xml:space="preserve">10.83</t>
  </si>
  <si>
    <t xml:space="preserve">0.530 * d^2.199 * h^-1.153</t>
  </si>
  <si>
    <t xml:space="preserve">11.41</t>
  </si>
  <si>
    <t xml:space="preserve">0.130 * d^2</t>
  </si>
  <si>
    <t xml:space="preserve">110.17</t>
  </si>
  <si>
    <t xml:space="preserve">(0.0154 * d^2 * h) + (if (d &lt;= 37.5) {0} else {(0.540 * (d-37.5)^2-0.0119 * (d-37.5)^2 * h)}) + (0.0295 * d^2.742 * h^-0.899) + (0.530 * d^2.199 * h^-1.153) + (0.130 * d^2)</t>
  </si>
  <si>
    <t xml:space="preserve">Pinus uncinata</t>
  </si>
  <si>
    <t xml:space="preserve">0.0203 * d^2 * h</t>
  </si>
  <si>
    <t xml:space="preserve">70.81</t>
  </si>
  <si>
    <t xml:space="preserve">0.0379 * d^2</t>
  </si>
  <si>
    <t xml:space="preserve">15.86</t>
  </si>
  <si>
    <t xml:space="preserve">2.740 * d-2.641 * h</t>
  </si>
  <si>
    <t xml:space="preserve">0.193 * d^2</t>
  </si>
  <si>
    <t xml:space="preserve">81.86</t>
  </si>
  <si>
    <t xml:space="preserve">(0.0203 * d^2 * h) + (0.0379 * d^2) + (2.740 * d-2.641 * h) + (0.193 * d^2)</t>
  </si>
  <si>
    <t xml:space="preserve">dieguez-aranda-2009</t>
  </si>
  <si>
    <t xml:space="preserve">Herramientas selvícolas para la gestión forestal sostenible en Galicia</t>
  </si>
  <si>
    <t xml:space="preserve">978-84-692-7395-1</t>
  </si>
  <si>
    <t xml:space="preserve">Galicia (Spain)</t>
  </si>
  <si>
    <t xml:space="preserve">Betula alba</t>
  </si>
  <si>
    <t xml:space="preserve">wsw</t>
  </si>
  <si>
    <t xml:space="preserve">ww</t>
  </si>
  <si>
    <t xml:space="preserve">0.1485 * (d ** 2.223)</t>
  </si>
  <si>
    <t xml:space="preserve">48.5</t>
  </si>
  <si>
    <t xml:space="preserve">0.908</t>
  </si>
  <si>
    <t xml:space="preserve">35.8</t>
  </si>
  <si>
    <t xml:space="preserve">Diameter is assumed to in centimeters, and height is assumed to be in meters; the carbon content is assumed to be the same for the entire tree, taking the value from Montero et al. (2005)</t>
  </si>
  <si>
    <t xml:space="preserve">wsb</t>
  </si>
  <si>
    <t xml:space="preserve">wb</t>
  </si>
  <si>
    <t xml:space="preserve">bark</t>
  </si>
  <si>
    <t xml:space="preserve">0.03010 * (d ** 2.186)</t>
  </si>
  <si>
    <t xml:space="preserve">0.900</t>
  </si>
  <si>
    <t xml:space="preserve">6.7</t>
  </si>
  <si>
    <t xml:space="preserve">wthickb</t>
  </si>
  <si>
    <t xml:space="preserve">wb7</t>
  </si>
  <si>
    <t xml:space="preserve">1.515 * exp(0.09040 * d)</t>
  </si>
  <si>
    <t xml:space="preserve">0.544</t>
  </si>
  <si>
    <t xml:space="preserve">10.7</t>
  </si>
  <si>
    <t xml:space="preserve">wb2_7</t>
  </si>
  <si>
    <t xml:space="preserve">wb2-7</t>
  </si>
  <si>
    <t xml:space="preserve">0.1374 * (d ** 1.760)</t>
  </si>
  <si>
    <t xml:space="preserve">0.877</t>
  </si>
  <si>
    <t xml:space="preserve">7.4</t>
  </si>
  <si>
    <t xml:space="preserve">wthinb</t>
  </si>
  <si>
    <t xml:space="preserve">wb0,5-2</t>
  </si>
  <si>
    <t xml:space="preserve">0.05 * (d ** 1.618)</t>
  </si>
  <si>
    <t xml:space="preserve">0.726</t>
  </si>
  <si>
    <t xml:space="preserve">2.57</t>
  </si>
  <si>
    <t xml:space="preserve">wb05</t>
  </si>
  <si>
    <t xml:space="preserve">wb0,5</t>
  </si>
  <si>
    <t xml:space="preserve">smallest branches</t>
  </si>
  <si>
    <t xml:space="preserve">0.03720 * (d ** 1.581)</t>
  </si>
  <si>
    <t xml:space="preserve">0.492</t>
  </si>
  <si>
    <t xml:space="preserve">2.81</t>
  </si>
  <si>
    <t xml:space="preserve">wl</t>
  </si>
  <si>
    <t xml:space="preserve">leaves</t>
  </si>
  <si>
    <t xml:space="preserve">0.03460 * (d ** 1.645)</t>
  </si>
  <si>
    <t xml:space="preserve">0.664</t>
  </si>
  <si>
    <t xml:space="preserve">2.29</t>
  </si>
  <si>
    <t xml:space="preserve">wr</t>
  </si>
  <si>
    <t xml:space="preserve">1.042 * (d ** 1.254)</t>
  </si>
  <si>
    <t xml:space="preserve">0.823</t>
  </si>
  <si>
    <t xml:space="preserve">12.8</t>
  </si>
  <si>
    <t xml:space="preserve">wstb</t>
  </si>
  <si>
    <t xml:space="preserve">ww + wb7</t>
  </si>
  <si>
    <t xml:space="preserve">0.01308 * (d ** 1.870) * (h ** 1.172)</t>
  </si>
  <si>
    <t xml:space="preserve">45.2</t>
  </si>
  <si>
    <t xml:space="preserve">0.989</t>
  </si>
  <si>
    <t xml:space="preserve">13.4</t>
  </si>
  <si>
    <t xml:space="preserve">0.01010 * (d ** 2.484)</t>
  </si>
  <si>
    <t xml:space="preserve">42.5</t>
  </si>
  <si>
    <t xml:space="preserve">0.932</t>
  </si>
  <si>
    <t xml:space="preserve">3.82</t>
  </si>
  <si>
    <t xml:space="preserve">wb05_7</t>
  </si>
  <si>
    <t xml:space="preserve">medium branches and thin branches</t>
  </si>
  <si>
    <t xml:space="preserve">0.003685 * (d ** 2.654)</t>
  </si>
  <si>
    <t xml:space="preserve">45.3</t>
  </si>
  <si>
    <t xml:space="preserve">0.841</t>
  </si>
  <si>
    <t xml:space="preserve">5.16</t>
  </si>
  <si>
    <t xml:space="preserve">0.01258 * (d ** 1.705)</t>
  </si>
  <si>
    <t xml:space="preserve">46.4</t>
  </si>
  <si>
    <t xml:space="preserve">0.586</t>
  </si>
  <si>
    <t xml:space="preserve">0.971</t>
  </si>
  <si>
    <t xml:space="preserve">0.02949 * (d ** 1.917)</t>
  </si>
  <si>
    <t xml:space="preserve">52.0</t>
  </si>
  <si>
    <t xml:space="preserve">0.706</t>
  </si>
  <si>
    <t xml:space="preserve">4.38</t>
  </si>
  <si>
    <t xml:space="preserve">Eucalyptus nitens</t>
  </si>
  <si>
    <t xml:space="preserve">0.0094 * (d ** 2.033) * (h ** 1.056)</t>
  </si>
  <si>
    <t xml:space="preserve">50.1</t>
  </si>
  <si>
    <t xml:space="preserve">0.990</t>
  </si>
  <si>
    <t xml:space="preserve">17.9</t>
  </si>
  <si>
    <t xml:space="preserve">0.01342 * (d ** 2.361)</t>
  </si>
  <si>
    <t xml:space="preserve">46.9</t>
  </si>
  <si>
    <t xml:space="preserve">0.710</t>
  </si>
  <si>
    <t xml:space="preserve">15.3</t>
  </si>
  <si>
    <t xml:space="preserve">0.000059 * (d ** 3.760)</t>
  </si>
  <si>
    <t xml:space="preserve">49.8</t>
  </si>
  <si>
    <t xml:space="preserve">0.897</t>
  </si>
  <si>
    <t xml:space="preserve">6.01</t>
  </si>
  <si>
    <t xml:space="preserve">0.01280 * (d ** 1.858)</t>
  </si>
  <si>
    <t xml:space="preserve">0.756</t>
  </si>
  <si>
    <t xml:space="preserve">2.24</t>
  </si>
  <si>
    <t xml:space="preserve">0.000922 * (d ** 2.632)</t>
  </si>
  <si>
    <t xml:space="preserve">51.5</t>
  </si>
  <si>
    <t xml:space="preserve">0.831</t>
  </si>
  <si>
    <t xml:space="preserve">2.09</t>
  </si>
  <si>
    <t xml:space="preserve">0.0053 * (d ** 2.393)</t>
  </si>
  <si>
    <t xml:space="preserve">57.2</t>
  </si>
  <si>
    <t xml:space="preserve">0.813</t>
  </si>
  <si>
    <t xml:space="preserve">5.59</t>
  </si>
  <si>
    <t xml:space="preserve">wdb</t>
  </si>
  <si>
    <t xml:space="preserve">dry branches</t>
  </si>
  <si>
    <t xml:space="preserve">0.1451 * (d ** 1.403)</t>
  </si>
  <si>
    <t xml:space="preserve">50.4</t>
  </si>
  <si>
    <t xml:space="preserve">0.397</t>
  </si>
  <si>
    <t xml:space="preserve">10.6</t>
  </si>
  <si>
    <t xml:space="preserve">0.3882 + 0.01149 * (d ** 2) * h</t>
  </si>
  <si>
    <t xml:space="preserve">47.1</t>
  </si>
  <si>
    <t xml:space="preserve">51.2</t>
  </si>
  <si>
    <t xml:space="preserve">0.0079 * (d ** 2.098) * (h ** 0.466)</t>
  </si>
  <si>
    <t xml:space="preserve">50.8</t>
  </si>
  <si>
    <t xml:space="preserve">0.943</t>
  </si>
  <si>
    <t xml:space="preserve">6.29</t>
  </si>
  <si>
    <t xml:space="preserve">3.202 - 0.01484 * (d ** 2) - 0.4228 * h + 0.00279 * (d ** 2) * h</t>
  </si>
  <si>
    <t xml:space="preserve">47.9</t>
  </si>
  <si>
    <t xml:space="preserve">0.806</t>
  </si>
  <si>
    <t xml:space="preserve">13.8</t>
  </si>
  <si>
    <t xml:space="preserve">0.09781 * (d ** 2.288) * (h ** (-0.9648))</t>
  </si>
  <si>
    <t xml:space="preserve">50.5</t>
  </si>
  <si>
    <t xml:space="preserve">0.826</t>
  </si>
  <si>
    <t xml:space="preserve">4.74</t>
  </si>
  <si>
    <t xml:space="preserve">0.00188*(d**2.154)</t>
  </si>
  <si>
    <t xml:space="preserve">49.7</t>
  </si>
  <si>
    <t xml:space="preserve">0.678</t>
  </si>
  <si>
    <t xml:space="preserve">1.42</t>
  </si>
  <si>
    <t xml:space="preserve">0.005*(d**2.383)</t>
  </si>
  <si>
    <t xml:space="preserve">5.81</t>
  </si>
  <si>
    <t xml:space="preserve">Pinus radiata</t>
  </si>
  <si>
    <t xml:space="preserve">0.01230*(d**1.604)*(h**1.413)</t>
  </si>
  <si>
    <t xml:space="preserve">0.960</t>
  </si>
  <si>
    <t xml:space="preserve">53.6</t>
  </si>
  <si>
    <t xml:space="preserve">0.003600*(d**2.656)</t>
  </si>
  <si>
    <t xml:space="preserve">54.1</t>
  </si>
  <si>
    <t xml:space="preserve">0.921</t>
  </si>
  <si>
    <t xml:space="preserve">11.1</t>
  </si>
  <si>
    <t xml:space="preserve">1.938 + 0.001065*(d**2)*h</t>
  </si>
  <si>
    <t xml:space="preserve">51.3</t>
  </si>
  <si>
    <t xml:space="preserve">0.660</t>
  </si>
  <si>
    <t xml:space="preserve">19.9</t>
  </si>
  <si>
    <t xml:space="preserve">0.03630*(d**2.609)*(h**(-0.9417))</t>
  </si>
  <si>
    <t xml:space="preserve">52.5</t>
  </si>
  <si>
    <t xml:space="preserve">0.809</t>
  </si>
  <si>
    <t xml:space="preserve">6.02</t>
  </si>
  <si>
    <t xml:space="preserve">0.007800*(d**1.961)</t>
  </si>
  <si>
    <t xml:space="preserve">53.2</t>
  </si>
  <si>
    <t xml:space="preserve">0.691</t>
  </si>
  <si>
    <t xml:space="preserve">1.49</t>
  </si>
  <si>
    <t xml:space="preserve">0.04230*(d**1.714)</t>
  </si>
  <si>
    <t xml:space="preserve">52.7</t>
  </si>
  <si>
    <t xml:space="preserve">0.789</t>
  </si>
  <si>
    <t xml:space="preserve">6.97</t>
  </si>
  <si>
    <t xml:space="preserve">0.06174*(d**2.144)</t>
  </si>
  <si>
    <t xml:space="preserve">0.939</t>
  </si>
  <si>
    <t xml:space="preserve">19.6</t>
  </si>
  <si>
    <t xml:space="preserve">wswb</t>
  </si>
  <si>
    <t xml:space="preserve">ww + wb</t>
  </si>
  <si>
    <t xml:space="preserve">stem with bark</t>
  </si>
  <si>
    <t xml:space="preserve">0.02321*(d**2.708)</t>
  </si>
  <si>
    <t xml:space="preserve">50.9</t>
  </si>
  <si>
    <t xml:space="preserve">0.947</t>
  </si>
  <si>
    <t xml:space="preserve">0.00000037*(d**4.804)</t>
  </si>
  <si>
    <t xml:space="preserve">0.816</t>
  </si>
  <si>
    <t xml:space="preserve">0.02036*(d**2.141)</t>
  </si>
  <si>
    <t xml:space="preserve">0.721</t>
  </si>
  <si>
    <t xml:space="preserve">0.1432*(d**1.510)</t>
  </si>
  <si>
    <t xml:space="preserve">0.625</t>
  </si>
  <si>
    <t xml:space="preserve">0.1081*(d**1.510)</t>
  </si>
  <si>
    <t xml:space="preserve">0.01089*(d**2.628)</t>
  </si>
  <si>
    <t xml:space="preserve">0.970</t>
  </si>
  <si>
    <t xml:space="preserve">Quercus robur</t>
  </si>
  <si>
    <t xml:space="preserve">-5.714 + 0.01823*(d**2)*h</t>
  </si>
  <si>
    <t xml:space="preserve">48.4</t>
  </si>
  <si>
    <t xml:space="preserve">147.3</t>
  </si>
  <si>
    <t xml:space="preserve">-1.5 + 0.03154*(d**2) + 0.00111*(d**2)*h</t>
  </si>
  <si>
    <t xml:space="preserve">0.801</t>
  </si>
  <si>
    <t xml:space="preserve">41.1</t>
  </si>
  <si>
    <t xml:space="preserve">0.000000003427*((d**2)*h)**2.310</t>
  </si>
  <si>
    <t xml:space="preserve">49.1</t>
  </si>
  <si>
    <t xml:space="preserve">0.575</t>
  </si>
  <si>
    <t xml:space="preserve">162.3</t>
  </si>
  <si>
    <t xml:space="preserve">4.268 + 0.003410*(d**2)*h</t>
  </si>
  <si>
    <t xml:space="preserve">0.858</t>
  </si>
  <si>
    <t xml:space="preserve">37.4</t>
  </si>
  <si>
    <t xml:space="preserve">0.03851*(d**1.784)</t>
  </si>
  <si>
    <t xml:space="preserve">50.3</t>
  </si>
  <si>
    <t xml:space="preserve">0.799</t>
  </si>
  <si>
    <t xml:space="preserve">8.41</t>
  </si>
  <si>
    <t xml:space="preserve">1.379 + 0.00024*(d**2)*h</t>
  </si>
  <si>
    <t xml:space="preserve">50.7</t>
  </si>
  <si>
    <t xml:space="preserve">0.617</t>
  </si>
  <si>
    <t xml:space="preserve">4.14</t>
  </si>
  <si>
    <t xml:space="preserve">0.01985*((d**2)*h)**0.7375</t>
  </si>
  <si>
    <t xml:space="preserve">0.832</t>
  </si>
  <si>
    <t xml:space="preserve">11.2</t>
  </si>
  <si>
    <t xml:space="preserve">0.01160*((d**2)*h)**0.9625</t>
  </si>
  <si>
    <t xml:space="preserve">48.6</t>
  </si>
  <si>
    <t xml:space="preserve">0.854</t>
  </si>
  <si>
    <t xml:space="preserve">103.6</t>
  </si>
  <si>
    <t xml:space="preserve">manrique-2017</t>
  </si>
  <si>
    <t xml:space="preserve">Ecuaciones de biomasa para roble albar (Quercus petraea (Matt.) Liebl.) y rebollo (Quercus pyrenaica Willd) en la comarca de la “Castillería” en el Norte de la provincia de Palencia</t>
  </si>
  <si>
    <t xml:space="preserve">https://7cfe.congresoforestal.es/sites/default/files/comunicaciones/772.pdf</t>
  </si>
  <si>
    <t xml:space="preserve">Palencia (Spain)</t>
  </si>
  <si>
    <t xml:space="preserve">Quercus petraea</t>
  </si>
  <si>
    <t xml:space="preserve">0.001333 * (d ** 2) * h</t>
  </si>
  <si>
    <t xml:space="preserve">0.8679</t>
  </si>
  <si>
    <t xml:space="preserve">0.006531 * (d ** 2) * h - 0.07298 * d * h</t>
  </si>
  <si>
    <t xml:space="preserve">0.8726</t>
  </si>
  <si>
    <t xml:space="preserve">0.023772 * (d ** 2) * h</t>
  </si>
  <si>
    <t xml:space="preserve">0.9898</t>
  </si>
  <si>
    <t xml:space="preserve">montero-2005</t>
  </si>
  <si>
    <t xml:space="preserve">Producción de biomasa y fijación de CO2 por los bosques españoles.</t>
  </si>
  <si>
    <t xml:space="preserve">84-7498-512-9</t>
  </si>
  <si>
    <t xml:space="preserve">wa</t>
  </si>
  <si>
    <t xml:space="preserve">BT</t>
  </si>
  <si>
    <t xml:space="preserve">exp(0,146074 **2) / 2) * exp(–2,10064) * (d ** 2,41766)</t>
  </si>
  <si>
    <t xml:space="preserve">BF</t>
  </si>
  <si>
    <t xml:space="preserve">exp(0,178107 **2) / 2) * exp(–2,99786) * (d ** 2,59847)</t>
  </si>
  <si>
    <t xml:space="preserve">BR7</t>
  </si>
  <si>
    <t xml:space="preserve">exp(0,364825 **2) / 2) * exp(–1,14781) * (d ** 0,719066)</t>
  </si>
  <si>
    <t xml:space="preserve">BR2-7</t>
  </si>
  <si>
    <t xml:space="preserve">exp(0,631556 **2) / 2) * exp(–4,6873) * (d ** 2,44845)</t>
  </si>
  <si>
    <t xml:space="preserve">wb0_2</t>
  </si>
  <si>
    <t xml:space="preserve">BR2</t>
  </si>
  <si>
    <t xml:space="preserve">exp(0,337346 **2) / 2) * exp(–1,45395) * (d ** 1,59983)</t>
  </si>
  <si>
    <t xml:space="preserve">BA</t>
  </si>
  <si>
    <t xml:space="preserve">needles</t>
  </si>
  <si>
    <t xml:space="preserve">Br</t>
  </si>
  <si>
    <t xml:space="preserve">exp(0,34939 **2) / 2) * exp(–3,50229) * (d ** 2,32302)</t>
  </si>
  <si>
    <t xml:space="preserve">exp(0,213399 **2) / 2) * exp(–2,52726) * (d ** 2,31499)</t>
  </si>
  <si>
    <t xml:space="preserve">exp(0,260576 **2) / 2) * exp(–3,77566) * (d ** 2,46487)</t>
  </si>
  <si>
    <t xml:space="preserve">exp(0,464884 **2) / 2) * exp(–16,252) * (d ** 5,39755)</t>
  </si>
  <si>
    <t xml:space="preserve">exp(0,526481 **2) / 2) * exp(–5,80425) * (d ** 2,78393)</t>
  </si>
  <si>
    <t xml:space="preserve">exp(0,560387 **2) / 2) * exp(–0,860115) * (d ** 1,36973)</t>
  </si>
  <si>
    <t xml:space="preserve">exp(0,297033 **2) / 2) * exp(–0,824827) * (d ** 1,9009)</t>
  </si>
  <si>
    <t xml:space="preserve">exp(0,407243 **2) / 2) * exp(–1,37963) * (d ** 1,98387)</t>
  </si>
  <si>
    <t xml:space="preserve">exp(0,659106 **2) / 2) * exp(–7,21999) * (d ** 2,74362)</t>
  </si>
  <si>
    <t xml:space="preserve">exp(0,473965 **2) / 2) * exp(–2,72625) * (d ** 1,85179)</t>
  </si>
  <si>
    <t xml:space="preserve">exp(0,51851 **2) / 2) * exp(–2,40443) * (d ** 1,44591)</t>
  </si>
  <si>
    <t xml:space="preserve">BH</t>
  </si>
  <si>
    <t xml:space="preserve">exp(0,51956 **2) / 2) * exp(–3,00803) * (d ** 1,44689)</t>
  </si>
  <si>
    <t xml:space="preserve">exp(0,188501 **2) / 2) * exp(–2,09999) * (d ** 2,16573)</t>
  </si>
  <si>
    <t xml:space="preserve">Betula spp.</t>
  </si>
  <si>
    <t xml:space="preserve">exp(0,124949 **2) / 2) * exp(–1,60855) * (d ** 2,26855)</t>
  </si>
  <si>
    <t xml:space="preserve">exp(0,16111 **2) / 2) * exp(–2,09231) * (d ** 2,3256)</t>
  </si>
  <si>
    <t xml:space="preserve">exp(0,683245 **2) / 2) * exp(–7,84245) * (d ** 3,25429)</t>
  </si>
  <si>
    <t xml:space="preserve">exp(0,297643 **2) / 2) * exp(–2,70462) * (d ** 1,97187)</t>
  </si>
  <si>
    <t xml:space="preserve">exp(0,37327 **2) / 2) * exp(–2,65716) * (d ** 1,64983)</t>
  </si>
  <si>
    <t xml:space="preserve">exp(0,386253 **2) / 2) * exp(–3,28444) * (d ** 1,59452)</t>
  </si>
  <si>
    <t xml:space="preserve">exp(0,40297 **2) / 2) * exp(–2,41805) * (d ** 2,01124)</t>
  </si>
  <si>
    <t xml:space="preserve">exp(0,223169 **2) / 2) * exp(–1,70831) * (d ** 2,21544)</t>
  </si>
  <si>
    <t xml:space="preserve">exp(0,255802 **2) / 2) * exp(–2,43261) * (d ** 2,14736)</t>
  </si>
  <si>
    <t xml:space="preserve">exp(0,455135 **2) / 2) * exp(–7,80901) * (d ** 3,49096)</t>
  </si>
  <si>
    <t xml:space="preserve">exp(0,404981 **2) / 2) * exp(–2,29444) * (d ** 1,90889)</t>
  </si>
  <si>
    <t xml:space="preserve">exp(0,323418 **2) / 2) * exp(–1,55218) * (d ** 1,69381)</t>
  </si>
  <si>
    <t xml:space="preserve">exp(0,142565 **2) / 2) * exp(–3,97491) * (d ** 2,83892)</t>
  </si>
  <si>
    <t xml:space="preserve">exp(0,318842 **2) / 2) * exp(–1,51118) * (d ** 2,16178)</t>
  </si>
  <si>
    <t xml:space="preserve">exp(0,212672 **2) / 2) * exp(–2,01208) * (d ** 1,99344)</t>
  </si>
  <si>
    <t xml:space="preserve">exp(0,629392 **2) / 2) * exp(–4,98516) * (d ** 2,82065)</t>
  </si>
  <si>
    <t xml:space="preserve">exp(0,575821 **2) / 2) * exp(–2,67667) * (d ** 1,87513)</t>
  </si>
  <si>
    <t xml:space="preserve">exp(0,355049 **2) / 2) * exp(–1,81674) * (d ** 1,6254)</t>
  </si>
  <si>
    <t xml:space="preserve">exp(0,354275 **2) / 2) * exp(–2,19442) * (d ** 1,62588)</t>
  </si>
  <si>
    <t xml:space="preserve">exp(0,267455 **2) / 2) * exp(–1,03055) * (d ** 1,99274)</t>
  </si>
  <si>
    <t xml:space="preserve">Erica arborea</t>
  </si>
  <si>
    <t xml:space="preserve">exp(0,316307 **2) / 2) * exp(–0,949661) * (d ** 2,00644)</t>
  </si>
  <si>
    <t xml:space="preserve">exp(0,329246 **2) / 2) * exp(–1,8135) * (d ** 2,05303)</t>
  </si>
  <si>
    <t xml:space="preserve">exp(0,787419 **2) / 2) * exp(–6,92178) * (d ** 3,38826)</t>
  </si>
  <si>
    <t xml:space="preserve">exp(0,477335 **2) / 2) * exp(–3,51439) * (d ** 2,13533)</t>
  </si>
  <si>
    <t xml:space="preserve">exp(0,393017 **2) / 2) * exp(–1,21581) * (d ** 1,61609)</t>
  </si>
  <si>
    <t xml:space="preserve">Eucalyptus spp.</t>
  </si>
  <si>
    <t xml:space="preserve">exp(0,15785 **2) / 2) * exp(–1,33002) * (d ** 2,19404)</t>
  </si>
  <si>
    <t xml:space="preserve">BF + BR7</t>
  </si>
  <si>
    <t xml:space="preserve">exp(0,19683 **2) / 2) * exp(–2,20421) * (d ** 2,38196)</t>
  </si>
  <si>
    <t xml:space="preserve">exp(0,442402 **2) / 2) * exp(–2,67562) * (d ** 1,87183)</t>
  </si>
  <si>
    <t xml:space="preserve">exp(0,333087 **2) / 2) * exp(–2,64825) * (d ** 1,61429)</t>
  </si>
  <si>
    <t xml:space="preserve">exp(0,333319 **2) / 2) * exp(–2,05864) * (d ** 1,61762)</t>
  </si>
  <si>
    <t xml:space="preserve">exp(0,171521 **2) / 2) * exp(–1,84548) * (d ** 2,3706)</t>
  </si>
  <si>
    <t xml:space="preserve">exp(0,23272 **2) / 2) * exp(–1,63732) * (d ** 2,21464)</t>
  </si>
  <si>
    <t xml:space="preserve">exp(0,62932 **2) / 2) * exp(–10,811) * (d ** 4,08961)</t>
  </si>
  <si>
    <t xml:space="preserve">exp(0,333796 **2) / 2) * exp(–3,86719) * (d ** 2,34551)</t>
  </si>
  <si>
    <t xml:space="preserve">exp(0,425041 **2) / 2) * exp(–2,57396) * (d ** 1,84345)</t>
  </si>
  <si>
    <t xml:space="preserve">exp(0,459735 **2) / 2) * exp(1,72224) * (d ** 1,25755)</t>
  </si>
  <si>
    <t xml:space="preserve">Fraxinus spp.</t>
  </si>
  <si>
    <t xml:space="preserve">exp(0,23677 **2) / 2) * exp(–1,47166) * (d ** 2,21865)</t>
  </si>
  <si>
    <t xml:space="preserve">exp(0,340615 **2) / 2) * exp(–1,42476) * (d ** 1,9494)</t>
  </si>
  <si>
    <t xml:space="preserve">exp(0,675382 **2) / 2) * exp(–5,4098) * (d ** 2,84214)</t>
  </si>
  <si>
    <t xml:space="preserve">exp(0,4300093 **2) / 2) * exp(–3,96602) * (d ** 2,46903)</t>
  </si>
  <si>
    <t xml:space="preserve">exp(0,498239 **2) / 2) * exp(–1,69368) * (d ** 1,73303)</t>
  </si>
  <si>
    <t xml:space="preserve">exp(0,312772 **2) / 2) * exp(–1,02234) * (d ** 1,98752)</t>
  </si>
  <si>
    <t xml:space="preserve">Ilex canariensis</t>
  </si>
  <si>
    <t xml:space="preserve">exp(0,226602 **2) / 2) * exp(–0,637183) * (d ** 1,96456)</t>
  </si>
  <si>
    <t xml:space="preserve">exp(0,300507 **2) / 2) * exp(–1,17012) * (d ** 1,93218)</t>
  </si>
  <si>
    <t xml:space="preserve">exp(0,149405 **2) / 2) * exp(–2,54028) * (d ** 1,75008)</t>
  </si>
  <si>
    <t xml:space="preserve">exp(0,583587 **2) / 2) * exp(–1,46449) * (d ** 1,42586)</t>
  </si>
  <si>
    <t xml:space="preserve">exp(0,320224 **2) / 2) * exp(–1,45821) * (d ** 1,76279)</t>
  </si>
  <si>
    <t xml:space="preserve">Juniperus oxycedrus</t>
  </si>
  <si>
    <t xml:space="preserve">exp(0,310536 **2) / 2) * exp(0,520337) * (d ** 1,29201)</t>
  </si>
  <si>
    <t xml:space="preserve">exp(0,413116 **2) / 2) * exp(–2,2799) * (d ** 2,70033)</t>
  </si>
  <si>
    <t xml:space="preserve">Juniperus phoenicea</t>
  </si>
  <si>
    <t xml:space="preserve">exp(0,015854 **2) / 2) * exp(–0,605689) * (d ** 1,69417)</t>
  </si>
  <si>
    <t xml:space="preserve">exp(0,333596 **2) / 2) * exp(–1,10127) * (d ** 1,60599)</t>
  </si>
  <si>
    <t xml:space="preserve">exp(0,20105 **2) / 2) * exp(–1,48238) * (d ** 2,03163)</t>
  </si>
  <si>
    <t xml:space="preserve">exp(0,200525 **2) / 2) * exp(–1,89714) * (d ** 1,95148)</t>
  </si>
  <si>
    <t xml:space="preserve">exp(0,464126 **2) / 2) * exp(–13,4535) * (d ** 4,6002)</t>
  </si>
  <si>
    <t xml:space="preserve">exp(0,334781 **2) / 2) * exp(–4,31675) * (d ** 2,38243)</t>
  </si>
  <si>
    <t xml:space="preserve">exp(0,315638 **2) / 2) * exp(–2,4053) * (d ** 1,68286)</t>
  </si>
  <si>
    <t xml:space="preserve">exp(0,315585 **2) / 2) * exp(–2,48528) * (d ** 1,68286)</t>
  </si>
  <si>
    <t xml:space="preserve">exp(0,301612 **2) / 2) * exp(–1,68253) * (d ** 1,73984)</t>
  </si>
  <si>
    <t xml:space="preserve">Laurus azorica</t>
  </si>
  <si>
    <t xml:space="preserve">exp(0,18046 **2) / 2) * exp(–1,92595) * (d ** 2,49131)</t>
  </si>
  <si>
    <t xml:space="preserve">exp(0,221931 **2) / 2) * exp(–2,96854) * (d ** 2,57608)</t>
  </si>
  <si>
    <t xml:space="preserve">exp(0,758262 **2) / 2) * exp(–3,98432) * (d ** 2,54256)</t>
  </si>
  <si>
    <t xml:space="preserve">exp(0,375129 **2) / 2) * exp(–2,4357) * (d ** 1,91438)</t>
  </si>
  <si>
    <t xml:space="preserve">exp(0,366172 **2) / 2) * exp(–2,2519) * (d ** 2,09193)</t>
  </si>
  <si>
    <t xml:space="preserve">Myrica faya</t>
  </si>
  <si>
    <t xml:space="preserve">exp(0,208418 **2) / 2) * exp(–1,17881) * (d ** 2,18018)</t>
  </si>
  <si>
    <t xml:space="preserve">exp(0,336921 **2) / 2) * exp(–1,67388) * (d ** 2,02138)</t>
  </si>
  <si>
    <t xml:space="preserve">exp(0,378995 **2) / 2) * exp(–6,67499) * (d ** 3,49039)</t>
  </si>
  <si>
    <t xml:space="preserve">exp(0,464147 **2) / 2) * exp(–4,0517) * (d ** 2,44571)</t>
  </si>
  <si>
    <t xml:space="preserve">exp(0,275118 **2) / 2) * exp(–1,66978) * (d ** 1,8878)</t>
  </si>
  <si>
    <t xml:space="preserve">Olea europaea var. sylvestris</t>
  </si>
  <si>
    <t xml:space="preserve">exp(0,243446 **2) / 2) * exp(–0,943709) * (d ** 1,94124)</t>
  </si>
  <si>
    <t xml:space="preserve">exp(0,31648 **2) / 2) * exp(–1,0421) * (d ** 1,60779)</t>
  </si>
  <si>
    <t xml:space="preserve">exp(0,603604 **2) / 2) * exp(–4,65302) * (d ** 2,68734)</t>
  </si>
  <si>
    <t xml:space="preserve">exp(0,441233 **2) / 2) * exp(–1,43802) * (d ** 1,59553)</t>
  </si>
  <si>
    <t xml:space="preserve">exp(0,363092 **2) / 2) * exp(–1,56349) * (d ** 1,53326)</t>
  </si>
  <si>
    <t xml:space="preserve">exp(0,363092 **2) / 2) * exp(–3,52781) * (d ** 1,53326)</t>
  </si>
  <si>
    <t xml:space="preserve">exp(0,341218 **2) / 2) * exp(–2,33764) * (d ** 2,11152)</t>
  </si>
  <si>
    <t xml:space="preserve">exp(0,141703 **2) / 2) * exp(–3,04507) * (d ** 2,66892)</t>
  </si>
  <si>
    <t xml:space="preserve">exp(0,138485 **2) / 2) * exp(–3,05487) * (d ** 2,59425)</t>
  </si>
  <si>
    <t xml:space="preserve">exp(0,801102 **2) / 2) * exp(–11,6241) * (d ** 4,28166)</t>
  </si>
  <si>
    <t xml:space="preserve">exp(0,508754 **2) / 2) * exp(–6,09929) * (d ** 2,72894)</t>
  </si>
  <si>
    <t xml:space="preserve">exp(0,558653 **2) / 2) * exp(–5,07419) * (d ** 2,59996)</t>
  </si>
  <si>
    <t xml:space="preserve">exp(0,298539 **2) / 2) * exp(–4,61516) * (d ** 2,72887)</t>
  </si>
  <si>
    <t xml:space="preserve">exp(0,151637 **2) / 2) * exp(–2,0939) * (d ** 2,20988)</t>
  </si>
  <si>
    <t xml:space="preserve">exp(0,231322 **2) / 2) * exp(–2,51839) * (d ** 2,13609)</t>
  </si>
  <si>
    <t xml:space="preserve">exp(0,925623 **2) / 2) * exp(–9,55046) * (d ** 3,61115)</t>
  </si>
  <si>
    <t xml:space="preserve">exp(0,412518 **2) / 2) * exp(–4,72651) * (d ** 2,33462)</t>
  </si>
  <si>
    <t xml:space="preserve">exp(0,226267 **2) / 2) * exp(–2,74498) * (d ** 2,03748)</t>
  </si>
  <si>
    <t xml:space="preserve">exp(0,49324 **2) / 2) * exp(–3,68133) * (d ** 2,29823)</t>
  </si>
  <si>
    <t xml:space="preserve">exp(0,134416 **2) / 2) * exp(–2,7773) * (d ** 2,51564)</t>
  </si>
  <si>
    <t xml:space="preserve">exp(0,155782 **2) / 2) * exp(–3,14006) * (d ** 2,4975)</t>
  </si>
  <si>
    <t xml:space="preserve">exp(0,9582 **2) / 2) * exp(–13,8099) * (d ** 4,63179)</t>
  </si>
  <si>
    <t xml:space="preserve">exp(0,526873 **2) / 2) * exp(–6,62495) * (d ** 2,92521)</t>
  </si>
  <si>
    <t xml:space="preserve">exp(0,210812 **2) / 2) * exp(–2,83503) * (d ** 2,04538)</t>
  </si>
  <si>
    <t xml:space="preserve">exp(0,179241 **2) / 2) * exp(–3,76193) * (d ** 2,38784)</t>
  </si>
  <si>
    <t xml:space="preserve">exp(0,173491 **2) / 2) * exp(–3,00347) * (d ** 2,49641)</t>
  </si>
  <si>
    <t xml:space="preserve">exp(0,191593 **2) / 2) * exp(–3,43957) * (d ** 2,56636)</t>
  </si>
  <si>
    <t xml:space="preserve">exp(0,324283 **2) / 2) * exp(–23,0418) * (d ** 6,52359)</t>
  </si>
  <si>
    <t xml:space="preserve">exp(0,744427 **2) / 2) * exp(–6,66264) * (d ** 2,63946)</t>
  </si>
  <si>
    <t xml:space="preserve">exp(0,527572 **2) / 2) * exp(–4,66658) * (d ** 2,38009)</t>
  </si>
  <si>
    <t xml:space="preserve">exp(0,160225 **2) / 2) * exp(–3,85184) * (d ** 2,37592)</t>
  </si>
  <si>
    <t xml:space="preserve">exp(0,264856 **2) / 2) * exp(–2,18117) * (d ** 2,42414)</t>
  </si>
  <si>
    <t xml:space="preserve">exp(0,199641 **2) / 2) * exp(–3,36491) * (d ** 2,52494)</t>
  </si>
  <si>
    <t xml:space="preserve">exp(0,537318 **2) / 2) * exp(–4,33663) * (d ** 2,59988)</t>
  </si>
  <si>
    <t xml:space="preserve">exp(0,483518 **2) / 2) * exp(–4,18552) * (d ** 2,39692)</t>
  </si>
  <si>
    <t xml:space="preserve">exp(0,48201 **2) / 2) * exp(–2,55308) * (d ** 1,93944)</t>
  </si>
  <si>
    <t xml:space="preserve">exp(0,300442 **2) / 2) * exp(–4,03904) * (d ** 2,15862)</t>
  </si>
  <si>
    <t xml:space="preserve">exp(0,196073 **2) / 2) * exp(–4,01758) * (d ** 2,47024)</t>
  </si>
  <si>
    <t xml:space="preserve">exp(0,19327 **2) / 2) * exp(–2,61093) * (d ** 2,48739)</t>
  </si>
  <si>
    <t xml:space="preserve">exp(0,200075 **2) / 2) * exp(–3,02878) * (d ** 2,56358)</t>
  </si>
  <si>
    <t xml:space="preserve">exp(0,52533 **2) / 2) * exp(–10,5693) * (d ** 3,64861)</t>
  </si>
  <si>
    <t xml:space="preserve">exp(0,6154 **2) / 2) * exp(–4,12515) * (d ** 2,1173)</t>
  </si>
  <si>
    <t xml:space="preserve">exp(0,616072 **2) / 2) * exp(–3,53532) * (d ** 1,75877)</t>
  </si>
  <si>
    <t xml:space="preserve">exp(0,609518 **2) / 2) * exp(–5,03445) * (d ** 2,05803)</t>
  </si>
  <si>
    <t xml:space="preserve">exp(0,309544 **2) / 2) * exp(–2,78485) * (d ** 2,14449)</t>
  </si>
  <si>
    <t xml:space="preserve">exp(0,246887 **2) / 2) * exp(–2,50275) * (d ** 2,41194)</t>
  </si>
  <si>
    <t xml:space="preserve">exp(0,290498 **2) / 2) * exp(–3,80519) * (d ** 2,70808)</t>
  </si>
  <si>
    <t xml:space="preserve">exp(0,688645 **2) / 2) * exp(–15,0469) * (d ** 4,80367)</t>
  </si>
  <si>
    <t xml:space="preserve">exp(0,607015 **2) / 2) * exp(–4,07857) * (d ** 2,1408)</t>
  </si>
  <si>
    <t xml:space="preserve">exp(0,529942 **2) / 2) * exp(–2,08375) * (d ** 1,51001)</t>
  </si>
  <si>
    <t xml:space="preserve">exp(0,530047 **2) / 2) * exp(–2,36531) * (d ** 1,5099)</t>
  </si>
  <si>
    <t xml:space="preserve">exp(0,283615 **2) / 2) * exp(–4,56044) * (d ** 2,62841)</t>
  </si>
  <si>
    <t xml:space="preserve">exp(0,25165 **2) / 2) * exp(–1,86138) * (d ** 2,31611)</t>
  </si>
  <si>
    <t xml:space="preserve">exp(0,265933 **2) / 2) * exp(–3,44774) * (d ** 2,70666)</t>
  </si>
  <si>
    <t xml:space="preserve">exp(0,639729 **2) / 2) * exp(–4,65925) * (d ** 1,96208)</t>
  </si>
  <si>
    <t xml:space="preserve">exp(0,511617 **2) / 2) * exp(–2,1928) * (d ** 1,60699)</t>
  </si>
  <si>
    <t xml:space="preserve">exp(0,467995 **2) / 2) * exp(–2,63317) * (d ** 1,79147)</t>
  </si>
  <si>
    <t xml:space="preserve">exp(0,277497 **2) / 2) * exp(–4,50582) * (d ** 2,7558)</t>
  </si>
  <si>
    <t xml:space="preserve">exp(0,076417 **2) / 2) * exp(–2,94077) * (d ** 2,56677)</t>
  </si>
  <si>
    <t xml:space="preserve">exp(0,138507 **2) / 2) * exp(–3,15383) * (d ** 2,53766)</t>
  </si>
  <si>
    <t xml:space="preserve">exp(0,57433 **2) / 2) * exp(–12,0573) * (d ** 4,34719)</t>
  </si>
  <si>
    <t xml:space="preserve">exp(0,417117 **2) / 2) * exp(–6,31271) * (d ** 2,83713)</t>
  </si>
  <si>
    <t xml:space="preserve">exp(0,471417 **2) / 2) * exp(–2,42121) * (d ** 1,60846)</t>
  </si>
  <si>
    <t xml:space="preserve">exp(0,468575 **2) / 2) * exp(–3,36508) * (d ** 1,5955)</t>
  </si>
  <si>
    <t xml:space="preserve">exp(0,263722 **2) / 2) * exp(–5,00204) * (d ** 2,82049)</t>
  </si>
  <si>
    <t xml:space="preserve">exp(0,351714 **2) / 2) * exp(–1,40683) * (d ** 2,111)</t>
  </si>
  <si>
    <t xml:space="preserve">exp(0,298927 **2) / 2) * exp(–0,820331) * (d ** 1,7342)</t>
  </si>
  <si>
    <t xml:space="preserve">exp(0,843499 **2) / 2) * exp(–3,78626) * (d ** 2,42751)</t>
  </si>
  <si>
    <t xml:space="preserve">exp(0,517668 **2) / 2) * exp(–3,62585) * (d ** 2,16258)</t>
  </si>
  <si>
    <t xml:space="preserve">exp(0,573344 **2) / 2) * exp(–3,20772) * (d ** 1,66513)</t>
  </si>
  <si>
    <t xml:space="preserve">exp(0,573344 **2) / 2) * exp(–4,5692) * (d ** 1,66513)</t>
  </si>
  <si>
    <t xml:space="preserve">exp(0,375852 **2) / 2) * exp(–4,1867) * (d ** 2,58308)</t>
  </si>
  <si>
    <t xml:space="preserve">exp(0,170157 **2) / 2) * exp(–2,89305) * (d ** 2,52426)</t>
  </si>
  <si>
    <t xml:space="preserve">exp(0,1885 **2) / 2) * exp(–2,88755) * (d ** 2,29324)</t>
  </si>
  <si>
    <t xml:space="preserve">exp(0,943078 **2) / 2) * exp(–13,9784) * (d ** 5,21419)</t>
  </si>
  <si>
    <t xml:space="preserve">exp(0,293233 **2) / 2) * exp(–4,05078) * (d ** 2,36032)</t>
  </si>
  <si>
    <t xml:space="preserve">exp(0,323957 **2) / 2) * exp(–3,44735) * (d ** 1,96728)</t>
  </si>
  <si>
    <t xml:space="preserve">exp(0,323989 **2) / 2) * exp(–3,98028) * (d ** 1,96752)</t>
  </si>
  <si>
    <t xml:space="preserve">exp(0,334727 **2) / 2) * exp(–3,09335) * (d ** 2,34356)</t>
  </si>
  <si>
    <t xml:space="preserve">exp(0,253774 **2) / 2) * exp(–2,31596) * (d ** 2,47745)</t>
  </si>
  <si>
    <t xml:space="preserve">exp(0,273464 **2) / 2) * exp(–1,99607) * (d ** 2,01754)</t>
  </si>
  <si>
    <t xml:space="preserve">exp(0,541779 **2) / 2) * exp(–5,347) * (d ** 3,04363)</t>
  </si>
  <si>
    <t xml:space="preserve">exp(0,63967 **2) / 2) * exp(–2,52588) * (d ** 2,00304)</t>
  </si>
  <si>
    <t xml:space="preserve">exp(0,433902 **2) / 2) * exp(–2,66407) * (d ** 1,97498)</t>
  </si>
  <si>
    <t xml:space="preserve">exp(0,433717 **2) / 2) * exp(–4,13268) * (d ** 1,97313)</t>
  </si>
  <si>
    <t xml:space="preserve">exp(0,496779 **2) / 2) * exp(–0,730281) * (d ** 1,7893)</t>
  </si>
  <si>
    <t xml:space="preserve">exp(0,247318 **2) / 2) * exp(–2,59695) * (d ** 2,53453)</t>
  </si>
  <si>
    <t xml:space="preserve">exp(0,595291 **2) / 2) * exp(–4,2211) * (d ** 2,95974)</t>
  </si>
  <si>
    <t xml:space="preserve">exp(0,497009 **2) / 2) * exp(–1,97519) * (d ** 1,77301)</t>
  </si>
  <si>
    <t xml:space="preserve">exp(0,562992 **2) / 2) * exp(–4,85139) * (d ** 2,38766)</t>
  </si>
  <si>
    <t xml:space="preserve">exp(0,242145 **2) / 2) * exp(–2,4543) * (d ** 2,13346)</t>
  </si>
  <si>
    <t xml:space="preserve">exp(0,178402 **2) / 2) * exp(–2,30619) * (d ** 2,50077)</t>
  </si>
  <si>
    <t xml:space="preserve">exp(0,201832 **2) / 2) * exp(–2,63669) * (d ** 2,49279)</t>
  </si>
  <si>
    <t xml:space="preserve">exp(0,757619 **2) / 2) * exp(–13,2304) * (d ** 4,83512)</t>
  </si>
  <si>
    <t xml:space="preserve">exp(0,335275 **2) / 2) * exp(–2,81814) * (d ** 2,03615)</t>
  </si>
  <si>
    <t xml:space="preserve">exp(0,330875 **2) / 2) * exp(–2,47029) * (d ** 1,62158)</t>
  </si>
  <si>
    <t xml:space="preserve">exp(0,292365 **2) / 2) * exp(–3,69674) * (d ** 1,73143)</t>
  </si>
  <si>
    <t xml:space="preserve">exp(0,409521 **2) / 2) * exp(–2,46349) * (d ** 2,15149)</t>
  </si>
  <si>
    <t xml:space="preserve">exp(0,416653 **2) / 2) * exp(–3,36627) * (d ** 2,60685)</t>
  </si>
  <si>
    <t xml:space="preserve">exp(0,405357 **2) / 2) * exp(–3,01942) * (d ** 2,25213)</t>
  </si>
  <si>
    <t xml:space="preserve">exp(0,574419 **2) / 2) * exp(–6,43076) * (d ** 3,21136)</t>
  </si>
  <si>
    <t xml:space="preserve">exp(0,525534 **2) / 2) * exp(–3,3924) * (d ** 1,99526)</t>
  </si>
  <si>
    <t xml:space="preserve">exp(0,754127 **2) / 2) * exp(–5,33638) * (d ** 2,10315)</t>
  </si>
  <si>
    <t xml:space="preserve">exp(0,818511 **2) / 2) * exp(–6,05826) * (d ** 2,14483)</t>
  </si>
  <si>
    <t xml:space="preserve">exp(0,356549 **2) / 2) * exp(–2,81593) * (d ** 2,07774)</t>
  </si>
  <si>
    <t xml:space="preserve">Otras coníferas</t>
  </si>
  <si>
    <t xml:space="preserve">exp(0,073801 **2) / 2) * exp(–2,21637) * (d ** 2,35162)</t>
  </si>
  <si>
    <t xml:space="preserve">exp(0,22994 **2) / 2) * exp(–2,46359) * (d ** 2,13727)</t>
  </si>
  <si>
    <t xml:space="preserve">Otras frondosas</t>
  </si>
  <si>
    <t xml:space="preserve">exp(0,014718 **2) / 2) * exp(–1,87511) * (d ** 2,29843)</t>
  </si>
  <si>
    <t xml:space="preserve">exp(0,063674 **2) / 2) * exp(–1,38199) * (d ** 1,96764)</t>
  </si>
  <si>
    <t xml:space="preserve">Otras laurisilvas</t>
  </si>
  <si>
    <t xml:space="preserve">exp(0,021902 **2) / 2) * exp(–1,36216) * (d ** 2,2664)</t>
  </si>
  <si>
    <t xml:space="preserve">exp(0,037231 **2) / 2) * exp(–1,38356) * (d ** 2,05614)</t>
  </si>
  <si>
    <t xml:space="preserve">a</t>
  </si>
  <si>
    <t xml:space="preserve">b</t>
  </si>
  <si>
    <t xml:space="preserve">see</t>
  </si>
  <si>
    <t xml:space="preserve">formula</t>
  </si>
  <si>
    <t xml:space="preserve">–2,10064</t>
  </si>
  <si>
    <t xml:space="preserve">–2,99786</t>
  </si>
  <si>
    <t xml:space="preserve">–1,14781</t>
  </si>
  <si>
    <t xml:space="preserve">–4,6873</t>
  </si>
  <si>
    <t xml:space="preserve">–1,45395</t>
  </si>
  <si>
    <t xml:space="preserve">—</t>
  </si>
  <si>
    <t xml:space="preserve">–3,50229</t>
  </si>
  <si>
    <t xml:space="preserve">–2,52726</t>
  </si>
  <si>
    <t xml:space="preserve">–3,77566</t>
  </si>
  <si>
    <t xml:space="preserve">–16,252</t>
  </si>
  <si>
    <t xml:space="preserve">–5,80425</t>
  </si>
  <si>
    <t xml:space="preserve">–0,860115</t>
  </si>
  <si>
    <t xml:space="preserve">–0,824827</t>
  </si>
  <si>
    <t xml:space="preserve">–1,37963</t>
  </si>
  <si>
    <t xml:space="preserve">–7,21999</t>
  </si>
  <si>
    <t xml:space="preserve">–2,72625</t>
  </si>
  <si>
    <t xml:space="preserve">–2,40443</t>
  </si>
  <si>
    <t xml:space="preserve">–3,00803</t>
  </si>
  <si>
    <t xml:space="preserve">–2,09999</t>
  </si>
  <si>
    <t xml:space="preserve">–1,60855</t>
  </si>
  <si>
    <t xml:space="preserve">–2,09231</t>
  </si>
  <si>
    <t xml:space="preserve">–7,84245</t>
  </si>
  <si>
    <t xml:space="preserve">–2,70462</t>
  </si>
  <si>
    <t xml:space="preserve">–2,65716</t>
  </si>
  <si>
    <t xml:space="preserve">–3,28444</t>
  </si>
  <si>
    <t xml:space="preserve">–2,41805</t>
  </si>
  <si>
    <t xml:space="preserve">–1,70831</t>
  </si>
  <si>
    <t xml:space="preserve">–2,43261</t>
  </si>
  <si>
    <t xml:space="preserve">–7,80901</t>
  </si>
  <si>
    <t xml:space="preserve">–2,29444</t>
  </si>
  <si>
    <t xml:space="preserve">–1,55218</t>
  </si>
  <si>
    <t xml:space="preserve">–3,97491</t>
  </si>
  <si>
    <t xml:space="preserve">–1,51118</t>
  </si>
  <si>
    <t xml:space="preserve">–2,01208</t>
  </si>
  <si>
    <t xml:space="preserve">–4,98516</t>
  </si>
  <si>
    <t xml:space="preserve">–2,67667</t>
  </si>
  <si>
    <t xml:space="preserve">–1,81674</t>
  </si>
  <si>
    <t xml:space="preserve">–2,19442</t>
  </si>
  <si>
    <t xml:space="preserve">–1,03055</t>
  </si>
  <si>
    <t xml:space="preserve">–0,949661</t>
  </si>
  <si>
    <t xml:space="preserve">–1,8135</t>
  </si>
  <si>
    <t xml:space="preserve">–6,92178</t>
  </si>
  <si>
    <t xml:space="preserve">–3,51439</t>
  </si>
  <si>
    <t xml:space="preserve">–1,21581</t>
  </si>
  <si>
    <t xml:space="preserve">–1,33002</t>
  </si>
  <si>
    <t xml:space="preserve">–2,20421</t>
  </si>
  <si>
    <t xml:space="preserve">–2,67562</t>
  </si>
  <si>
    <t xml:space="preserve">–2,64825</t>
  </si>
  <si>
    <t xml:space="preserve">–2,05864</t>
  </si>
  <si>
    <t xml:space="preserve">–1,84548</t>
  </si>
  <si>
    <t xml:space="preserve">–1,63732</t>
  </si>
  <si>
    <t xml:space="preserve">–10,811</t>
  </si>
  <si>
    <t xml:space="preserve">–3,86719</t>
  </si>
  <si>
    <t xml:space="preserve">–2,57396</t>
  </si>
  <si>
    <t xml:space="preserve">–1,47166</t>
  </si>
  <si>
    <t xml:space="preserve">–1,42476</t>
  </si>
  <si>
    <t xml:space="preserve">–5,4098</t>
  </si>
  <si>
    <t xml:space="preserve">–3,96602</t>
  </si>
  <si>
    <t xml:space="preserve">–1,69368</t>
  </si>
  <si>
    <t xml:space="preserve">–1,02234</t>
  </si>
  <si>
    <t xml:space="preserve">–0,637183</t>
  </si>
  <si>
    <t xml:space="preserve">–1,17012</t>
  </si>
  <si>
    <t xml:space="preserve">–2,54028</t>
  </si>
  <si>
    <t xml:space="preserve">–1,46449</t>
  </si>
  <si>
    <t xml:space="preserve">–1,45821</t>
  </si>
  <si>
    <t xml:space="preserve">–2,2799</t>
  </si>
  <si>
    <t xml:space="preserve">–0,605689</t>
  </si>
  <si>
    <t xml:space="preserve">–1,10127</t>
  </si>
  <si>
    <t xml:space="preserve">–1,48238</t>
  </si>
  <si>
    <t xml:space="preserve">–1,89714</t>
  </si>
  <si>
    <t xml:space="preserve">–13,4535</t>
  </si>
  <si>
    <t xml:space="preserve">–4,31675</t>
  </si>
  <si>
    <t xml:space="preserve">–2,4053</t>
  </si>
  <si>
    <t xml:space="preserve">–2,48528</t>
  </si>
  <si>
    <t xml:space="preserve">–1,68253</t>
  </si>
  <si>
    <t xml:space="preserve">–1,92595</t>
  </si>
  <si>
    <t xml:space="preserve">–2,96854</t>
  </si>
  <si>
    <t xml:space="preserve">–3,98432</t>
  </si>
  <si>
    <t xml:space="preserve">–2,4357</t>
  </si>
  <si>
    <t xml:space="preserve">–2,2519</t>
  </si>
  <si>
    <t xml:space="preserve">–1,17881</t>
  </si>
  <si>
    <t xml:space="preserve">–1,67388</t>
  </si>
  <si>
    <t xml:space="preserve">–6,67499</t>
  </si>
  <si>
    <t xml:space="preserve">–4,0517</t>
  </si>
  <si>
    <t xml:space="preserve">–1,66978</t>
  </si>
  <si>
    <t xml:space="preserve">–0,943709</t>
  </si>
  <si>
    <t xml:space="preserve">–1,0421</t>
  </si>
  <si>
    <t xml:space="preserve">–4,65302</t>
  </si>
  <si>
    <t xml:space="preserve">–1,43802</t>
  </si>
  <si>
    <t xml:space="preserve">–1,56349</t>
  </si>
  <si>
    <t xml:space="preserve">–3,52781</t>
  </si>
  <si>
    <t xml:space="preserve">–2,33764</t>
  </si>
  <si>
    <t xml:space="preserve">–3,04507</t>
  </si>
  <si>
    <t xml:space="preserve">–3,05487</t>
  </si>
  <si>
    <t xml:space="preserve">–11,6241</t>
  </si>
  <si>
    <t xml:space="preserve">–6,09929</t>
  </si>
  <si>
    <t xml:space="preserve">–5,07419</t>
  </si>
  <si>
    <t xml:space="preserve">–4,61516</t>
  </si>
  <si>
    <t xml:space="preserve">–2,0939</t>
  </si>
  <si>
    <t xml:space="preserve">–2,51839</t>
  </si>
  <si>
    <t xml:space="preserve">–9,55046</t>
  </si>
  <si>
    <t xml:space="preserve">–4,72651</t>
  </si>
  <si>
    <t xml:space="preserve">–2,74498</t>
  </si>
  <si>
    <t xml:space="preserve">–3,68133</t>
  </si>
  <si>
    <t xml:space="preserve">–2,7773</t>
  </si>
  <si>
    <t xml:space="preserve">–3,14006</t>
  </si>
  <si>
    <t xml:space="preserve">–13,8099</t>
  </si>
  <si>
    <t xml:space="preserve">–6,62495</t>
  </si>
  <si>
    <t xml:space="preserve">–2,83503</t>
  </si>
  <si>
    <t xml:space="preserve">–3,76193</t>
  </si>
  <si>
    <t xml:space="preserve">–3,00347</t>
  </si>
  <si>
    <t xml:space="preserve">–3,43957</t>
  </si>
  <si>
    <t xml:space="preserve">–23,0418</t>
  </si>
  <si>
    <t xml:space="preserve">–6,66264</t>
  </si>
  <si>
    <t xml:space="preserve">–4,66658</t>
  </si>
  <si>
    <t xml:space="preserve">–3,85184</t>
  </si>
  <si>
    <t xml:space="preserve">–2,18117</t>
  </si>
  <si>
    <t xml:space="preserve">–3,36491</t>
  </si>
  <si>
    <t xml:space="preserve">–4,33663</t>
  </si>
  <si>
    <t xml:space="preserve">–4,18552</t>
  </si>
  <si>
    <t xml:space="preserve">–2,55308</t>
  </si>
  <si>
    <t xml:space="preserve">–4,03904</t>
  </si>
  <si>
    <t xml:space="preserve">–4,01758</t>
  </si>
  <si>
    <t xml:space="preserve">–2,61093</t>
  </si>
  <si>
    <t xml:space="preserve">–3,02878</t>
  </si>
  <si>
    <t xml:space="preserve">–10,5693</t>
  </si>
  <si>
    <t xml:space="preserve">–4,12515</t>
  </si>
  <si>
    <t xml:space="preserve">–3,53532</t>
  </si>
  <si>
    <t xml:space="preserve">–5,03445</t>
  </si>
  <si>
    <t xml:space="preserve">–2,78485</t>
  </si>
  <si>
    <t xml:space="preserve">–2,50275</t>
  </si>
  <si>
    <t xml:space="preserve">–3,80519</t>
  </si>
  <si>
    <t xml:space="preserve">–15,0469</t>
  </si>
  <si>
    <t xml:space="preserve">–4,07857</t>
  </si>
  <si>
    <t xml:space="preserve">–2,08375</t>
  </si>
  <si>
    <t xml:space="preserve">–2,36531</t>
  </si>
  <si>
    <t xml:space="preserve">–4,56044</t>
  </si>
  <si>
    <t xml:space="preserve">–1,86138</t>
  </si>
  <si>
    <t xml:space="preserve">–3,44774</t>
  </si>
  <si>
    <t xml:space="preserve">–4,65925</t>
  </si>
  <si>
    <t xml:space="preserve">–2,1928</t>
  </si>
  <si>
    <t xml:space="preserve">–2,63317</t>
  </si>
  <si>
    <t xml:space="preserve">–4,50582</t>
  </si>
  <si>
    <t xml:space="preserve">–2,94077</t>
  </si>
  <si>
    <t xml:space="preserve">–3,15383</t>
  </si>
  <si>
    <t xml:space="preserve">–12,0573</t>
  </si>
  <si>
    <t xml:space="preserve">–6,31271</t>
  </si>
  <si>
    <t xml:space="preserve">–2,42121</t>
  </si>
  <si>
    <t xml:space="preserve">–3,36508</t>
  </si>
  <si>
    <t xml:space="preserve">–5,00204</t>
  </si>
  <si>
    <t xml:space="preserve">–1,40683</t>
  </si>
  <si>
    <t xml:space="preserve">–0,820331</t>
  </si>
  <si>
    <t xml:space="preserve">–3,78626</t>
  </si>
  <si>
    <t xml:space="preserve">–3,62585</t>
  </si>
  <si>
    <t xml:space="preserve">–3,20772</t>
  </si>
  <si>
    <t xml:space="preserve">–4,5692</t>
  </si>
  <si>
    <t xml:space="preserve">–4,1867</t>
  </si>
  <si>
    <t xml:space="preserve">–2,89305</t>
  </si>
  <si>
    <t xml:space="preserve">–2,88755</t>
  </si>
  <si>
    <t xml:space="preserve">–13,9784</t>
  </si>
  <si>
    <t xml:space="preserve">–4,05078</t>
  </si>
  <si>
    <t xml:space="preserve">–3,44735</t>
  </si>
  <si>
    <t xml:space="preserve">–3,98028</t>
  </si>
  <si>
    <t xml:space="preserve">–3,09335</t>
  </si>
  <si>
    <t xml:space="preserve">–2,31596</t>
  </si>
  <si>
    <t xml:space="preserve">–1,99607</t>
  </si>
  <si>
    <t xml:space="preserve">–5,347</t>
  </si>
  <si>
    <t xml:space="preserve">–2,52588</t>
  </si>
  <si>
    <t xml:space="preserve">–2,66407</t>
  </si>
  <si>
    <t xml:space="preserve">–4,13268</t>
  </si>
  <si>
    <t xml:space="preserve">–0,730281</t>
  </si>
  <si>
    <t xml:space="preserve">–2,59695</t>
  </si>
  <si>
    <t xml:space="preserve">–4,2211</t>
  </si>
  <si>
    <t xml:space="preserve">–1,97519</t>
  </si>
  <si>
    <t xml:space="preserve">–4,85139</t>
  </si>
  <si>
    <t xml:space="preserve">–2,4543</t>
  </si>
  <si>
    <t xml:space="preserve">–2,30619</t>
  </si>
  <si>
    <t xml:space="preserve">–2,63669</t>
  </si>
  <si>
    <t xml:space="preserve">–13,2304</t>
  </si>
  <si>
    <t xml:space="preserve">–2,81814</t>
  </si>
  <si>
    <t xml:space="preserve">–2,47029</t>
  </si>
  <si>
    <t xml:space="preserve">–3,69674</t>
  </si>
  <si>
    <t xml:space="preserve">–2,46349</t>
  </si>
  <si>
    <t xml:space="preserve">–3,36627</t>
  </si>
  <si>
    <t xml:space="preserve">–3,01942</t>
  </si>
  <si>
    <t xml:space="preserve">–6,43076</t>
  </si>
  <si>
    <t xml:space="preserve">–3,3924</t>
  </si>
  <si>
    <t xml:space="preserve">–5,33638</t>
  </si>
  <si>
    <t xml:space="preserve">–6,05826</t>
  </si>
  <si>
    <t xml:space="preserve">–2,81593</t>
  </si>
  <si>
    <t xml:space="preserve">–2,21637</t>
  </si>
  <si>
    <t xml:space="preserve">–2,46359</t>
  </si>
  <si>
    <t xml:space="preserve">–1,87511</t>
  </si>
  <si>
    <t xml:space="preserve">–1,38199</t>
  </si>
  <si>
    <t xml:space="preserve">–1,36216</t>
  </si>
  <si>
    <t xml:space="preserve">–1,38356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</si>
</sst>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d\-mmm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467886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46788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5424/fs/2011201-11643" TargetMode="External"/><Relationship Id="rId2" Type="http://schemas.openxmlformats.org/officeDocument/2006/relationships/hyperlink" Target="https://doi.org/10.5424/fs/2011201-11643" TargetMode="External"/><Relationship Id="rId3" Type="http://schemas.openxmlformats.org/officeDocument/2006/relationships/hyperlink" Target="https://doi.org/10.5424/fs/2011201-11643" TargetMode="External"/><Relationship Id="rId4" Type="http://schemas.openxmlformats.org/officeDocument/2006/relationships/hyperlink" Target="https://doi.org/10.5424/fs/2011201-11643" TargetMode="External"/><Relationship Id="rId5" Type="http://schemas.openxmlformats.org/officeDocument/2006/relationships/hyperlink" Target="https://doi.org/10.5424/fs/2011201-11643" TargetMode="External"/><Relationship Id="rId6" Type="http://schemas.openxmlformats.org/officeDocument/2006/relationships/hyperlink" Target="https://doi.org/10.5424/fs/2011201-11643" TargetMode="External"/><Relationship Id="rId7" Type="http://schemas.openxmlformats.org/officeDocument/2006/relationships/hyperlink" Target="https://doi.org/10.5424/fs/2011201-11643" TargetMode="External"/><Relationship Id="rId8" Type="http://schemas.openxmlformats.org/officeDocument/2006/relationships/hyperlink" Target="https://doi.org/10.5424/fs/2011201-11643" TargetMode="External"/><Relationship Id="rId9" Type="http://schemas.openxmlformats.org/officeDocument/2006/relationships/hyperlink" Target="https://doi.org/10.5424/fs/2011201-11643" TargetMode="External"/><Relationship Id="rId10" Type="http://schemas.openxmlformats.org/officeDocument/2006/relationships/hyperlink" Target="https://doi.org/10.5424/fs/2011201-11643" TargetMode="External"/><Relationship Id="rId11" Type="http://schemas.openxmlformats.org/officeDocument/2006/relationships/hyperlink" Target="https://doi.org/10.5424/fs/2011201-11643" TargetMode="External"/><Relationship Id="rId12" Type="http://schemas.openxmlformats.org/officeDocument/2006/relationships/hyperlink" Target="https://doi.org/10.5424/fs/2011201-11643" TargetMode="External"/><Relationship Id="rId13" Type="http://schemas.openxmlformats.org/officeDocument/2006/relationships/hyperlink" Target="https://doi.org/10.5424/fs/2011201-11643" TargetMode="External"/><Relationship Id="rId14" Type="http://schemas.openxmlformats.org/officeDocument/2006/relationships/hyperlink" Target="https://doi.org/10.5424/fs/2011201-11643" TargetMode="External"/><Relationship Id="rId15" Type="http://schemas.openxmlformats.org/officeDocument/2006/relationships/hyperlink" Target="https://doi.org/10.5424/fs/2011201-11643" TargetMode="External"/><Relationship Id="rId16" Type="http://schemas.openxmlformats.org/officeDocument/2006/relationships/hyperlink" Target="https://doi.org/10.5424/fs/2011201-11643" TargetMode="External"/><Relationship Id="rId17" Type="http://schemas.openxmlformats.org/officeDocument/2006/relationships/hyperlink" Target="https://doi.org/10.5424/fs/2011201-11643" TargetMode="External"/><Relationship Id="rId18" Type="http://schemas.openxmlformats.org/officeDocument/2006/relationships/hyperlink" Target="https://doi.org/10.5424/fs/2011201-11643" TargetMode="External"/><Relationship Id="rId19" Type="http://schemas.openxmlformats.org/officeDocument/2006/relationships/hyperlink" Target="https://doi.org/10.5424/fs/2011201-11643" TargetMode="External"/><Relationship Id="rId20" Type="http://schemas.openxmlformats.org/officeDocument/2006/relationships/hyperlink" Target="https://doi.org/10.5424/fs/2011201-11643" TargetMode="External"/><Relationship Id="rId21" Type="http://schemas.openxmlformats.org/officeDocument/2006/relationships/hyperlink" Target="https://doi.org/10.5424/fs/2011201-11643" TargetMode="External"/><Relationship Id="rId22" Type="http://schemas.openxmlformats.org/officeDocument/2006/relationships/hyperlink" Target="https://doi.org/10.5424/fs/2011201-11643" TargetMode="External"/><Relationship Id="rId23" Type="http://schemas.openxmlformats.org/officeDocument/2006/relationships/hyperlink" Target="https://doi.org/10.5424/fs/2011201-11643" TargetMode="External"/><Relationship Id="rId24" Type="http://schemas.openxmlformats.org/officeDocument/2006/relationships/hyperlink" Target="https://doi.org/10.5424/fs/2011201-11643" TargetMode="External"/><Relationship Id="rId25" Type="http://schemas.openxmlformats.org/officeDocument/2006/relationships/hyperlink" Target="https://doi.org/10.5424/fs/2011201-11643" TargetMode="External"/><Relationship Id="rId26" Type="http://schemas.openxmlformats.org/officeDocument/2006/relationships/hyperlink" Target="https://doi.org/10.5424/fs/2011201-11643" TargetMode="External"/><Relationship Id="rId27" Type="http://schemas.openxmlformats.org/officeDocument/2006/relationships/hyperlink" Target="https://doi.org/10.5424/fs/2011201-11643" TargetMode="External"/><Relationship Id="rId28" Type="http://schemas.openxmlformats.org/officeDocument/2006/relationships/hyperlink" Target="https://doi.org/10.5424/fs/2011201-11643" TargetMode="External"/><Relationship Id="rId29" Type="http://schemas.openxmlformats.org/officeDocument/2006/relationships/hyperlink" Target="https://doi.org/10.5424/fs/2011201-11643" TargetMode="External"/><Relationship Id="rId30" Type="http://schemas.openxmlformats.org/officeDocument/2006/relationships/hyperlink" Target="https://doi.org/10.5424/fs/2011201-11643" TargetMode="External"/><Relationship Id="rId31" Type="http://schemas.openxmlformats.org/officeDocument/2006/relationships/hyperlink" Target="https://doi.org/10.5424/fs/2011201-11643" TargetMode="External"/><Relationship Id="rId32" Type="http://schemas.openxmlformats.org/officeDocument/2006/relationships/hyperlink" Target="https://doi.org/10.5424/fs/2011201-11643" TargetMode="External"/><Relationship Id="rId33" Type="http://schemas.openxmlformats.org/officeDocument/2006/relationships/hyperlink" Target="https://doi.org/10.5424/fs/2011201-11643" TargetMode="External"/><Relationship Id="rId34" Type="http://schemas.openxmlformats.org/officeDocument/2006/relationships/hyperlink" Target="https://doi.org/10.5424/fs/2011201-11643" TargetMode="External"/><Relationship Id="rId35" Type="http://schemas.openxmlformats.org/officeDocument/2006/relationships/hyperlink" Target="https://doi.org/10.5424/fs/2011201-11643" TargetMode="External"/><Relationship Id="rId36" Type="http://schemas.openxmlformats.org/officeDocument/2006/relationships/hyperlink" Target="https://doi.org/10.5424/fs/2011201-11643" TargetMode="External"/><Relationship Id="rId37" Type="http://schemas.openxmlformats.org/officeDocument/2006/relationships/hyperlink" Target="https://doi.org/10.5424/fs/2011201-11643" TargetMode="External"/><Relationship Id="rId38" Type="http://schemas.openxmlformats.org/officeDocument/2006/relationships/hyperlink" Target="https://doi.org/10.5424/fs/2011201-11643" TargetMode="External"/><Relationship Id="rId39" Type="http://schemas.openxmlformats.org/officeDocument/2006/relationships/hyperlink" Target="https://doi.org/10.5424/fs/2011201-11643" TargetMode="External"/><Relationship Id="rId40" Type="http://schemas.openxmlformats.org/officeDocument/2006/relationships/hyperlink" Target="https://doi.org/10.5424/fs/2011201-11643" TargetMode="External"/><Relationship Id="rId41" Type="http://schemas.openxmlformats.org/officeDocument/2006/relationships/hyperlink" Target="https://doi.org/10.5424/fs/2011201-11643" TargetMode="External"/><Relationship Id="rId42" Type="http://schemas.openxmlformats.org/officeDocument/2006/relationships/hyperlink" Target="https://doi.org/10.5424/fs/2011201-11643" TargetMode="External"/><Relationship Id="rId43" Type="http://schemas.openxmlformats.org/officeDocument/2006/relationships/hyperlink" Target="https://doi.org/10.5424/fs/2011201-11643" TargetMode="External"/><Relationship Id="rId44" Type="http://schemas.openxmlformats.org/officeDocument/2006/relationships/hyperlink" Target="https://doi.org/10.5424/fs/2011201-11643" TargetMode="External"/><Relationship Id="rId45" Type="http://schemas.openxmlformats.org/officeDocument/2006/relationships/hyperlink" Target="https://doi.org/10.5424/fs/2011201-11643" TargetMode="External"/><Relationship Id="rId46" Type="http://schemas.openxmlformats.org/officeDocument/2006/relationships/hyperlink" Target="https://doi.org/10.5424/fs/2011201-11643" TargetMode="External"/><Relationship Id="rId47" Type="http://schemas.openxmlformats.org/officeDocument/2006/relationships/hyperlink" Target="https://doi.org/10.5424/fs/2011201-11643" TargetMode="External"/><Relationship Id="rId48" Type="http://schemas.openxmlformats.org/officeDocument/2006/relationships/hyperlink" Target="https://doi.org/10.5424/fs/2011201-11643" TargetMode="External"/><Relationship Id="rId49" Type="http://schemas.openxmlformats.org/officeDocument/2006/relationships/hyperlink" Target="https://doi.org/10.5424/fs/2011201-11643" TargetMode="External"/><Relationship Id="rId50" Type="http://schemas.openxmlformats.org/officeDocument/2006/relationships/hyperlink" Target="https://doi.org/10.5424/fs/2011201-11643" TargetMode="External"/><Relationship Id="rId51" Type="http://schemas.openxmlformats.org/officeDocument/2006/relationships/hyperlink" Target="https://doi.org/10.5424/fs/2011201-11643" TargetMode="External"/><Relationship Id="rId52" Type="http://schemas.openxmlformats.org/officeDocument/2006/relationships/hyperlink" Target="https://doi.org/10.5424/fs/2011201-11643" TargetMode="External"/><Relationship Id="rId53" Type="http://schemas.openxmlformats.org/officeDocument/2006/relationships/hyperlink" Target="https://doi.org/10.5424/fs/2011201-11643" TargetMode="External"/><Relationship Id="rId54" Type="http://schemas.openxmlformats.org/officeDocument/2006/relationships/hyperlink" Target="https://doi.org/10.5424/fs/2011201-11643" TargetMode="External"/><Relationship Id="rId55" Type="http://schemas.openxmlformats.org/officeDocument/2006/relationships/hyperlink" Target="https://doi.org/10.5424/fs/2011201-11643" TargetMode="External"/><Relationship Id="rId56" Type="http://schemas.openxmlformats.org/officeDocument/2006/relationships/hyperlink" Target="https://doi.org/10.5424/fs/2011201-11643" TargetMode="External"/><Relationship Id="rId57" Type="http://schemas.openxmlformats.org/officeDocument/2006/relationships/hyperlink" Target="https://www.researchgate.net/publication/312219888_Herramientas_selvicolas_para_la_gestion_forestal_sostenible_en_Galicia" TargetMode="External"/><Relationship Id="rId58" Type="http://schemas.openxmlformats.org/officeDocument/2006/relationships/hyperlink" Target="https://www.researchgate.net/publication/312219888_Herramientas_selvicolas_para_la_gestion_forestal_sostenible_en_Galicia" TargetMode="External"/><Relationship Id="rId59" Type="http://schemas.openxmlformats.org/officeDocument/2006/relationships/hyperlink" Target="https://www.researchgate.net/publication/312219888_Herramientas_selvicolas_para_la_gestion_forestal_sostenible_en_Galicia" TargetMode="External"/><Relationship Id="rId60" Type="http://schemas.openxmlformats.org/officeDocument/2006/relationships/hyperlink" Target="https://www.researchgate.net/publication/312219888_Herramientas_selvicolas_para_la_gestion_forestal_sostenible_en_Galicia" TargetMode="External"/><Relationship Id="rId61" Type="http://schemas.openxmlformats.org/officeDocument/2006/relationships/hyperlink" Target="https://www.researchgate.net/publication/312219888_Herramientas_selvicolas_para_la_gestion_forestal_sostenible_en_Galicia" TargetMode="External"/><Relationship Id="rId62" Type="http://schemas.openxmlformats.org/officeDocument/2006/relationships/hyperlink" Target="https://www.researchgate.net/publication/312219888_Herramientas_selvicolas_para_la_gestion_forestal_sostenible_en_Galicia" TargetMode="External"/><Relationship Id="rId63" Type="http://schemas.openxmlformats.org/officeDocument/2006/relationships/hyperlink" Target="https://www.researchgate.net/publication/312219888_Herramientas_selvicolas_para_la_gestion_forestal_sostenible_en_Galicia" TargetMode="External"/><Relationship Id="rId64" Type="http://schemas.openxmlformats.org/officeDocument/2006/relationships/hyperlink" Target="https://www.researchgate.net/publication/312219888_Herramientas_selvicolas_para_la_gestion_forestal_sostenible_en_Galicia" TargetMode="External"/><Relationship Id="rId65" Type="http://schemas.openxmlformats.org/officeDocument/2006/relationships/hyperlink" Target="https://www.researchgate.net/publication/312219888_Herramientas_selvicolas_para_la_gestion_forestal_sostenible_en_Galicia" TargetMode="External"/><Relationship Id="rId66" Type="http://schemas.openxmlformats.org/officeDocument/2006/relationships/hyperlink" Target="https://www.researchgate.net/publication/312219888_Herramientas_selvicolas_para_la_gestion_forestal_sostenible_en_Galicia" TargetMode="External"/><Relationship Id="rId67" Type="http://schemas.openxmlformats.org/officeDocument/2006/relationships/hyperlink" Target="https://www.researchgate.net/publication/312219888_Herramientas_selvicolas_para_la_gestion_forestal_sostenible_en_Galicia" TargetMode="External"/><Relationship Id="rId68" Type="http://schemas.openxmlformats.org/officeDocument/2006/relationships/hyperlink" Target="https://www.researchgate.net/publication/312219888_Herramientas_selvicolas_para_la_gestion_forestal_sostenible_en_Galicia" TargetMode="External"/><Relationship Id="rId69" Type="http://schemas.openxmlformats.org/officeDocument/2006/relationships/hyperlink" Target="https://www.researchgate.net/publication/312219888_Herramientas_selvicolas_para_la_gestion_forestal_sostenible_en_Galicia" TargetMode="External"/><Relationship Id="rId70" Type="http://schemas.openxmlformats.org/officeDocument/2006/relationships/hyperlink" Target="https://www.researchgate.net/publication/312219888_Herramientas_selvicolas_para_la_gestion_forestal_sostenible_en_Galicia" TargetMode="External"/><Relationship Id="rId71" Type="http://schemas.openxmlformats.org/officeDocument/2006/relationships/hyperlink" Target="https://www.researchgate.net/publication/312219888_Herramientas_selvicolas_para_la_gestion_forestal_sostenible_en_Galicia" TargetMode="External"/><Relationship Id="rId72" Type="http://schemas.openxmlformats.org/officeDocument/2006/relationships/hyperlink" Target="https://www.researchgate.net/publication/312219888_Herramientas_selvicolas_para_la_gestion_forestal_sostenible_en_Galicia" TargetMode="External"/><Relationship Id="rId73" Type="http://schemas.openxmlformats.org/officeDocument/2006/relationships/hyperlink" Target="https://www.researchgate.net/publication/312219888_Herramientas_selvicolas_para_la_gestion_forestal_sostenible_en_Galicia" TargetMode="External"/><Relationship Id="rId74" Type="http://schemas.openxmlformats.org/officeDocument/2006/relationships/hyperlink" Target="https://www.researchgate.net/publication/312219888_Herramientas_selvicolas_para_la_gestion_forestal_sostenible_en_Galicia" TargetMode="External"/><Relationship Id="rId75" Type="http://schemas.openxmlformats.org/officeDocument/2006/relationships/hyperlink" Target="https://www.researchgate.net/publication/312219888_Herramientas_selvicolas_para_la_gestion_forestal_sostenible_en_Galicia" TargetMode="External"/><Relationship Id="rId76" Type="http://schemas.openxmlformats.org/officeDocument/2006/relationships/hyperlink" Target="https://www.researchgate.net/publication/312219888_Herramientas_selvicolas_para_la_gestion_forestal_sostenible_en_Galicia" TargetMode="External"/><Relationship Id="rId77" Type="http://schemas.openxmlformats.org/officeDocument/2006/relationships/hyperlink" Target="https://www.researchgate.net/publication/312219888_Herramientas_selvicolas_para_la_gestion_forestal_sostenible_en_Galicia" TargetMode="External"/><Relationship Id="rId78" Type="http://schemas.openxmlformats.org/officeDocument/2006/relationships/hyperlink" Target="https://www.researchgate.net/publication/312219888_Herramientas_selvicolas_para_la_gestion_forestal_sostenible_en_Galicia" TargetMode="External"/><Relationship Id="rId79" Type="http://schemas.openxmlformats.org/officeDocument/2006/relationships/hyperlink" Target="https://www.researchgate.net/publication/312219888_Herramientas_selvicolas_para_la_gestion_forestal_sostenible_en_Galicia" TargetMode="External"/><Relationship Id="rId80" Type="http://schemas.openxmlformats.org/officeDocument/2006/relationships/hyperlink" Target="https://www.researchgate.net/publication/312219888_Herramientas_selvicolas_para_la_gestion_forestal_sostenible_en_Galicia" TargetMode="External"/><Relationship Id="rId81" Type="http://schemas.openxmlformats.org/officeDocument/2006/relationships/hyperlink" Target="https://www.researchgate.net/publication/312219888_Herramientas_selvicolas_para_la_gestion_forestal_sostenible_en_Galicia" TargetMode="External"/><Relationship Id="rId82" Type="http://schemas.openxmlformats.org/officeDocument/2006/relationships/hyperlink" Target="https://www.researchgate.net/publication/312219888_Herramientas_selvicolas_para_la_gestion_forestal_sostenible_en_Galicia" TargetMode="External"/><Relationship Id="rId83" Type="http://schemas.openxmlformats.org/officeDocument/2006/relationships/hyperlink" Target="https://www.researchgate.net/publication/312219888_Herramientas_selvicolas_para_la_gestion_forestal_sostenible_en_Galicia" TargetMode="External"/><Relationship Id="rId84" Type="http://schemas.openxmlformats.org/officeDocument/2006/relationships/hyperlink" Target="https://www.researchgate.net/publication/312219888_Herramientas_selvicolas_para_la_gestion_forestal_sostenible_en_Galicia" TargetMode="External"/><Relationship Id="rId85" Type="http://schemas.openxmlformats.org/officeDocument/2006/relationships/hyperlink" Target="https://www.researchgate.net/publication/312219888_Herramientas_selvicolas_para_la_gestion_forestal_sostenible_en_Galicia" TargetMode="External"/><Relationship Id="rId86" Type="http://schemas.openxmlformats.org/officeDocument/2006/relationships/hyperlink" Target="https://www.researchgate.net/publication/312219888_Herramientas_selvicolas_para_la_gestion_forestal_sostenible_en_Galicia" TargetMode="External"/><Relationship Id="rId87" Type="http://schemas.openxmlformats.org/officeDocument/2006/relationships/hyperlink" Target="https://www.researchgate.net/publication/312219888_Herramientas_selvicolas_para_la_gestion_forestal_sostenible_en_Galicia" TargetMode="External"/><Relationship Id="rId88" Type="http://schemas.openxmlformats.org/officeDocument/2006/relationships/hyperlink" Target="https://www.researchgate.net/publication/312219888_Herramientas_selvicolas_para_la_gestion_forestal_sostenible_en_Galicia" TargetMode="External"/><Relationship Id="rId89" Type="http://schemas.openxmlformats.org/officeDocument/2006/relationships/hyperlink" Target="https://www.researchgate.net/publication/312219888_Herramientas_selvicolas_para_la_gestion_forestal_sostenible_en_Galicia" TargetMode="External"/><Relationship Id="rId90" Type="http://schemas.openxmlformats.org/officeDocument/2006/relationships/hyperlink" Target="https://www.researchgate.net/publication/312219888_Herramientas_selvicolas_para_la_gestion_forestal_sostenible_en_Galicia" TargetMode="External"/><Relationship Id="rId91" Type="http://schemas.openxmlformats.org/officeDocument/2006/relationships/hyperlink" Target="https://www.researchgate.net/publication/312219888_Herramientas_selvicolas_para_la_gestion_forestal_sostenible_en_Galicia" TargetMode="External"/><Relationship Id="rId92" Type="http://schemas.openxmlformats.org/officeDocument/2006/relationships/hyperlink" Target="https://www.researchgate.net/publication/312219888_Herramientas_selvicolas_para_la_gestion_forestal_sostenible_en_Galicia" TargetMode="External"/><Relationship Id="rId93" Type="http://schemas.openxmlformats.org/officeDocument/2006/relationships/hyperlink" Target="https://www.researchgate.net/publication/312219888_Herramientas_selvicolas_para_la_gestion_forestal_sostenible_en_Galicia" TargetMode="External"/><Relationship Id="rId94" Type="http://schemas.openxmlformats.org/officeDocument/2006/relationships/hyperlink" Target="https://www.researchgate.net/publication/312219888_Herramientas_selvicolas_para_la_gestion_forestal_sostenible_en_Galicia" TargetMode="External"/><Relationship Id="rId95" Type="http://schemas.openxmlformats.org/officeDocument/2006/relationships/hyperlink" Target="https://www.researchgate.net/publication/312219888_Herramientas_selvicolas_para_la_gestion_forestal_sostenible_en_Galicia" TargetMode="External"/><Relationship Id="rId96" Type="http://schemas.openxmlformats.org/officeDocument/2006/relationships/hyperlink" Target="https://www.researchgate.net/publication/312219888_Herramientas_selvicolas_para_la_gestion_forestal_sostenible_en_Galicia" TargetMode="External"/><Relationship Id="rId97" Type="http://schemas.openxmlformats.org/officeDocument/2006/relationships/hyperlink" Target="https://www.researchgate.net/publication/312219888_Herramientas_selvicolas_para_la_gestion_forestal_sostenible_en_Galicia" TargetMode="External"/><Relationship Id="rId98" Type="http://schemas.openxmlformats.org/officeDocument/2006/relationships/hyperlink" Target="https://www.researchgate.net/publication/312219888_Herramientas_selvicolas_para_la_gestion_forestal_sostenible_en_Galicia" TargetMode="External"/><Relationship Id="rId99" Type="http://schemas.openxmlformats.org/officeDocument/2006/relationships/hyperlink" Target="https://www.researchgate.net/publication/312219888_Herramientas_selvicolas_para_la_gestion_forestal_sostenible_en_Galicia" TargetMode="External"/><Relationship Id="rId100" Type="http://schemas.openxmlformats.org/officeDocument/2006/relationships/hyperlink" Target="https://www.researchgate.net/publication/312219888_Herramientas_selvicolas_para_la_gestion_forestal_sostenible_en_Galicia" TargetMode="External"/><Relationship Id="rId101" Type="http://schemas.openxmlformats.org/officeDocument/2006/relationships/hyperlink" Target="https://www.researchgate.net/publication/312219888_Herramientas_selvicolas_para_la_gestion_forestal_sostenible_en_Galicia" TargetMode="External"/><Relationship Id="rId102" Type="http://schemas.openxmlformats.org/officeDocument/2006/relationships/hyperlink" Target="https://www.researchgate.net/publication/312219888_Herramientas_selvicolas_para_la_gestion_forestal_sostenible_en_Galicia" TargetMode="External"/><Relationship Id="rId103" Type="http://schemas.openxmlformats.org/officeDocument/2006/relationships/hyperlink" Target="https://www.researchgate.net/publication/312219888_Herramientas_selvicolas_para_la_gestion_forestal_sostenible_en_Galicia" TargetMode="External"/><Relationship Id="rId10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1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pane xSplit="0" ySplit="1" topLeftCell="A375" activePane="bottomLeft" state="frozen"/>
      <selection pane="topLeft" activeCell="C1" activeCellId="0" sqref="C1"/>
      <selection pane="bottomLeft" activeCell="E400" activeCellId="0" sqref="E40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35.85"/>
    <col collapsed="false" customWidth="true" hidden="false" outlineLevel="0" max="4" min="3" style="0" width="36.14"/>
    <col collapsed="false" customWidth="true" hidden="false" outlineLevel="0" max="5" min="5" style="0" width="26.15"/>
    <col collapsed="false" customWidth="true" hidden="false" outlineLevel="0" max="6" min="6" style="0" width="20.43"/>
    <col collapsed="false" customWidth="true" hidden="false" outlineLevel="0" max="7" min="7" style="0" width="17"/>
    <col collapsed="false" customWidth="true" hidden="false" outlineLevel="0" max="8" min="8" style="0" width="25.28"/>
    <col collapsed="false" customWidth="true" hidden="false" outlineLevel="0" max="9" min="9" style="0" width="39.71"/>
    <col collapsed="false" customWidth="true" hidden="false" outlineLevel="0" max="10" min="10" style="0" width="11.14"/>
    <col collapsed="false" customWidth="true" hidden="false" outlineLevel="0" max="11" min="11" style="0" width="5.85"/>
    <col collapsed="false" customWidth="true" hidden="false" outlineLevel="0" max="13" min="13" style="0" width="150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H2" s="0" t="s">
        <v>18</v>
      </c>
      <c r="I2" s="0" t="s">
        <v>19</v>
      </c>
      <c r="J2" s="0" t="s">
        <v>20</v>
      </c>
      <c r="K2" s="0" t="s">
        <v>20</v>
      </c>
      <c r="L2" s="0" t="s">
        <v>21</v>
      </c>
      <c r="M2" s="0" t="s">
        <v>22</v>
      </c>
    </row>
    <row r="3" customFormat="false" ht="13.8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16</v>
      </c>
      <c r="E3" s="0" t="s">
        <v>17</v>
      </c>
      <c r="H3" s="0" t="s">
        <v>23</v>
      </c>
      <c r="I3" s="0" t="s">
        <v>24</v>
      </c>
      <c r="J3" s="0" t="s">
        <v>20</v>
      </c>
      <c r="K3" s="0" t="s">
        <v>20</v>
      </c>
      <c r="L3" s="0" t="s">
        <v>25</v>
      </c>
      <c r="M3" s="0" t="s">
        <v>22</v>
      </c>
    </row>
    <row r="4" customFormat="false" ht="13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16</v>
      </c>
      <c r="E4" s="0" t="s">
        <v>17</v>
      </c>
      <c r="H4" s="0" t="s">
        <v>26</v>
      </c>
      <c r="I4" s="0" t="s">
        <v>27</v>
      </c>
      <c r="J4" s="0" t="s">
        <v>20</v>
      </c>
      <c r="K4" s="0" t="s">
        <v>20</v>
      </c>
      <c r="L4" s="0" t="s">
        <v>28</v>
      </c>
      <c r="M4" s="0" t="s">
        <v>22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16</v>
      </c>
      <c r="E5" s="0" t="s">
        <v>17</v>
      </c>
      <c r="H5" s="0" t="s">
        <v>29</v>
      </c>
      <c r="I5" s="0" t="s">
        <v>30</v>
      </c>
      <c r="J5" s="0" t="s">
        <v>20</v>
      </c>
      <c r="K5" s="0" t="s">
        <v>20</v>
      </c>
      <c r="L5" s="0" t="s">
        <v>31</v>
      </c>
      <c r="M5" s="0" t="s">
        <v>22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0" t="s">
        <v>15</v>
      </c>
      <c r="D6" s="0" t="s">
        <v>16</v>
      </c>
      <c r="E6" s="0" t="s">
        <v>17</v>
      </c>
      <c r="H6" s="0" t="s">
        <v>32</v>
      </c>
      <c r="I6" s="0" t="s">
        <v>33</v>
      </c>
      <c r="J6" s="0" t="s">
        <v>20</v>
      </c>
      <c r="K6" s="0" t="s">
        <v>20</v>
      </c>
      <c r="L6" s="0" t="s">
        <v>20</v>
      </c>
      <c r="M6" s="0" t="s">
        <v>22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s">
        <v>15</v>
      </c>
      <c r="D7" s="0" t="s">
        <v>16</v>
      </c>
      <c r="E7" s="0" t="s">
        <v>34</v>
      </c>
      <c r="H7" s="0" t="s">
        <v>18</v>
      </c>
      <c r="I7" s="0" t="s">
        <v>35</v>
      </c>
      <c r="J7" s="0" t="s">
        <v>20</v>
      </c>
      <c r="K7" s="0" t="s">
        <v>20</v>
      </c>
      <c r="L7" s="0" t="s">
        <v>36</v>
      </c>
      <c r="M7" s="0" t="s">
        <v>22</v>
      </c>
    </row>
    <row r="8" customFormat="false" ht="13.8" hidden="false" customHeight="false" outlineLevel="0" collapsed="false">
      <c r="A8" s="0" t="s">
        <v>13</v>
      </c>
      <c r="B8" s="0" t="s">
        <v>14</v>
      </c>
      <c r="C8" s="0" t="s">
        <v>15</v>
      </c>
      <c r="D8" s="0" t="s">
        <v>16</v>
      </c>
      <c r="E8" s="0" t="s">
        <v>34</v>
      </c>
      <c r="H8" s="0" t="s">
        <v>37</v>
      </c>
      <c r="I8" s="0" t="s">
        <v>38</v>
      </c>
      <c r="J8" s="0" t="s">
        <v>20</v>
      </c>
      <c r="K8" s="0" t="s">
        <v>20</v>
      </c>
      <c r="L8" s="0" t="s">
        <v>39</v>
      </c>
      <c r="M8" s="0" t="s">
        <v>22</v>
      </c>
    </row>
    <row r="9" customFormat="false" ht="13.8" hidden="false" customHeight="false" outlineLevel="0" collapsed="false">
      <c r="A9" s="0" t="s">
        <v>13</v>
      </c>
      <c r="B9" s="0" t="s">
        <v>14</v>
      </c>
      <c r="C9" s="0" t="s">
        <v>15</v>
      </c>
      <c r="D9" s="0" t="s">
        <v>16</v>
      </c>
      <c r="E9" s="0" t="s">
        <v>34</v>
      </c>
      <c r="H9" s="0" t="s">
        <v>40</v>
      </c>
      <c r="I9" s="0" t="s">
        <v>41</v>
      </c>
      <c r="J9" s="0" t="s">
        <v>20</v>
      </c>
      <c r="K9" s="0" t="s">
        <v>20</v>
      </c>
      <c r="L9" s="0" t="s">
        <v>42</v>
      </c>
      <c r="M9" s="0" t="s">
        <v>22</v>
      </c>
    </row>
    <row r="10" customFormat="false" ht="13.8" hidden="false" customHeight="false" outlineLevel="0" collapsed="false">
      <c r="A10" s="0" t="s">
        <v>13</v>
      </c>
      <c r="B10" s="0" t="s">
        <v>14</v>
      </c>
      <c r="C10" s="0" t="s">
        <v>15</v>
      </c>
      <c r="D10" s="0" t="s">
        <v>16</v>
      </c>
      <c r="E10" s="0" t="s">
        <v>34</v>
      </c>
      <c r="H10" s="0" t="s">
        <v>43</v>
      </c>
      <c r="I10" s="0" t="s">
        <v>44</v>
      </c>
      <c r="J10" s="0" t="s">
        <v>20</v>
      </c>
      <c r="K10" s="0" t="s">
        <v>20</v>
      </c>
      <c r="L10" s="0" t="s">
        <v>45</v>
      </c>
      <c r="M10" s="0" t="s">
        <v>22</v>
      </c>
    </row>
    <row r="11" customFormat="false" ht="13.8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  <c r="E11" s="0" t="s">
        <v>34</v>
      </c>
      <c r="H11" s="0" t="s">
        <v>29</v>
      </c>
      <c r="I11" s="0" t="s">
        <v>46</v>
      </c>
      <c r="J11" s="0" t="s">
        <v>20</v>
      </c>
      <c r="K11" s="0" t="s">
        <v>20</v>
      </c>
      <c r="L11" s="0" t="s">
        <v>47</v>
      </c>
      <c r="M11" s="0" t="s">
        <v>22</v>
      </c>
    </row>
    <row r="12" customFormat="false" ht="13.8" hidden="false" customHeight="false" outlineLevel="0" collapsed="false">
      <c r="A12" s="0" t="s">
        <v>13</v>
      </c>
      <c r="B12" s="0" t="s">
        <v>14</v>
      </c>
      <c r="C12" s="0" t="s">
        <v>15</v>
      </c>
      <c r="D12" s="0" t="s">
        <v>16</v>
      </c>
      <c r="E12" s="0" t="s">
        <v>34</v>
      </c>
      <c r="H12" s="0" t="s">
        <v>32</v>
      </c>
      <c r="I12" s="0" t="s">
        <v>48</v>
      </c>
      <c r="J12" s="0" t="s">
        <v>20</v>
      </c>
      <c r="K12" s="0" t="s">
        <v>20</v>
      </c>
      <c r="L12" s="0" t="s">
        <v>20</v>
      </c>
      <c r="M12" s="0" t="s">
        <v>22</v>
      </c>
    </row>
    <row r="13" customFormat="false" ht="13.8" hidden="false" customHeight="false" outlineLevel="0" collapsed="false">
      <c r="A13" s="0" t="s">
        <v>13</v>
      </c>
      <c r="B13" s="0" t="s">
        <v>14</v>
      </c>
      <c r="C13" s="0" t="s">
        <v>15</v>
      </c>
      <c r="D13" s="0" t="s">
        <v>16</v>
      </c>
      <c r="E13" s="0" t="s">
        <v>49</v>
      </c>
      <c r="H13" s="0" t="s">
        <v>18</v>
      </c>
      <c r="I13" s="0" t="s">
        <v>50</v>
      </c>
      <c r="J13" s="0" t="s">
        <v>20</v>
      </c>
      <c r="K13" s="0" t="s">
        <v>20</v>
      </c>
      <c r="L13" s="0" t="s">
        <v>51</v>
      </c>
      <c r="M13" s="0" t="s">
        <v>22</v>
      </c>
    </row>
    <row r="14" customFormat="false" ht="13.8" hidden="false" customHeight="false" outlineLevel="0" collapsed="false">
      <c r="A14" s="0" t="s">
        <v>13</v>
      </c>
      <c r="B14" s="0" t="s">
        <v>14</v>
      </c>
      <c r="C14" s="0" t="s">
        <v>15</v>
      </c>
      <c r="D14" s="0" t="s">
        <v>16</v>
      </c>
      <c r="E14" s="0" t="s">
        <v>49</v>
      </c>
      <c r="H14" s="0" t="s">
        <v>37</v>
      </c>
      <c r="I14" s="0" t="s">
        <v>52</v>
      </c>
      <c r="J14" s="0" t="s">
        <v>20</v>
      </c>
      <c r="K14" s="0" t="s">
        <v>20</v>
      </c>
      <c r="L14" s="0" t="s">
        <v>53</v>
      </c>
      <c r="M14" s="0" t="s">
        <v>22</v>
      </c>
    </row>
    <row r="15" customFormat="false" ht="13.8" hidden="false" customHeight="false" outlineLevel="0" collapsed="false">
      <c r="A15" s="0" t="s">
        <v>13</v>
      </c>
      <c r="B15" s="0" t="s">
        <v>14</v>
      </c>
      <c r="C15" s="0" t="s">
        <v>15</v>
      </c>
      <c r="D15" s="0" t="s">
        <v>16</v>
      </c>
      <c r="E15" s="0" t="s">
        <v>49</v>
      </c>
      <c r="H15" s="0" t="s">
        <v>40</v>
      </c>
      <c r="I15" s="0" t="s">
        <v>54</v>
      </c>
      <c r="J15" s="0" t="s">
        <v>20</v>
      </c>
      <c r="K15" s="0" t="s">
        <v>20</v>
      </c>
      <c r="L15" s="0" t="s">
        <v>55</v>
      </c>
      <c r="M15" s="0" t="s">
        <v>22</v>
      </c>
    </row>
    <row r="16" customFormat="false" ht="13.8" hidden="false" customHeight="false" outlineLevel="0" collapsed="false">
      <c r="A16" s="0" t="s">
        <v>13</v>
      </c>
      <c r="B16" s="0" t="s">
        <v>14</v>
      </c>
      <c r="C16" s="0" t="s">
        <v>15</v>
      </c>
      <c r="D16" s="0" t="s">
        <v>16</v>
      </c>
      <c r="E16" s="0" t="s">
        <v>49</v>
      </c>
      <c r="H16" s="0" t="s">
        <v>26</v>
      </c>
      <c r="I16" s="0" t="s">
        <v>56</v>
      </c>
      <c r="J16" s="0" t="s">
        <v>20</v>
      </c>
      <c r="K16" s="0" t="s">
        <v>20</v>
      </c>
      <c r="L16" s="0" t="s">
        <v>57</v>
      </c>
      <c r="M16" s="0" t="s">
        <v>22</v>
      </c>
    </row>
    <row r="17" customFormat="false" ht="13.8" hidden="false" customHeight="false" outlineLevel="0" collapsed="false">
      <c r="A17" s="0" t="s">
        <v>13</v>
      </c>
      <c r="B17" s="0" t="s">
        <v>14</v>
      </c>
      <c r="C17" s="0" t="s">
        <v>15</v>
      </c>
      <c r="D17" s="0" t="s">
        <v>16</v>
      </c>
      <c r="E17" s="0" t="s">
        <v>49</v>
      </c>
      <c r="H17" s="0" t="s">
        <v>29</v>
      </c>
      <c r="I17" s="0" t="s">
        <v>58</v>
      </c>
      <c r="J17" s="0" t="s">
        <v>20</v>
      </c>
      <c r="K17" s="0" t="s">
        <v>20</v>
      </c>
      <c r="L17" s="0" t="s">
        <v>59</v>
      </c>
      <c r="M17" s="0" t="s">
        <v>22</v>
      </c>
    </row>
    <row r="18" customFormat="false" ht="13.8" hidden="false" customHeight="false" outlineLevel="0" collapsed="false">
      <c r="A18" s="0" t="s">
        <v>13</v>
      </c>
      <c r="B18" s="0" t="s">
        <v>14</v>
      </c>
      <c r="C18" s="0" t="s">
        <v>15</v>
      </c>
      <c r="D18" s="0" t="s">
        <v>16</v>
      </c>
      <c r="E18" s="0" t="s">
        <v>49</v>
      </c>
      <c r="H18" s="0" t="s">
        <v>32</v>
      </c>
      <c r="I18" s="0" t="s">
        <v>60</v>
      </c>
      <c r="J18" s="0" t="s">
        <v>20</v>
      </c>
      <c r="K18" s="0" t="s">
        <v>20</v>
      </c>
      <c r="L18" s="0" t="s">
        <v>20</v>
      </c>
      <c r="M18" s="0" t="s">
        <v>22</v>
      </c>
    </row>
    <row r="19" customFormat="false" ht="13.8" hidden="false" customHeight="false" outlineLevel="0" collapsed="false">
      <c r="A19" s="0" t="s">
        <v>13</v>
      </c>
      <c r="B19" s="0" t="s">
        <v>14</v>
      </c>
      <c r="C19" s="0" t="s">
        <v>15</v>
      </c>
      <c r="D19" s="0" t="s">
        <v>16</v>
      </c>
      <c r="E19" s="0" t="s">
        <v>61</v>
      </c>
      <c r="H19" s="0" t="s">
        <v>62</v>
      </c>
      <c r="I19" s="0" t="s">
        <v>63</v>
      </c>
      <c r="J19" s="0" t="s">
        <v>20</v>
      </c>
      <c r="K19" s="0" t="s">
        <v>20</v>
      </c>
      <c r="L19" s="0" t="s">
        <v>64</v>
      </c>
      <c r="M19" s="0" t="s">
        <v>22</v>
      </c>
    </row>
    <row r="20" customFormat="false" ht="13.8" hidden="false" customHeight="false" outlineLevel="0" collapsed="false">
      <c r="A20" s="0" t="s">
        <v>13</v>
      </c>
      <c r="B20" s="0" t="s">
        <v>14</v>
      </c>
      <c r="C20" s="0" t="s">
        <v>15</v>
      </c>
      <c r="D20" s="0" t="s">
        <v>16</v>
      </c>
      <c r="E20" s="0" t="s">
        <v>61</v>
      </c>
      <c r="H20" s="0" t="s">
        <v>40</v>
      </c>
      <c r="I20" s="0" t="s">
        <v>65</v>
      </c>
      <c r="J20" s="0" t="s">
        <v>20</v>
      </c>
      <c r="K20" s="0" t="s">
        <v>20</v>
      </c>
      <c r="L20" s="0" t="s">
        <v>66</v>
      </c>
      <c r="M20" s="0" t="s">
        <v>22</v>
      </c>
    </row>
    <row r="21" customFormat="false" ht="13.8" hidden="false" customHeight="false" outlineLevel="0" collapsed="false">
      <c r="A21" s="0" t="s">
        <v>13</v>
      </c>
      <c r="B21" s="0" t="s">
        <v>14</v>
      </c>
      <c r="C21" s="0" t="s">
        <v>15</v>
      </c>
      <c r="D21" s="0" t="s">
        <v>16</v>
      </c>
      <c r="E21" s="0" t="s">
        <v>61</v>
      </c>
      <c r="H21" s="0" t="s">
        <v>26</v>
      </c>
      <c r="I21" s="0" t="s">
        <v>67</v>
      </c>
      <c r="J21" s="0" t="s">
        <v>20</v>
      </c>
      <c r="K21" s="0" t="s">
        <v>20</v>
      </c>
      <c r="L21" s="0" t="s">
        <v>68</v>
      </c>
      <c r="M21" s="0" t="s">
        <v>22</v>
      </c>
    </row>
    <row r="22" customFormat="false" ht="13.8" hidden="false" customHeight="false" outlineLevel="0" collapsed="false">
      <c r="A22" s="0" t="s">
        <v>13</v>
      </c>
      <c r="B22" s="0" t="s">
        <v>14</v>
      </c>
      <c r="C22" s="0" t="s">
        <v>15</v>
      </c>
      <c r="D22" s="0" t="s">
        <v>16</v>
      </c>
      <c r="E22" s="0" t="s">
        <v>61</v>
      </c>
      <c r="H22" s="0" t="s">
        <v>32</v>
      </c>
      <c r="I22" s="0" t="s">
        <v>69</v>
      </c>
      <c r="J22" s="0" t="s">
        <v>20</v>
      </c>
      <c r="K22" s="0" t="s">
        <v>20</v>
      </c>
      <c r="L22" s="0" t="s">
        <v>20</v>
      </c>
      <c r="M22" s="0" t="s">
        <v>22</v>
      </c>
    </row>
    <row r="23" customFormat="false" ht="13.8" hidden="false" customHeight="false" outlineLevel="0" collapsed="false">
      <c r="A23" s="0" t="s">
        <v>13</v>
      </c>
      <c r="B23" s="0" t="s">
        <v>14</v>
      </c>
      <c r="C23" s="0" t="s">
        <v>15</v>
      </c>
      <c r="D23" s="0" t="s">
        <v>16</v>
      </c>
      <c r="E23" s="0" t="s">
        <v>70</v>
      </c>
      <c r="H23" s="0" t="s">
        <v>18</v>
      </c>
      <c r="I23" s="0" t="s">
        <v>71</v>
      </c>
      <c r="J23" s="0" t="s">
        <v>20</v>
      </c>
      <c r="K23" s="0" t="s">
        <v>20</v>
      </c>
      <c r="L23" s="0" t="s">
        <v>72</v>
      </c>
      <c r="M23" s="0" t="s">
        <v>22</v>
      </c>
    </row>
    <row r="24" customFormat="false" ht="13.8" hidden="false" customHeight="false" outlineLevel="0" collapsed="false">
      <c r="A24" s="0" t="s">
        <v>13</v>
      </c>
      <c r="B24" s="0" t="s">
        <v>14</v>
      </c>
      <c r="C24" s="0" t="s">
        <v>15</v>
      </c>
      <c r="D24" s="0" t="s">
        <v>16</v>
      </c>
      <c r="E24" s="0" t="s">
        <v>70</v>
      </c>
      <c r="H24" s="0" t="s">
        <v>37</v>
      </c>
      <c r="I24" s="0" t="s">
        <v>73</v>
      </c>
      <c r="J24" s="0" t="s">
        <v>20</v>
      </c>
      <c r="K24" s="0" t="s">
        <v>20</v>
      </c>
      <c r="L24" s="0" t="s">
        <v>74</v>
      </c>
      <c r="M24" s="0" t="s">
        <v>22</v>
      </c>
    </row>
    <row r="25" customFormat="false" ht="13.8" hidden="false" customHeight="false" outlineLevel="0" collapsed="false">
      <c r="A25" s="0" t="s">
        <v>13</v>
      </c>
      <c r="B25" s="0" t="s">
        <v>14</v>
      </c>
      <c r="C25" s="0" t="s">
        <v>15</v>
      </c>
      <c r="D25" s="0" t="s">
        <v>16</v>
      </c>
      <c r="E25" s="0" t="s">
        <v>70</v>
      </c>
      <c r="H25" s="0" t="s">
        <v>40</v>
      </c>
      <c r="I25" s="0" t="s">
        <v>75</v>
      </c>
      <c r="J25" s="0" t="s">
        <v>20</v>
      </c>
      <c r="K25" s="0" t="s">
        <v>20</v>
      </c>
      <c r="L25" s="0" t="s">
        <v>76</v>
      </c>
      <c r="M25" s="0" t="s">
        <v>22</v>
      </c>
    </row>
    <row r="26" customFormat="false" ht="13.8" hidden="false" customHeight="false" outlineLevel="0" collapsed="false">
      <c r="A26" s="0" t="s">
        <v>13</v>
      </c>
      <c r="B26" s="0" t="s">
        <v>14</v>
      </c>
      <c r="C26" s="0" t="s">
        <v>15</v>
      </c>
      <c r="D26" s="0" t="s">
        <v>16</v>
      </c>
      <c r="E26" s="0" t="s">
        <v>70</v>
      </c>
      <c r="H26" s="0" t="s">
        <v>43</v>
      </c>
      <c r="I26" s="0" t="s">
        <v>77</v>
      </c>
      <c r="J26" s="0" t="s">
        <v>20</v>
      </c>
      <c r="K26" s="0" t="s">
        <v>20</v>
      </c>
      <c r="L26" s="0" t="s">
        <v>78</v>
      </c>
      <c r="M26" s="0" t="s">
        <v>22</v>
      </c>
    </row>
    <row r="27" customFormat="false" ht="13.8" hidden="false" customHeight="false" outlineLevel="0" collapsed="false">
      <c r="A27" s="0" t="s">
        <v>13</v>
      </c>
      <c r="B27" s="0" t="s">
        <v>14</v>
      </c>
      <c r="C27" s="0" t="s">
        <v>15</v>
      </c>
      <c r="D27" s="0" t="s">
        <v>16</v>
      </c>
      <c r="E27" s="0" t="s">
        <v>70</v>
      </c>
      <c r="H27" s="0" t="s">
        <v>29</v>
      </c>
      <c r="I27" s="0" t="s">
        <v>79</v>
      </c>
      <c r="J27" s="0" t="s">
        <v>20</v>
      </c>
      <c r="K27" s="0" t="s">
        <v>20</v>
      </c>
      <c r="L27" s="0" t="s">
        <v>80</v>
      </c>
      <c r="M27" s="0" t="s">
        <v>22</v>
      </c>
    </row>
    <row r="28" customFormat="false" ht="13.8" hidden="false" customHeight="false" outlineLevel="0" collapsed="false">
      <c r="A28" s="0" t="s">
        <v>13</v>
      </c>
      <c r="B28" s="0" t="s">
        <v>14</v>
      </c>
      <c r="C28" s="0" t="s">
        <v>15</v>
      </c>
      <c r="D28" s="0" t="s">
        <v>16</v>
      </c>
      <c r="E28" s="0" t="s">
        <v>70</v>
      </c>
      <c r="H28" s="0" t="s">
        <v>32</v>
      </c>
      <c r="I28" s="0" t="s">
        <v>81</v>
      </c>
      <c r="J28" s="0" t="s">
        <v>20</v>
      </c>
      <c r="K28" s="0" t="s">
        <v>20</v>
      </c>
      <c r="L28" s="0" t="s">
        <v>20</v>
      </c>
      <c r="M28" s="0" t="s">
        <v>22</v>
      </c>
    </row>
    <row r="29" customFormat="false" ht="13.8" hidden="false" customHeight="false" outlineLevel="0" collapsed="false">
      <c r="A29" s="0" t="s">
        <v>13</v>
      </c>
      <c r="B29" s="0" t="s">
        <v>14</v>
      </c>
      <c r="C29" s="0" t="s">
        <v>15</v>
      </c>
      <c r="D29" s="0" t="s">
        <v>16</v>
      </c>
      <c r="E29" s="0" t="s">
        <v>82</v>
      </c>
      <c r="H29" s="0" t="s">
        <v>18</v>
      </c>
      <c r="I29" s="0" t="s">
        <v>83</v>
      </c>
      <c r="J29" s="0" t="s">
        <v>20</v>
      </c>
      <c r="K29" s="0" t="s">
        <v>20</v>
      </c>
      <c r="L29" s="0" t="s">
        <v>84</v>
      </c>
      <c r="M29" s="0" t="s">
        <v>22</v>
      </c>
    </row>
    <row r="30" customFormat="false" ht="13.8" hidden="false" customHeight="false" outlineLevel="0" collapsed="false">
      <c r="A30" s="0" t="s">
        <v>13</v>
      </c>
      <c r="B30" s="0" t="s">
        <v>14</v>
      </c>
      <c r="C30" s="0" t="s">
        <v>15</v>
      </c>
      <c r="D30" s="0" t="s">
        <v>16</v>
      </c>
      <c r="E30" s="0" t="s">
        <v>82</v>
      </c>
      <c r="H30" s="0" t="s">
        <v>37</v>
      </c>
      <c r="I30" s="0" t="s">
        <v>85</v>
      </c>
      <c r="J30" s="0" t="s">
        <v>20</v>
      </c>
      <c r="K30" s="0" t="s">
        <v>20</v>
      </c>
      <c r="L30" s="0" t="s">
        <v>86</v>
      </c>
      <c r="M30" s="0" t="s">
        <v>22</v>
      </c>
    </row>
    <row r="31" customFormat="false" ht="13.8" hidden="false" customHeight="false" outlineLevel="0" collapsed="false">
      <c r="A31" s="0" t="s">
        <v>13</v>
      </c>
      <c r="B31" s="0" t="s">
        <v>14</v>
      </c>
      <c r="C31" s="0" t="s">
        <v>15</v>
      </c>
      <c r="D31" s="0" t="s">
        <v>16</v>
      </c>
      <c r="E31" s="0" t="s">
        <v>82</v>
      </c>
      <c r="H31" s="0" t="s">
        <v>40</v>
      </c>
      <c r="I31" s="0" t="s">
        <v>87</v>
      </c>
      <c r="J31" s="0" t="s">
        <v>20</v>
      </c>
      <c r="K31" s="0" t="s">
        <v>20</v>
      </c>
      <c r="L31" s="0" t="s">
        <v>88</v>
      </c>
      <c r="M31" s="0" t="s">
        <v>22</v>
      </c>
    </row>
    <row r="32" customFormat="false" ht="13.8" hidden="false" customHeight="false" outlineLevel="0" collapsed="false">
      <c r="A32" s="0" t="s">
        <v>13</v>
      </c>
      <c r="B32" s="0" t="s">
        <v>14</v>
      </c>
      <c r="C32" s="0" t="s">
        <v>15</v>
      </c>
      <c r="D32" s="0" t="s">
        <v>16</v>
      </c>
      <c r="E32" s="0" t="s">
        <v>82</v>
      </c>
      <c r="H32" s="0" t="s">
        <v>43</v>
      </c>
      <c r="I32" s="0" t="s">
        <v>89</v>
      </c>
      <c r="J32" s="0" t="s">
        <v>20</v>
      </c>
      <c r="K32" s="0" t="s">
        <v>20</v>
      </c>
      <c r="L32" s="0" t="s">
        <v>90</v>
      </c>
      <c r="M32" s="0" t="s">
        <v>22</v>
      </c>
    </row>
    <row r="33" customFormat="false" ht="13.8" hidden="false" customHeight="false" outlineLevel="0" collapsed="false">
      <c r="A33" s="0" t="s">
        <v>13</v>
      </c>
      <c r="B33" s="0" t="s">
        <v>14</v>
      </c>
      <c r="C33" s="0" t="s">
        <v>15</v>
      </c>
      <c r="D33" s="0" t="s">
        <v>16</v>
      </c>
      <c r="E33" s="0" t="s">
        <v>82</v>
      </c>
      <c r="H33" s="0" t="s">
        <v>29</v>
      </c>
      <c r="I33" s="0" t="s">
        <v>91</v>
      </c>
      <c r="J33" s="0" t="s">
        <v>20</v>
      </c>
      <c r="K33" s="0" t="s">
        <v>20</v>
      </c>
      <c r="L33" s="0" t="s">
        <v>92</v>
      </c>
      <c r="M33" s="0" t="s">
        <v>22</v>
      </c>
    </row>
    <row r="34" customFormat="false" ht="13.8" hidden="false" customHeight="false" outlineLevel="0" collapsed="false">
      <c r="A34" s="0" t="s">
        <v>13</v>
      </c>
      <c r="B34" s="0" t="s">
        <v>14</v>
      </c>
      <c r="C34" s="0" t="s">
        <v>15</v>
      </c>
      <c r="D34" s="0" t="s">
        <v>16</v>
      </c>
      <c r="E34" s="0" t="s">
        <v>82</v>
      </c>
      <c r="H34" s="0" t="s">
        <v>32</v>
      </c>
      <c r="I34" s="0" t="s">
        <v>93</v>
      </c>
      <c r="J34" s="0" t="s">
        <v>20</v>
      </c>
      <c r="K34" s="0" t="s">
        <v>20</v>
      </c>
      <c r="L34" s="0" t="s">
        <v>20</v>
      </c>
      <c r="M34" s="0" t="s">
        <v>22</v>
      </c>
    </row>
    <row r="35" customFormat="false" ht="13.8" hidden="false" customHeight="false" outlineLevel="0" collapsed="false">
      <c r="A35" s="0" t="s">
        <v>13</v>
      </c>
      <c r="B35" s="0" t="s">
        <v>14</v>
      </c>
      <c r="C35" s="0" t="s">
        <v>15</v>
      </c>
      <c r="D35" s="0" t="s">
        <v>16</v>
      </c>
      <c r="E35" s="0" t="s">
        <v>94</v>
      </c>
      <c r="H35" s="0" t="s">
        <v>18</v>
      </c>
      <c r="I35" s="0" t="s">
        <v>95</v>
      </c>
      <c r="J35" s="0" t="s">
        <v>20</v>
      </c>
      <c r="K35" s="0" t="s">
        <v>20</v>
      </c>
      <c r="L35" s="0" t="s">
        <v>96</v>
      </c>
      <c r="M35" s="0" t="s">
        <v>22</v>
      </c>
    </row>
    <row r="36" customFormat="false" ht="13.8" hidden="false" customHeight="false" outlineLevel="0" collapsed="false">
      <c r="A36" s="0" t="s">
        <v>13</v>
      </c>
      <c r="B36" s="0" t="s">
        <v>14</v>
      </c>
      <c r="C36" s="0" t="s">
        <v>15</v>
      </c>
      <c r="D36" s="0" t="s">
        <v>16</v>
      </c>
      <c r="E36" s="0" t="s">
        <v>94</v>
      </c>
      <c r="H36" s="0" t="s">
        <v>37</v>
      </c>
      <c r="I36" s="0" t="s">
        <v>97</v>
      </c>
      <c r="J36" s="0" t="s">
        <v>20</v>
      </c>
      <c r="K36" s="0" t="s">
        <v>20</v>
      </c>
      <c r="L36" s="0" t="s">
        <v>98</v>
      </c>
      <c r="M36" s="0" t="s">
        <v>22</v>
      </c>
    </row>
    <row r="37" customFormat="false" ht="13.8" hidden="false" customHeight="false" outlineLevel="0" collapsed="false">
      <c r="A37" s="0" t="s">
        <v>13</v>
      </c>
      <c r="B37" s="0" t="s">
        <v>14</v>
      </c>
      <c r="C37" s="0" t="s">
        <v>15</v>
      </c>
      <c r="D37" s="0" t="s">
        <v>16</v>
      </c>
      <c r="E37" s="0" t="s">
        <v>94</v>
      </c>
      <c r="H37" s="0" t="s">
        <v>40</v>
      </c>
      <c r="I37" s="0" t="s">
        <v>99</v>
      </c>
      <c r="J37" s="0" t="s">
        <v>20</v>
      </c>
      <c r="K37" s="0" t="s">
        <v>20</v>
      </c>
      <c r="L37" s="0" t="s">
        <v>100</v>
      </c>
      <c r="M37" s="0" t="s">
        <v>22</v>
      </c>
    </row>
    <row r="38" customFormat="false" ht="13.8" hidden="false" customHeight="false" outlineLevel="0" collapsed="false">
      <c r="A38" s="0" t="s">
        <v>13</v>
      </c>
      <c r="B38" s="0" t="s">
        <v>14</v>
      </c>
      <c r="C38" s="0" t="s">
        <v>15</v>
      </c>
      <c r="D38" s="0" t="s">
        <v>16</v>
      </c>
      <c r="E38" s="0" t="s">
        <v>94</v>
      </c>
      <c r="H38" s="0" t="s">
        <v>26</v>
      </c>
      <c r="I38" s="0" t="s">
        <v>101</v>
      </c>
      <c r="J38" s="0" t="s">
        <v>20</v>
      </c>
      <c r="K38" s="0" t="s">
        <v>20</v>
      </c>
      <c r="L38" s="0" t="s">
        <v>102</v>
      </c>
      <c r="M38" s="0" t="s">
        <v>22</v>
      </c>
    </row>
    <row r="39" customFormat="false" ht="13.8" hidden="false" customHeight="false" outlineLevel="0" collapsed="false">
      <c r="A39" s="0" t="s">
        <v>13</v>
      </c>
      <c r="B39" s="0" t="s">
        <v>14</v>
      </c>
      <c r="C39" s="0" t="s">
        <v>15</v>
      </c>
      <c r="D39" s="0" t="s">
        <v>16</v>
      </c>
      <c r="E39" s="0" t="s">
        <v>94</v>
      </c>
      <c r="H39" s="0" t="s">
        <v>29</v>
      </c>
      <c r="I39" s="0" t="s">
        <v>103</v>
      </c>
      <c r="J39" s="0" t="s">
        <v>20</v>
      </c>
      <c r="K39" s="0" t="s">
        <v>20</v>
      </c>
      <c r="L39" s="0" t="s">
        <v>104</v>
      </c>
      <c r="M39" s="0" t="s">
        <v>22</v>
      </c>
    </row>
    <row r="40" customFormat="false" ht="13.8" hidden="false" customHeight="false" outlineLevel="0" collapsed="false">
      <c r="A40" s="0" t="s">
        <v>13</v>
      </c>
      <c r="B40" s="0" t="s">
        <v>14</v>
      </c>
      <c r="C40" s="0" t="s">
        <v>15</v>
      </c>
      <c r="D40" s="0" t="s">
        <v>16</v>
      </c>
      <c r="E40" s="0" t="s">
        <v>94</v>
      </c>
      <c r="H40" s="0" t="s">
        <v>32</v>
      </c>
      <c r="I40" s="0" t="s">
        <v>105</v>
      </c>
      <c r="J40" s="0" t="s">
        <v>20</v>
      </c>
      <c r="K40" s="0" t="s">
        <v>20</v>
      </c>
      <c r="L40" s="0" t="s">
        <v>20</v>
      </c>
      <c r="M40" s="0" t="s">
        <v>22</v>
      </c>
    </row>
    <row r="41" customFormat="false" ht="13.8" hidden="false" customHeight="false" outlineLevel="0" collapsed="false">
      <c r="A41" s="0" t="s">
        <v>13</v>
      </c>
      <c r="B41" s="0" t="s">
        <v>14</v>
      </c>
      <c r="C41" s="0" t="s">
        <v>15</v>
      </c>
      <c r="D41" s="0" t="s">
        <v>16</v>
      </c>
      <c r="E41" s="0" t="s">
        <v>106</v>
      </c>
      <c r="H41" s="0" t="s">
        <v>18</v>
      </c>
      <c r="I41" s="0" t="s">
        <v>107</v>
      </c>
      <c r="J41" s="0" t="s">
        <v>20</v>
      </c>
      <c r="K41" s="0" t="s">
        <v>20</v>
      </c>
      <c r="L41" s="0" t="s">
        <v>108</v>
      </c>
      <c r="M41" s="0" t="s">
        <v>22</v>
      </c>
    </row>
    <row r="42" customFormat="false" ht="13.8" hidden="false" customHeight="false" outlineLevel="0" collapsed="false">
      <c r="A42" s="0" t="s">
        <v>13</v>
      </c>
      <c r="B42" s="0" t="s">
        <v>14</v>
      </c>
      <c r="C42" s="0" t="s">
        <v>15</v>
      </c>
      <c r="D42" s="0" t="s">
        <v>16</v>
      </c>
      <c r="E42" s="0" t="s">
        <v>106</v>
      </c>
      <c r="H42" s="0" t="s">
        <v>37</v>
      </c>
      <c r="I42" s="0" t="s">
        <v>109</v>
      </c>
      <c r="J42" s="0" t="s">
        <v>20</v>
      </c>
      <c r="K42" s="0" t="s">
        <v>20</v>
      </c>
      <c r="L42" s="0" t="s">
        <v>110</v>
      </c>
      <c r="M42" s="0" t="s">
        <v>22</v>
      </c>
    </row>
    <row r="43" customFormat="false" ht="13.8" hidden="false" customHeight="false" outlineLevel="0" collapsed="false">
      <c r="A43" s="0" t="s">
        <v>13</v>
      </c>
      <c r="B43" s="0" t="s">
        <v>14</v>
      </c>
      <c r="C43" s="0" t="s">
        <v>15</v>
      </c>
      <c r="D43" s="0" t="s">
        <v>16</v>
      </c>
      <c r="E43" s="0" t="s">
        <v>106</v>
      </c>
      <c r="H43" s="0" t="s">
        <v>40</v>
      </c>
      <c r="I43" s="0" t="s">
        <v>111</v>
      </c>
      <c r="J43" s="0" t="s">
        <v>20</v>
      </c>
      <c r="K43" s="0" t="s">
        <v>20</v>
      </c>
      <c r="L43" s="0" t="s">
        <v>112</v>
      </c>
      <c r="M43" s="0" t="s">
        <v>22</v>
      </c>
    </row>
    <row r="44" customFormat="false" ht="13.8" hidden="false" customHeight="false" outlineLevel="0" collapsed="false">
      <c r="A44" s="0" t="s">
        <v>13</v>
      </c>
      <c r="B44" s="0" t="s">
        <v>14</v>
      </c>
      <c r="C44" s="0" t="s">
        <v>15</v>
      </c>
      <c r="D44" s="0" t="s">
        <v>16</v>
      </c>
      <c r="E44" s="0" t="s">
        <v>106</v>
      </c>
      <c r="H44" s="0" t="s">
        <v>26</v>
      </c>
      <c r="I44" s="0" t="s">
        <v>113</v>
      </c>
      <c r="J44" s="0" t="s">
        <v>20</v>
      </c>
      <c r="K44" s="0" t="s">
        <v>20</v>
      </c>
      <c r="L44" s="0" t="s">
        <v>114</v>
      </c>
      <c r="M44" s="0" t="s">
        <v>22</v>
      </c>
    </row>
    <row r="45" customFormat="false" ht="13.8" hidden="false" customHeight="false" outlineLevel="0" collapsed="false">
      <c r="A45" s="0" t="s">
        <v>13</v>
      </c>
      <c r="B45" s="0" t="s">
        <v>14</v>
      </c>
      <c r="C45" s="0" t="s">
        <v>15</v>
      </c>
      <c r="D45" s="0" t="s">
        <v>16</v>
      </c>
      <c r="E45" s="0" t="s">
        <v>106</v>
      </c>
      <c r="H45" s="0" t="s">
        <v>29</v>
      </c>
      <c r="I45" s="0" t="s">
        <v>115</v>
      </c>
      <c r="J45" s="0" t="s">
        <v>20</v>
      </c>
      <c r="K45" s="0" t="s">
        <v>20</v>
      </c>
      <c r="L45" s="0" t="s">
        <v>116</v>
      </c>
      <c r="M45" s="0" t="s">
        <v>22</v>
      </c>
    </row>
    <row r="46" customFormat="false" ht="13.8" hidden="false" customHeight="false" outlineLevel="0" collapsed="false">
      <c r="A46" s="0" t="s">
        <v>13</v>
      </c>
      <c r="B46" s="0" t="s">
        <v>14</v>
      </c>
      <c r="C46" s="0" t="s">
        <v>15</v>
      </c>
      <c r="D46" s="0" t="s">
        <v>16</v>
      </c>
      <c r="E46" s="0" t="s">
        <v>106</v>
      </c>
      <c r="H46" s="0" t="s">
        <v>32</v>
      </c>
      <c r="I46" s="0" t="s">
        <v>117</v>
      </c>
      <c r="J46" s="0" t="s">
        <v>20</v>
      </c>
      <c r="K46" s="0" t="s">
        <v>20</v>
      </c>
      <c r="L46" s="0" t="s">
        <v>20</v>
      </c>
      <c r="M46" s="0" t="s">
        <v>22</v>
      </c>
    </row>
    <row r="47" customFormat="false" ht="13.8" hidden="false" customHeight="false" outlineLevel="0" collapsed="false">
      <c r="A47" s="0" t="s">
        <v>13</v>
      </c>
      <c r="B47" s="0" t="s">
        <v>14</v>
      </c>
      <c r="C47" s="0" t="s">
        <v>15</v>
      </c>
      <c r="D47" s="0" t="s">
        <v>16</v>
      </c>
      <c r="E47" s="0" t="s">
        <v>118</v>
      </c>
      <c r="H47" s="0" t="s">
        <v>18</v>
      </c>
      <c r="I47" s="0" t="s">
        <v>119</v>
      </c>
      <c r="J47" s="0" t="s">
        <v>20</v>
      </c>
      <c r="K47" s="0" t="s">
        <v>20</v>
      </c>
      <c r="L47" s="0" t="s">
        <v>120</v>
      </c>
      <c r="M47" s="0" t="s">
        <v>22</v>
      </c>
    </row>
    <row r="48" customFormat="false" ht="13.8" hidden="false" customHeight="false" outlineLevel="0" collapsed="false">
      <c r="A48" s="0" t="s">
        <v>13</v>
      </c>
      <c r="B48" s="0" t="s">
        <v>14</v>
      </c>
      <c r="C48" s="0" t="s">
        <v>15</v>
      </c>
      <c r="D48" s="0" t="s">
        <v>16</v>
      </c>
      <c r="E48" s="0" t="s">
        <v>118</v>
      </c>
      <c r="H48" s="0" t="s">
        <v>37</v>
      </c>
      <c r="I48" s="0" t="s">
        <v>121</v>
      </c>
      <c r="J48" s="0" t="s">
        <v>20</v>
      </c>
      <c r="K48" s="0" t="s">
        <v>20</v>
      </c>
      <c r="L48" s="0" t="s">
        <v>122</v>
      </c>
      <c r="M48" s="0" t="s">
        <v>22</v>
      </c>
    </row>
    <row r="49" customFormat="false" ht="13.8" hidden="false" customHeight="false" outlineLevel="0" collapsed="false">
      <c r="A49" s="0" t="s">
        <v>13</v>
      </c>
      <c r="B49" s="0" t="s">
        <v>14</v>
      </c>
      <c r="C49" s="0" t="s">
        <v>15</v>
      </c>
      <c r="D49" s="0" t="s">
        <v>16</v>
      </c>
      <c r="E49" s="0" t="s">
        <v>118</v>
      </c>
      <c r="H49" s="0" t="s">
        <v>123</v>
      </c>
      <c r="I49" s="0" t="s">
        <v>124</v>
      </c>
      <c r="J49" s="0" t="s">
        <v>20</v>
      </c>
      <c r="K49" s="0" t="s">
        <v>20</v>
      </c>
      <c r="L49" s="0" t="s">
        <v>125</v>
      </c>
      <c r="M49" s="0" t="s">
        <v>22</v>
      </c>
    </row>
    <row r="50" customFormat="false" ht="13.8" hidden="false" customHeight="false" outlineLevel="0" collapsed="false">
      <c r="A50" s="0" t="s">
        <v>13</v>
      </c>
      <c r="B50" s="0" t="s">
        <v>14</v>
      </c>
      <c r="C50" s="0" t="s">
        <v>15</v>
      </c>
      <c r="D50" s="0" t="s">
        <v>16</v>
      </c>
      <c r="E50" s="0" t="s">
        <v>118</v>
      </c>
      <c r="H50" s="0" t="s">
        <v>29</v>
      </c>
      <c r="I50" s="0" t="s">
        <v>126</v>
      </c>
      <c r="J50" s="0" t="s">
        <v>20</v>
      </c>
      <c r="K50" s="0" t="s">
        <v>20</v>
      </c>
      <c r="L50" s="0" t="s">
        <v>127</v>
      </c>
      <c r="M50" s="0" t="s">
        <v>22</v>
      </c>
    </row>
    <row r="51" customFormat="false" ht="13.8" hidden="false" customHeight="false" outlineLevel="0" collapsed="false">
      <c r="A51" s="0" t="s">
        <v>13</v>
      </c>
      <c r="B51" s="0" t="s">
        <v>14</v>
      </c>
      <c r="C51" s="0" t="s">
        <v>15</v>
      </c>
      <c r="D51" s="0" t="s">
        <v>16</v>
      </c>
      <c r="E51" s="0" t="s">
        <v>118</v>
      </c>
      <c r="H51" s="0" t="s">
        <v>32</v>
      </c>
      <c r="I51" s="0" t="s">
        <v>128</v>
      </c>
      <c r="J51" s="0" t="s">
        <v>20</v>
      </c>
      <c r="K51" s="0" t="s">
        <v>20</v>
      </c>
      <c r="L51" s="0" t="s">
        <v>20</v>
      </c>
      <c r="M51" s="0" t="s">
        <v>22</v>
      </c>
    </row>
    <row r="52" customFormat="false" ht="13.8" hidden="false" customHeight="false" outlineLevel="0" collapsed="false">
      <c r="A52" s="0" t="s">
        <v>13</v>
      </c>
      <c r="B52" s="0" t="s">
        <v>14</v>
      </c>
      <c r="C52" s="0" t="s">
        <v>15</v>
      </c>
      <c r="D52" s="0" t="s">
        <v>16</v>
      </c>
      <c r="E52" s="0" t="s">
        <v>129</v>
      </c>
      <c r="H52" s="0" t="s">
        <v>18</v>
      </c>
      <c r="I52" s="0" t="s">
        <v>130</v>
      </c>
      <c r="J52" s="0" t="s">
        <v>20</v>
      </c>
      <c r="K52" s="0" t="s">
        <v>20</v>
      </c>
      <c r="L52" s="0" t="s">
        <v>131</v>
      </c>
      <c r="M52" s="0" t="s">
        <v>22</v>
      </c>
    </row>
    <row r="53" customFormat="false" ht="13.8" hidden="false" customHeight="false" outlineLevel="0" collapsed="false">
      <c r="A53" s="0" t="s">
        <v>13</v>
      </c>
      <c r="B53" s="0" t="s">
        <v>14</v>
      </c>
      <c r="C53" s="0" t="s">
        <v>15</v>
      </c>
      <c r="D53" s="0" t="s">
        <v>16</v>
      </c>
      <c r="E53" s="0" t="s">
        <v>129</v>
      </c>
      <c r="H53" s="0" t="s">
        <v>37</v>
      </c>
      <c r="I53" s="0" t="s">
        <v>132</v>
      </c>
      <c r="J53" s="0" t="s">
        <v>20</v>
      </c>
      <c r="K53" s="0" t="s">
        <v>20</v>
      </c>
      <c r="L53" s="0" t="s">
        <v>133</v>
      </c>
      <c r="M53" s="0" t="s">
        <v>22</v>
      </c>
    </row>
    <row r="54" customFormat="false" ht="13.8" hidden="false" customHeight="false" outlineLevel="0" collapsed="false">
      <c r="A54" s="0" t="s">
        <v>13</v>
      </c>
      <c r="B54" s="0" t="s">
        <v>14</v>
      </c>
      <c r="C54" s="0" t="s">
        <v>15</v>
      </c>
      <c r="D54" s="0" t="s">
        <v>16</v>
      </c>
      <c r="E54" s="0" t="s">
        <v>129</v>
      </c>
      <c r="H54" s="0" t="s">
        <v>40</v>
      </c>
      <c r="I54" s="0" t="s">
        <v>134</v>
      </c>
      <c r="J54" s="0" t="s">
        <v>20</v>
      </c>
      <c r="K54" s="0" t="s">
        <v>20</v>
      </c>
      <c r="L54" s="0" t="s">
        <v>135</v>
      </c>
      <c r="M54" s="0" t="s">
        <v>22</v>
      </c>
    </row>
    <row r="55" customFormat="false" ht="13.8" hidden="false" customHeight="false" outlineLevel="0" collapsed="false">
      <c r="A55" s="0" t="s">
        <v>13</v>
      </c>
      <c r="B55" s="0" t="s">
        <v>14</v>
      </c>
      <c r="C55" s="0" t="s">
        <v>15</v>
      </c>
      <c r="D55" s="0" t="s">
        <v>16</v>
      </c>
      <c r="E55" s="0" t="s">
        <v>129</v>
      </c>
      <c r="H55" s="0" t="s">
        <v>26</v>
      </c>
      <c r="I55" s="0" t="s">
        <v>136</v>
      </c>
      <c r="J55" s="0" t="s">
        <v>20</v>
      </c>
      <c r="K55" s="0" t="s">
        <v>20</v>
      </c>
      <c r="L55" s="0" t="s">
        <v>137</v>
      </c>
      <c r="M55" s="0" t="s">
        <v>22</v>
      </c>
    </row>
    <row r="56" customFormat="false" ht="13.8" hidden="false" customHeight="false" outlineLevel="0" collapsed="false">
      <c r="A56" s="0" t="s">
        <v>13</v>
      </c>
      <c r="B56" s="0" t="s">
        <v>14</v>
      </c>
      <c r="C56" s="0" t="s">
        <v>15</v>
      </c>
      <c r="D56" s="0" t="s">
        <v>16</v>
      </c>
      <c r="E56" s="0" t="s">
        <v>129</v>
      </c>
      <c r="H56" s="0" t="s">
        <v>29</v>
      </c>
      <c r="I56" s="0" t="s">
        <v>138</v>
      </c>
      <c r="J56" s="0" t="s">
        <v>20</v>
      </c>
      <c r="K56" s="0" t="s">
        <v>20</v>
      </c>
      <c r="L56" s="0" t="s">
        <v>139</v>
      </c>
      <c r="M56" s="0" t="s">
        <v>22</v>
      </c>
    </row>
    <row r="57" customFormat="false" ht="13.8" hidden="false" customHeight="false" outlineLevel="0" collapsed="false">
      <c r="A57" s="0" t="s">
        <v>13</v>
      </c>
      <c r="B57" s="0" t="s">
        <v>14</v>
      </c>
      <c r="C57" s="0" t="s">
        <v>15</v>
      </c>
      <c r="D57" s="0" t="s">
        <v>16</v>
      </c>
      <c r="E57" s="0" t="s">
        <v>129</v>
      </c>
      <c r="H57" s="0" t="s">
        <v>32</v>
      </c>
      <c r="I57" s="0" t="s">
        <v>140</v>
      </c>
      <c r="J57" s="0" t="s">
        <v>20</v>
      </c>
      <c r="K57" s="0" t="s">
        <v>20</v>
      </c>
      <c r="L57" s="0" t="s">
        <v>20</v>
      </c>
      <c r="M57" s="0" t="s">
        <v>22</v>
      </c>
    </row>
    <row r="58" customFormat="false" ht="13.8" hidden="false" customHeight="false" outlineLevel="0" collapsed="false">
      <c r="A58" s="0" t="s">
        <v>13</v>
      </c>
      <c r="B58" s="0" t="s">
        <v>14</v>
      </c>
      <c r="C58" s="0" t="s">
        <v>15</v>
      </c>
      <c r="D58" s="0" t="s">
        <v>16</v>
      </c>
      <c r="E58" s="0" t="s">
        <v>141</v>
      </c>
      <c r="H58" s="0" t="s">
        <v>18</v>
      </c>
      <c r="I58" s="0" t="s">
        <v>142</v>
      </c>
      <c r="J58" s="0" t="s">
        <v>20</v>
      </c>
      <c r="K58" s="0" t="s">
        <v>20</v>
      </c>
      <c r="L58" s="0" t="s">
        <v>143</v>
      </c>
      <c r="M58" s="0" t="s">
        <v>22</v>
      </c>
    </row>
    <row r="59" customFormat="false" ht="13.8" hidden="false" customHeight="false" outlineLevel="0" collapsed="false">
      <c r="A59" s="0" t="s">
        <v>13</v>
      </c>
      <c r="B59" s="0" t="s">
        <v>14</v>
      </c>
      <c r="C59" s="0" t="s">
        <v>15</v>
      </c>
      <c r="D59" s="0" t="s">
        <v>16</v>
      </c>
      <c r="E59" s="0" t="s">
        <v>141</v>
      </c>
      <c r="H59" s="0" t="s">
        <v>37</v>
      </c>
      <c r="I59" s="0" t="s">
        <v>144</v>
      </c>
      <c r="J59" s="0" t="s">
        <v>20</v>
      </c>
      <c r="K59" s="0" t="s">
        <v>20</v>
      </c>
      <c r="L59" s="0" t="s">
        <v>145</v>
      </c>
      <c r="M59" s="0" t="s">
        <v>22</v>
      </c>
    </row>
    <row r="60" customFormat="false" ht="13.8" hidden="false" customHeight="false" outlineLevel="0" collapsed="false">
      <c r="A60" s="0" t="s">
        <v>13</v>
      </c>
      <c r="B60" s="0" t="s">
        <v>14</v>
      </c>
      <c r="C60" s="0" t="s">
        <v>15</v>
      </c>
      <c r="D60" s="0" t="s">
        <v>16</v>
      </c>
      <c r="E60" s="0" t="s">
        <v>141</v>
      </c>
      <c r="H60" s="0" t="s">
        <v>40</v>
      </c>
      <c r="I60" s="0" t="s">
        <v>146</v>
      </c>
      <c r="J60" s="0" t="s">
        <v>20</v>
      </c>
      <c r="K60" s="0" t="s">
        <v>20</v>
      </c>
      <c r="L60" s="0" t="s">
        <v>147</v>
      </c>
      <c r="M60" s="0" t="s">
        <v>22</v>
      </c>
    </row>
    <row r="61" customFormat="false" ht="13.8" hidden="false" customHeight="false" outlineLevel="0" collapsed="false">
      <c r="A61" s="0" t="s">
        <v>13</v>
      </c>
      <c r="B61" s="0" t="s">
        <v>14</v>
      </c>
      <c r="C61" s="0" t="s">
        <v>15</v>
      </c>
      <c r="D61" s="0" t="s">
        <v>16</v>
      </c>
      <c r="E61" s="0" t="s">
        <v>141</v>
      </c>
      <c r="H61" s="0" t="s">
        <v>26</v>
      </c>
      <c r="I61" s="0" t="s">
        <v>148</v>
      </c>
      <c r="J61" s="0" t="s">
        <v>20</v>
      </c>
      <c r="K61" s="0" t="s">
        <v>20</v>
      </c>
      <c r="L61" s="0" t="s">
        <v>149</v>
      </c>
      <c r="M61" s="0" t="s">
        <v>22</v>
      </c>
    </row>
    <row r="62" customFormat="false" ht="13.8" hidden="false" customHeight="false" outlineLevel="0" collapsed="false">
      <c r="A62" s="0" t="s">
        <v>13</v>
      </c>
      <c r="B62" s="0" t="s">
        <v>14</v>
      </c>
      <c r="C62" s="0" t="s">
        <v>15</v>
      </c>
      <c r="D62" s="0" t="s">
        <v>16</v>
      </c>
      <c r="E62" s="0" t="s">
        <v>141</v>
      </c>
      <c r="H62" s="0" t="s">
        <v>29</v>
      </c>
      <c r="I62" s="0" t="s">
        <v>150</v>
      </c>
      <c r="J62" s="0" t="s">
        <v>20</v>
      </c>
      <c r="K62" s="0" t="s">
        <v>20</v>
      </c>
      <c r="L62" s="0" t="s">
        <v>151</v>
      </c>
      <c r="M62" s="0" t="s">
        <v>22</v>
      </c>
    </row>
    <row r="63" customFormat="false" ht="13.8" hidden="false" customHeight="false" outlineLevel="0" collapsed="false">
      <c r="A63" s="0" t="s">
        <v>13</v>
      </c>
      <c r="B63" s="0" t="s">
        <v>14</v>
      </c>
      <c r="C63" s="0" t="s">
        <v>15</v>
      </c>
      <c r="D63" s="0" t="s">
        <v>16</v>
      </c>
      <c r="E63" s="0" t="s">
        <v>141</v>
      </c>
      <c r="H63" s="0" t="s">
        <v>32</v>
      </c>
      <c r="I63" s="0" t="s">
        <v>152</v>
      </c>
      <c r="J63" s="0" t="s">
        <v>20</v>
      </c>
      <c r="K63" s="0" t="s">
        <v>20</v>
      </c>
      <c r="L63" s="0" t="s">
        <v>20</v>
      </c>
      <c r="M63" s="0" t="s">
        <v>22</v>
      </c>
    </row>
    <row r="64" customFormat="false" ht="13.8" hidden="false" customHeight="false" outlineLevel="0" collapsed="false">
      <c r="A64" s="0" t="s">
        <v>13</v>
      </c>
      <c r="B64" s="0" t="s">
        <v>14</v>
      </c>
      <c r="C64" s="0" t="s">
        <v>15</v>
      </c>
      <c r="D64" s="0" t="s">
        <v>16</v>
      </c>
      <c r="E64" s="0" t="s">
        <v>153</v>
      </c>
      <c r="H64" s="0" t="s">
        <v>62</v>
      </c>
      <c r="I64" s="0" t="s">
        <v>154</v>
      </c>
      <c r="J64" s="0" t="s">
        <v>20</v>
      </c>
      <c r="K64" s="0" t="s">
        <v>20</v>
      </c>
      <c r="L64" s="0" t="s">
        <v>155</v>
      </c>
      <c r="M64" s="0" t="s">
        <v>22</v>
      </c>
    </row>
    <row r="65" customFormat="false" ht="13.8" hidden="false" customHeight="false" outlineLevel="0" collapsed="false">
      <c r="A65" s="0" t="s">
        <v>13</v>
      </c>
      <c r="B65" s="0" t="s">
        <v>14</v>
      </c>
      <c r="C65" s="0" t="s">
        <v>15</v>
      </c>
      <c r="D65" s="0" t="s">
        <v>16</v>
      </c>
      <c r="E65" s="0" t="s">
        <v>153</v>
      </c>
      <c r="H65" s="0" t="s">
        <v>40</v>
      </c>
      <c r="I65" s="1" t="s">
        <v>156</v>
      </c>
      <c r="J65" s="0" t="s">
        <v>20</v>
      </c>
      <c r="K65" s="0" t="s">
        <v>20</v>
      </c>
      <c r="L65" s="0" t="s">
        <v>157</v>
      </c>
      <c r="M65" s="0" t="s">
        <v>22</v>
      </c>
    </row>
    <row r="66" customFormat="false" ht="13.8" hidden="false" customHeight="false" outlineLevel="0" collapsed="false">
      <c r="A66" s="0" t="s">
        <v>13</v>
      </c>
      <c r="B66" s="0" t="s">
        <v>14</v>
      </c>
      <c r="C66" s="0" t="s">
        <v>15</v>
      </c>
      <c r="D66" s="0" t="s">
        <v>16</v>
      </c>
      <c r="E66" s="0" t="s">
        <v>153</v>
      </c>
      <c r="H66" s="0" t="s">
        <v>43</v>
      </c>
      <c r="I66" s="0" t="s">
        <v>158</v>
      </c>
      <c r="J66" s="0" t="s">
        <v>20</v>
      </c>
      <c r="K66" s="0" t="s">
        <v>20</v>
      </c>
      <c r="L66" s="0" t="s">
        <v>159</v>
      </c>
      <c r="M66" s="0" t="s">
        <v>22</v>
      </c>
    </row>
    <row r="67" customFormat="false" ht="13.8" hidden="false" customHeight="false" outlineLevel="0" collapsed="false">
      <c r="A67" s="0" t="s">
        <v>13</v>
      </c>
      <c r="B67" s="0" t="s">
        <v>14</v>
      </c>
      <c r="C67" s="0" t="s">
        <v>15</v>
      </c>
      <c r="D67" s="0" t="s">
        <v>16</v>
      </c>
      <c r="E67" s="0" t="s">
        <v>153</v>
      </c>
      <c r="H67" s="0" t="s">
        <v>29</v>
      </c>
      <c r="I67" s="0" t="s">
        <v>142</v>
      </c>
      <c r="J67" s="0" t="s">
        <v>20</v>
      </c>
      <c r="K67" s="0" t="s">
        <v>20</v>
      </c>
      <c r="L67" s="0" t="s">
        <v>160</v>
      </c>
      <c r="M67" s="0" t="s">
        <v>22</v>
      </c>
    </row>
    <row r="68" customFormat="false" ht="13.8" hidden="false" customHeight="false" outlineLevel="0" collapsed="false">
      <c r="A68" s="0" t="s">
        <v>13</v>
      </c>
      <c r="B68" s="0" t="s">
        <v>14</v>
      </c>
      <c r="C68" s="0" t="s">
        <v>15</v>
      </c>
      <c r="D68" s="0" t="s">
        <v>16</v>
      </c>
      <c r="E68" s="0" t="s">
        <v>153</v>
      </c>
      <c r="H68" s="0" t="s">
        <v>32</v>
      </c>
      <c r="I68" s="0" t="s">
        <v>161</v>
      </c>
      <c r="J68" s="0" t="s">
        <v>20</v>
      </c>
      <c r="K68" s="0" t="s">
        <v>20</v>
      </c>
      <c r="L68" s="0" t="s">
        <v>20</v>
      </c>
      <c r="M68" s="0" t="s">
        <v>22</v>
      </c>
    </row>
    <row r="69" customFormat="false" ht="13.8" hidden="false" customHeight="false" outlineLevel="0" collapsed="false">
      <c r="A69" s="0" t="s">
        <v>13</v>
      </c>
      <c r="B69" s="0" t="s">
        <v>14</v>
      </c>
      <c r="C69" s="0" t="s">
        <v>15</v>
      </c>
      <c r="D69" s="0" t="s">
        <v>16</v>
      </c>
      <c r="E69" s="0" t="s">
        <v>162</v>
      </c>
      <c r="H69" s="0" t="s">
        <v>18</v>
      </c>
      <c r="I69" s="0" t="s">
        <v>163</v>
      </c>
      <c r="J69" s="0" t="s">
        <v>20</v>
      </c>
      <c r="K69" s="0" t="s">
        <v>20</v>
      </c>
      <c r="L69" s="0" t="s">
        <v>164</v>
      </c>
      <c r="M69" s="0" t="s">
        <v>22</v>
      </c>
    </row>
    <row r="70" customFormat="false" ht="13.8" hidden="false" customHeight="false" outlineLevel="0" collapsed="false">
      <c r="A70" s="0" t="s">
        <v>13</v>
      </c>
      <c r="B70" s="0" t="s">
        <v>14</v>
      </c>
      <c r="C70" s="0" t="s">
        <v>15</v>
      </c>
      <c r="D70" s="0" t="s">
        <v>16</v>
      </c>
      <c r="E70" s="0" t="s">
        <v>162</v>
      </c>
      <c r="H70" s="0" t="s">
        <v>37</v>
      </c>
      <c r="I70" s="0" t="s">
        <v>165</v>
      </c>
      <c r="J70" s="0" t="s">
        <v>20</v>
      </c>
      <c r="K70" s="0" t="s">
        <v>20</v>
      </c>
      <c r="L70" s="0" t="s">
        <v>166</v>
      </c>
      <c r="M70" s="0" t="s">
        <v>22</v>
      </c>
    </row>
    <row r="71" customFormat="false" ht="13.8" hidden="false" customHeight="false" outlineLevel="0" collapsed="false">
      <c r="A71" s="0" t="s">
        <v>13</v>
      </c>
      <c r="B71" s="0" t="s">
        <v>14</v>
      </c>
      <c r="C71" s="0" t="s">
        <v>15</v>
      </c>
      <c r="D71" s="0" t="s">
        <v>16</v>
      </c>
      <c r="E71" s="0" t="s">
        <v>162</v>
      </c>
      <c r="H71" s="0" t="s">
        <v>40</v>
      </c>
      <c r="I71" s="0" t="s">
        <v>167</v>
      </c>
      <c r="J71" s="0" t="s">
        <v>20</v>
      </c>
      <c r="K71" s="0" t="s">
        <v>20</v>
      </c>
      <c r="L71" s="0" t="s">
        <v>168</v>
      </c>
      <c r="M71" s="0" t="s">
        <v>22</v>
      </c>
    </row>
    <row r="72" customFormat="false" ht="13.8" hidden="false" customHeight="false" outlineLevel="0" collapsed="false">
      <c r="A72" s="0" t="s">
        <v>13</v>
      </c>
      <c r="B72" s="0" t="s">
        <v>14</v>
      </c>
      <c r="C72" s="0" t="s">
        <v>15</v>
      </c>
      <c r="D72" s="0" t="s">
        <v>16</v>
      </c>
      <c r="E72" s="0" t="s">
        <v>162</v>
      </c>
      <c r="H72" s="0" t="s">
        <v>26</v>
      </c>
      <c r="I72" s="0" t="s">
        <v>169</v>
      </c>
      <c r="J72" s="0" t="s">
        <v>20</v>
      </c>
      <c r="K72" s="0" t="s">
        <v>20</v>
      </c>
      <c r="L72" s="0" t="s">
        <v>170</v>
      </c>
      <c r="M72" s="0" t="s">
        <v>22</v>
      </c>
    </row>
    <row r="73" customFormat="false" ht="13.8" hidden="false" customHeight="false" outlineLevel="0" collapsed="false">
      <c r="A73" s="0" t="s">
        <v>13</v>
      </c>
      <c r="B73" s="0" t="s">
        <v>14</v>
      </c>
      <c r="C73" s="0" t="s">
        <v>15</v>
      </c>
      <c r="D73" s="0" t="s">
        <v>16</v>
      </c>
      <c r="E73" s="0" t="s">
        <v>162</v>
      </c>
      <c r="H73" s="0" t="s">
        <v>29</v>
      </c>
      <c r="I73" s="0" t="s">
        <v>171</v>
      </c>
      <c r="J73" s="0" t="s">
        <v>20</v>
      </c>
      <c r="K73" s="0" t="s">
        <v>20</v>
      </c>
      <c r="L73" s="0" t="s">
        <v>172</v>
      </c>
      <c r="M73" s="0" t="s">
        <v>22</v>
      </c>
    </row>
    <row r="74" customFormat="false" ht="13.8" hidden="false" customHeight="false" outlineLevel="0" collapsed="false">
      <c r="A74" s="0" t="s">
        <v>13</v>
      </c>
      <c r="B74" s="0" t="s">
        <v>14</v>
      </c>
      <c r="C74" s="0" t="s">
        <v>15</v>
      </c>
      <c r="D74" s="0" t="s">
        <v>16</v>
      </c>
      <c r="E74" s="0" t="s">
        <v>162</v>
      </c>
      <c r="H74" s="0" t="s">
        <v>32</v>
      </c>
      <c r="I74" s="0" t="s">
        <v>173</v>
      </c>
      <c r="J74" s="0" t="s">
        <v>20</v>
      </c>
      <c r="K74" s="0" t="s">
        <v>20</v>
      </c>
      <c r="L74" s="0" t="s">
        <v>20</v>
      </c>
      <c r="M74" s="0" t="s">
        <v>22</v>
      </c>
    </row>
    <row r="75" customFormat="false" ht="13.8" hidden="false" customHeight="false" outlineLevel="0" collapsed="false">
      <c r="A75" s="0" t="s">
        <v>174</v>
      </c>
      <c r="B75" s="0" t="s">
        <v>175</v>
      </c>
      <c r="C75" s="2" t="s">
        <v>176</v>
      </c>
      <c r="D75" s="0" t="s">
        <v>16</v>
      </c>
      <c r="E75" s="0" t="s">
        <v>177</v>
      </c>
      <c r="H75" s="0" t="s">
        <v>18</v>
      </c>
      <c r="I75" s="0" t="s">
        <v>178</v>
      </c>
      <c r="J75" s="0" t="s">
        <v>20</v>
      </c>
      <c r="K75" s="0" t="s">
        <v>20</v>
      </c>
      <c r="L75" s="0" t="s">
        <v>179</v>
      </c>
      <c r="M75" s="0" t="s">
        <v>22</v>
      </c>
    </row>
    <row r="76" customFormat="false" ht="13.8" hidden="false" customHeight="false" outlineLevel="0" collapsed="false">
      <c r="A76" s="0" t="s">
        <v>174</v>
      </c>
      <c r="B76" s="0" t="s">
        <v>175</v>
      </c>
      <c r="C76" s="2" t="s">
        <v>176</v>
      </c>
      <c r="D76" s="0" t="s">
        <v>16</v>
      </c>
      <c r="E76" s="0" t="s">
        <v>177</v>
      </c>
      <c r="H76" s="0" t="s">
        <v>180</v>
      </c>
      <c r="I76" s="0" t="s">
        <v>181</v>
      </c>
      <c r="J76" s="0" t="s">
        <v>20</v>
      </c>
      <c r="K76" s="0" t="s">
        <v>20</v>
      </c>
      <c r="L76" s="0" t="s">
        <v>182</v>
      </c>
      <c r="M76" s="0" t="s">
        <v>22</v>
      </c>
    </row>
    <row r="77" customFormat="false" ht="13.8" hidden="false" customHeight="false" outlineLevel="0" collapsed="false">
      <c r="A77" s="0" t="s">
        <v>174</v>
      </c>
      <c r="B77" s="0" t="s">
        <v>175</v>
      </c>
      <c r="C77" s="2" t="s">
        <v>176</v>
      </c>
      <c r="D77" s="0" t="s">
        <v>16</v>
      </c>
      <c r="E77" s="0" t="s">
        <v>177</v>
      </c>
      <c r="H77" s="0" t="s">
        <v>183</v>
      </c>
      <c r="I77" s="0" t="s">
        <v>184</v>
      </c>
      <c r="J77" s="0" t="s">
        <v>20</v>
      </c>
      <c r="K77" s="0" t="s">
        <v>20</v>
      </c>
      <c r="L77" s="0" t="s">
        <v>185</v>
      </c>
      <c r="M77" s="0" t="s">
        <v>22</v>
      </c>
    </row>
    <row r="78" customFormat="false" ht="13.8" hidden="false" customHeight="false" outlineLevel="0" collapsed="false">
      <c r="A78" s="0" t="s">
        <v>174</v>
      </c>
      <c r="B78" s="0" t="s">
        <v>175</v>
      </c>
      <c r="C78" s="2" t="s">
        <v>176</v>
      </c>
      <c r="D78" s="0" t="s">
        <v>16</v>
      </c>
      <c r="E78" s="0" t="s">
        <v>177</v>
      </c>
      <c r="H78" s="0" t="s">
        <v>29</v>
      </c>
      <c r="I78" s="0" t="s">
        <v>186</v>
      </c>
      <c r="J78" s="0" t="s">
        <v>20</v>
      </c>
      <c r="K78" s="0" t="s">
        <v>20</v>
      </c>
      <c r="L78" s="0" t="s">
        <v>187</v>
      </c>
      <c r="M78" s="0" t="s">
        <v>22</v>
      </c>
    </row>
    <row r="79" customFormat="false" ht="13.8" hidden="false" customHeight="false" outlineLevel="0" collapsed="false">
      <c r="A79" s="0" t="s">
        <v>174</v>
      </c>
      <c r="B79" s="0" t="s">
        <v>175</v>
      </c>
      <c r="C79" s="2" t="s">
        <v>176</v>
      </c>
      <c r="D79" s="0" t="s">
        <v>16</v>
      </c>
      <c r="E79" s="0" t="s">
        <v>177</v>
      </c>
      <c r="H79" s="0" t="s">
        <v>32</v>
      </c>
      <c r="I79" s="0" t="s">
        <v>188</v>
      </c>
      <c r="J79" s="0" t="s">
        <v>20</v>
      </c>
      <c r="K79" s="0" t="s">
        <v>20</v>
      </c>
      <c r="L79" s="0" t="s">
        <v>20</v>
      </c>
      <c r="M79" s="0" t="s">
        <v>22</v>
      </c>
    </row>
    <row r="80" customFormat="false" ht="13.8" hidden="false" customHeight="false" outlineLevel="0" collapsed="false">
      <c r="A80" s="0" t="s">
        <v>174</v>
      </c>
      <c r="B80" s="0" t="s">
        <v>175</v>
      </c>
      <c r="C80" s="2" t="s">
        <v>176</v>
      </c>
      <c r="D80" s="0" t="s">
        <v>16</v>
      </c>
      <c r="E80" s="0" t="s">
        <v>189</v>
      </c>
      <c r="H80" s="0" t="s">
        <v>18</v>
      </c>
      <c r="I80" s="0" t="s">
        <v>190</v>
      </c>
      <c r="J80" s="0" t="s">
        <v>20</v>
      </c>
      <c r="K80" s="0" t="s">
        <v>20</v>
      </c>
      <c r="L80" s="0" t="s">
        <v>191</v>
      </c>
      <c r="M80" s="0" t="s">
        <v>22</v>
      </c>
    </row>
    <row r="81" customFormat="false" ht="13.8" hidden="false" customHeight="false" outlineLevel="0" collapsed="false">
      <c r="A81" s="0" t="s">
        <v>174</v>
      </c>
      <c r="B81" s="0" t="s">
        <v>175</v>
      </c>
      <c r="C81" s="2" t="s">
        <v>176</v>
      </c>
      <c r="D81" s="0" t="s">
        <v>16</v>
      </c>
      <c r="E81" s="0" t="s">
        <v>189</v>
      </c>
      <c r="H81" s="0" t="s">
        <v>37</v>
      </c>
      <c r="I81" s="0" t="s">
        <v>192</v>
      </c>
      <c r="J81" s="0" t="s">
        <v>20</v>
      </c>
      <c r="K81" s="0" t="s">
        <v>20</v>
      </c>
      <c r="L81" s="0" t="s">
        <v>193</v>
      </c>
      <c r="M81" s="0" t="s">
        <v>22</v>
      </c>
    </row>
    <row r="82" customFormat="false" ht="13.8" hidden="false" customHeight="false" outlineLevel="0" collapsed="false">
      <c r="A82" s="0" t="s">
        <v>174</v>
      </c>
      <c r="B82" s="0" t="s">
        <v>175</v>
      </c>
      <c r="C82" s="2" t="s">
        <v>176</v>
      </c>
      <c r="D82" s="0" t="s">
        <v>16</v>
      </c>
      <c r="E82" s="0" t="s">
        <v>189</v>
      </c>
      <c r="H82" s="0" t="s">
        <v>40</v>
      </c>
      <c r="I82" s="0" t="s">
        <v>194</v>
      </c>
      <c r="J82" s="0" t="s">
        <v>20</v>
      </c>
      <c r="K82" s="0" t="s">
        <v>20</v>
      </c>
      <c r="L82" s="0" t="s">
        <v>195</v>
      </c>
      <c r="M82" s="0" t="s">
        <v>22</v>
      </c>
    </row>
    <row r="83" customFormat="false" ht="13.8" hidden="false" customHeight="false" outlineLevel="0" collapsed="false">
      <c r="A83" s="0" t="s">
        <v>174</v>
      </c>
      <c r="B83" s="0" t="s">
        <v>175</v>
      </c>
      <c r="C83" s="2" t="s">
        <v>176</v>
      </c>
      <c r="D83" s="0" t="s">
        <v>16</v>
      </c>
      <c r="E83" s="0" t="s">
        <v>189</v>
      </c>
      <c r="H83" s="0" t="s">
        <v>183</v>
      </c>
      <c r="I83" s="0" t="s">
        <v>196</v>
      </c>
      <c r="J83" s="0" t="s">
        <v>20</v>
      </c>
      <c r="K83" s="0" t="s">
        <v>20</v>
      </c>
      <c r="L83" s="0" t="s">
        <v>197</v>
      </c>
      <c r="M83" s="0" t="s">
        <v>22</v>
      </c>
    </row>
    <row r="84" customFormat="false" ht="13.8" hidden="false" customHeight="false" outlineLevel="0" collapsed="false">
      <c r="A84" s="0" t="s">
        <v>174</v>
      </c>
      <c r="B84" s="0" t="s">
        <v>175</v>
      </c>
      <c r="C84" s="2" t="s">
        <v>176</v>
      </c>
      <c r="D84" s="0" t="s">
        <v>16</v>
      </c>
      <c r="E84" s="0" t="s">
        <v>189</v>
      </c>
      <c r="H84" s="0" t="s">
        <v>32</v>
      </c>
      <c r="I84" s="0" t="s">
        <v>198</v>
      </c>
      <c r="J84" s="0" t="s">
        <v>20</v>
      </c>
      <c r="K84" s="0" t="s">
        <v>20</v>
      </c>
      <c r="L84" s="0" t="s">
        <v>20</v>
      </c>
      <c r="M84" s="0" t="s">
        <v>22</v>
      </c>
    </row>
    <row r="85" customFormat="false" ht="13.8" hidden="false" customHeight="false" outlineLevel="0" collapsed="false">
      <c r="A85" s="0" t="s">
        <v>174</v>
      </c>
      <c r="B85" s="0" t="s">
        <v>175</v>
      </c>
      <c r="C85" s="2" t="s">
        <v>176</v>
      </c>
      <c r="D85" s="0" t="s">
        <v>16</v>
      </c>
      <c r="E85" s="0" t="s">
        <v>199</v>
      </c>
      <c r="H85" s="0" t="s">
        <v>18</v>
      </c>
      <c r="I85" s="0" t="s">
        <v>200</v>
      </c>
      <c r="J85" s="0" t="s">
        <v>20</v>
      </c>
      <c r="K85" s="0" t="s">
        <v>20</v>
      </c>
      <c r="L85" s="0" t="s">
        <v>201</v>
      </c>
      <c r="M85" s="0" t="s">
        <v>22</v>
      </c>
    </row>
    <row r="86" customFormat="false" ht="13.8" hidden="false" customHeight="false" outlineLevel="0" collapsed="false">
      <c r="A86" s="0" t="s">
        <v>174</v>
      </c>
      <c r="B86" s="0" t="s">
        <v>175</v>
      </c>
      <c r="C86" s="2" t="s">
        <v>176</v>
      </c>
      <c r="D86" s="0" t="s">
        <v>16</v>
      </c>
      <c r="E86" s="0" t="s">
        <v>199</v>
      </c>
      <c r="H86" s="0" t="s">
        <v>37</v>
      </c>
      <c r="I86" s="0" t="s">
        <v>202</v>
      </c>
      <c r="J86" s="0" t="s">
        <v>20</v>
      </c>
      <c r="K86" s="0" t="s">
        <v>20</v>
      </c>
      <c r="L86" s="0" t="s">
        <v>203</v>
      </c>
      <c r="M86" s="0" t="s">
        <v>22</v>
      </c>
    </row>
    <row r="87" customFormat="false" ht="13.8" hidden="false" customHeight="false" outlineLevel="0" collapsed="false">
      <c r="A87" s="0" t="s">
        <v>174</v>
      </c>
      <c r="B87" s="0" t="s">
        <v>175</v>
      </c>
      <c r="C87" s="2" t="s">
        <v>176</v>
      </c>
      <c r="D87" s="0" t="s">
        <v>16</v>
      </c>
      <c r="E87" s="0" t="s">
        <v>199</v>
      </c>
      <c r="H87" s="0" t="s">
        <v>40</v>
      </c>
      <c r="I87" s="0" t="s">
        <v>204</v>
      </c>
      <c r="J87" s="0" t="s">
        <v>20</v>
      </c>
      <c r="K87" s="0" t="s">
        <v>20</v>
      </c>
      <c r="L87" s="0" t="s">
        <v>205</v>
      </c>
      <c r="M87" s="0" t="s">
        <v>22</v>
      </c>
    </row>
    <row r="88" customFormat="false" ht="13.8" hidden="false" customHeight="false" outlineLevel="0" collapsed="false">
      <c r="A88" s="0" t="s">
        <v>174</v>
      </c>
      <c r="B88" s="0" t="s">
        <v>175</v>
      </c>
      <c r="C88" s="2" t="s">
        <v>176</v>
      </c>
      <c r="D88" s="0" t="s">
        <v>16</v>
      </c>
      <c r="E88" s="0" t="s">
        <v>199</v>
      </c>
      <c r="H88" s="0" t="s">
        <v>183</v>
      </c>
      <c r="I88" s="0" t="s">
        <v>206</v>
      </c>
      <c r="J88" s="0" t="s">
        <v>20</v>
      </c>
      <c r="K88" s="0" t="s">
        <v>20</v>
      </c>
      <c r="L88" s="0" t="s">
        <v>207</v>
      </c>
      <c r="M88" s="0" t="s">
        <v>22</v>
      </c>
    </row>
    <row r="89" customFormat="false" ht="13.8" hidden="false" customHeight="false" outlineLevel="0" collapsed="false">
      <c r="A89" s="0" t="s">
        <v>174</v>
      </c>
      <c r="B89" s="0" t="s">
        <v>175</v>
      </c>
      <c r="C89" s="2" t="s">
        <v>176</v>
      </c>
      <c r="D89" s="0" t="s">
        <v>16</v>
      </c>
      <c r="E89" s="0" t="s">
        <v>199</v>
      </c>
      <c r="H89" s="0" t="s">
        <v>29</v>
      </c>
      <c r="I89" s="0" t="s">
        <v>208</v>
      </c>
      <c r="J89" s="0" t="s">
        <v>20</v>
      </c>
      <c r="K89" s="0" t="s">
        <v>20</v>
      </c>
      <c r="L89" s="0" t="s">
        <v>209</v>
      </c>
      <c r="M89" s="0" t="s">
        <v>22</v>
      </c>
    </row>
    <row r="90" customFormat="false" ht="13.8" hidden="false" customHeight="false" outlineLevel="0" collapsed="false">
      <c r="A90" s="0" t="s">
        <v>174</v>
      </c>
      <c r="B90" s="0" t="s">
        <v>175</v>
      </c>
      <c r="C90" s="2" t="s">
        <v>176</v>
      </c>
      <c r="D90" s="0" t="s">
        <v>16</v>
      </c>
      <c r="E90" s="0" t="s">
        <v>199</v>
      </c>
      <c r="H90" s="0" t="s">
        <v>32</v>
      </c>
      <c r="I90" s="0" t="s">
        <v>210</v>
      </c>
      <c r="J90" s="0" t="s">
        <v>20</v>
      </c>
      <c r="K90" s="0" t="s">
        <v>20</v>
      </c>
      <c r="L90" s="0" t="s">
        <v>20</v>
      </c>
      <c r="M90" s="0" t="s">
        <v>22</v>
      </c>
    </row>
    <row r="91" customFormat="false" ht="13.8" hidden="false" customHeight="false" outlineLevel="0" collapsed="false">
      <c r="A91" s="0" t="s">
        <v>174</v>
      </c>
      <c r="B91" s="0" t="s">
        <v>175</v>
      </c>
      <c r="C91" s="2" t="s">
        <v>176</v>
      </c>
      <c r="D91" s="0" t="s">
        <v>16</v>
      </c>
      <c r="E91" s="0" t="s">
        <v>211</v>
      </c>
      <c r="H91" s="0" t="s">
        <v>18</v>
      </c>
      <c r="I91" s="0" t="s">
        <v>212</v>
      </c>
      <c r="J91" s="0" t="s">
        <v>20</v>
      </c>
      <c r="K91" s="0" t="s">
        <v>20</v>
      </c>
      <c r="L91" s="0" t="s">
        <v>213</v>
      </c>
      <c r="M91" s="0" t="s">
        <v>22</v>
      </c>
    </row>
    <row r="92" customFormat="false" ht="13.8" hidden="false" customHeight="false" outlineLevel="0" collapsed="false">
      <c r="A92" s="0" t="s">
        <v>174</v>
      </c>
      <c r="B92" s="0" t="s">
        <v>175</v>
      </c>
      <c r="C92" s="2" t="s">
        <v>176</v>
      </c>
      <c r="D92" s="0" t="s">
        <v>16</v>
      </c>
      <c r="E92" s="0" t="s">
        <v>211</v>
      </c>
      <c r="H92" s="0" t="s">
        <v>37</v>
      </c>
      <c r="I92" s="0" t="s">
        <v>214</v>
      </c>
      <c r="J92" s="0" t="s">
        <v>20</v>
      </c>
      <c r="K92" s="0" t="s">
        <v>20</v>
      </c>
      <c r="L92" s="0" t="s">
        <v>215</v>
      </c>
      <c r="M92" s="0" t="s">
        <v>22</v>
      </c>
    </row>
    <row r="93" customFormat="false" ht="13.8" hidden="false" customHeight="false" outlineLevel="0" collapsed="false">
      <c r="A93" s="0" t="s">
        <v>174</v>
      </c>
      <c r="B93" s="0" t="s">
        <v>175</v>
      </c>
      <c r="C93" s="2" t="s">
        <v>176</v>
      </c>
      <c r="D93" s="0" t="s">
        <v>16</v>
      </c>
      <c r="E93" s="0" t="s">
        <v>211</v>
      </c>
      <c r="H93" s="0" t="s">
        <v>40</v>
      </c>
      <c r="I93" s="0" t="s">
        <v>216</v>
      </c>
      <c r="J93" s="0" t="s">
        <v>20</v>
      </c>
      <c r="K93" s="0" t="s">
        <v>20</v>
      </c>
      <c r="L93" s="0" t="s">
        <v>217</v>
      </c>
      <c r="M93" s="0" t="s">
        <v>22</v>
      </c>
    </row>
    <row r="94" customFormat="false" ht="13.8" hidden="false" customHeight="false" outlineLevel="0" collapsed="false">
      <c r="A94" s="0" t="s">
        <v>174</v>
      </c>
      <c r="B94" s="0" t="s">
        <v>175</v>
      </c>
      <c r="C94" s="2" t="s">
        <v>176</v>
      </c>
      <c r="D94" s="0" t="s">
        <v>16</v>
      </c>
      <c r="E94" s="0" t="s">
        <v>211</v>
      </c>
      <c r="H94" s="0" t="s">
        <v>183</v>
      </c>
      <c r="I94" s="0" t="s">
        <v>218</v>
      </c>
      <c r="J94" s="0" t="s">
        <v>20</v>
      </c>
      <c r="K94" s="0" t="s">
        <v>20</v>
      </c>
      <c r="L94" s="0" t="s">
        <v>219</v>
      </c>
      <c r="M94" s="0" t="s">
        <v>22</v>
      </c>
    </row>
    <row r="95" customFormat="false" ht="13.8" hidden="false" customHeight="false" outlineLevel="0" collapsed="false">
      <c r="A95" s="0" t="s">
        <v>174</v>
      </c>
      <c r="B95" s="0" t="s">
        <v>175</v>
      </c>
      <c r="C95" s="2" t="s">
        <v>176</v>
      </c>
      <c r="D95" s="0" t="s">
        <v>16</v>
      </c>
      <c r="E95" s="0" t="s">
        <v>211</v>
      </c>
      <c r="H95" s="0" t="s">
        <v>29</v>
      </c>
      <c r="I95" s="0" t="s">
        <v>220</v>
      </c>
      <c r="J95" s="0" t="s">
        <v>20</v>
      </c>
      <c r="K95" s="0" t="s">
        <v>20</v>
      </c>
      <c r="L95" s="0" t="s">
        <v>221</v>
      </c>
      <c r="M95" s="0" t="s">
        <v>22</v>
      </c>
    </row>
    <row r="96" customFormat="false" ht="13.8" hidden="false" customHeight="false" outlineLevel="0" collapsed="false">
      <c r="A96" s="0" t="s">
        <v>174</v>
      </c>
      <c r="B96" s="0" t="s">
        <v>175</v>
      </c>
      <c r="C96" s="2" t="s">
        <v>176</v>
      </c>
      <c r="D96" s="0" t="s">
        <v>16</v>
      </c>
      <c r="E96" s="0" t="s">
        <v>211</v>
      </c>
      <c r="H96" s="0" t="s">
        <v>32</v>
      </c>
      <c r="I96" s="0" t="s">
        <v>222</v>
      </c>
      <c r="J96" s="0" t="s">
        <v>20</v>
      </c>
      <c r="K96" s="0" t="s">
        <v>20</v>
      </c>
      <c r="L96" s="0" t="s">
        <v>20</v>
      </c>
      <c r="M96" s="0" t="s">
        <v>22</v>
      </c>
    </row>
    <row r="97" customFormat="false" ht="13.8" hidden="false" customHeight="false" outlineLevel="0" collapsed="false">
      <c r="A97" s="0" t="s">
        <v>174</v>
      </c>
      <c r="B97" s="0" t="s">
        <v>175</v>
      </c>
      <c r="C97" s="2" t="s">
        <v>176</v>
      </c>
      <c r="D97" s="0" t="s">
        <v>16</v>
      </c>
      <c r="E97" s="0" t="s">
        <v>223</v>
      </c>
      <c r="H97" s="0" t="s">
        <v>18</v>
      </c>
      <c r="I97" s="0" t="s">
        <v>224</v>
      </c>
      <c r="J97" s="0" t="s">
        <v>20</v>
      </c>
      <c r="K97" s="0" t="s">
        <v>20</v>
      </c>
      <c r="L97" s="0" t="s">
        <v>225</v>
      </c>
      <c r="M97" s="0" t="s">
        <v>22</v>
      </c>
    </row>
    <row r="98" customFormat="false" ht="13.8" hidden="false" customHeight="false" outlineLevel="0" collapsed="false">
      <c r="A98" s="0" t="s">
        <v>174</v>
      </c>
      <c r="B98" s="0" t="s">
        <v>175</v>
      </c>
      <c r="C98" s="2" t="s">
        <v>176</v>
      </c>
      <c r="D98" s="0" t="s">
        <v>16</v>
      </c>
      <c r="E98" s="0" t="s">
        <v>223</v>
      </c>
      <c r="H98" s="0" t="s">
        <v>37</v>
      </c>
      <c r="I98" s="0" t="s">
        <v>226</v>
      </c>
      <c r="J98" s="0" t="s">
        <v>20</v>
      </c>
      <c r="K98" s="0" t="s">
        <v>20</v>
      </c>
      <c r="L98" s="0" t="s">
        <v>227</v>
      </c>
      <c r="M98" s="0" t="s">
        <v>22</v>
      </c>
    </row>
    <row r="99" customFormat="false" ht="13.8" hidden="false" customHeight="false" outlineLevel="0" collapsed="false">
      <c r="A99" s="0" t="s">
        <v>174</v>
      </c>
      <c r="B99" s="0" t="s">
        <v>175</v>
      </c>
      <c r="C99" s="2" t="s">
        <v>176</v>
      </c>
      <c r="D99" s="0" t="s">
        <v>16</v>
      </c>
      <c r="E99" s="0" t="s">
        <v>223</v>
      </c>
      <c r="H99" s="0" t="s">
        <v>40</v>
      </c>
      <c r="I99" s="0" t="s">
        <v>228</v>
      </c>
      <c r="J99" s="0" t="s">
        <v>20</v>
      </c>
      <c r="K99" s="0" t="s">
        <v>20</v>
      </c>
      <c r="L99" s="0" t="s">
        <v>229</v>
      </c>
      <c r="M99" s="0" t="s">
        <v>22</v>
      </c>
    </row>
    <row r="100" customFormat="false" ht="13.8" hidden="false" customHeight="false" outlineLevel="0" collapsed="false">
      <c r="A100" s="0" t="s">
        <v>174</v>
      </c>
      <c r="B100" s="0" t="s">
        <v>175</v>
      </c>
      <c r="C100" s="2" t="s">
        <v>176</v>
      </c>
      <c r="D100" s="0" t="s">
        <v>16</v>
      </c>
      <c r="E100" s="0" t="s">
        <v>223</v>
      </c>
      <c r="H100" s="0" t="s">
        <v>183</v>
      </c>
      <c r="I100" s="0" t="s">
        <v>230</v>
      </c>
      <c r="J100" s="0" t="s">
        <v>20</v>
      </c>
      <c r="K100" s="0" t="s">
        <v>20</v>
      </c>
      <c r="L100" s="0" t="s">
        <v>231</v>
      </c>
      <c r="M100" s="0" t="s">
        <v>22</v>
      </c>
    </row>
    <row r="101" customFormat="false" ht="13.8" hidden="false" customHeight="false" outlineLevel="0" collapsed="false">
      <c r="A101" s="0" t="s">
        <v>174</v>
      </c>
      <c r="B101" s="0" t="s">
        <v>175</v>
      </c>
      <c r="C101" s="2" t="s">
        <v>176</v>
      </c>
      <c r="D101" s="0" t="s">
        <v>16</v>
      </c>
      <c r="E101" s="0" t="s">
        <v>223</v>
      </c>
      <c r="H101" s="0" t="s">
        <v>29</v>
      </c>
      <c r="I101" s="0" t="s">
        <v>232</v>
      </c>
      <c r="J101" s="0" t="s">
        <v>20</v>
      </c>
      <c r="K101" s="0" t="s">
        <v>20</v>
      </c>
      <c r="L101" s="0" t="s">
        <v>233</v>
      </c>
      <c r="M101" s="0" t="s">
        <v>22</v>
      </c>
    </row>
    <row r="102" customFormat="false" ht="13.8" hidden="false" customHeight="false" outlineLevel="0" collapsed="false">
      <c r="A102" s="0" t="s">
        <v>174</v>
      </c>
      <c r="B102" s="0" t="s">
        <v>175</v>
      </c>
      <c r="C102" s="2" t="s">
        <v>176</v>
      </c>
      <c r="D102" s="0" t="s">
        <v>16</v>
      </c>
      <c r="E102" s="0" t="s">
        <v>223</v>
      </c>
      <c r="H102" s="0" t="s">
        <v>32</v>
      </c>
      <c r="I102" s="0" t="s">
        <v>234</v>
      </c>
      <c r="J102" s="0" t="s">
        <v>20</v>
      </c>
      <c r="K102" s="0" t="s">
        <v>20</v>
      </c>
      <c r="L102" s="0" t="s">
        <v>20</v>
      </c>
      <c r="M102" s="0" t="s">
        <v>22</v>
      </c>
    </row>
    <row r="103" customFormat="false" ht="13.8" hidden="false" customHeight="false" outlineLevel="0" collapsed="false">
      <c r="A103" s="0" t="s">
        <v>174</v>
      </c>
      <c r="B103" s="0" t="s">
        <v>175</v>
      </c>
      <c r="C103" s="2" t="s">
        <v>176</v>
      </c>
      <c r="D103" s="0" t="s">
        <v>16</v>
      </c>
      <c r="E103" s="0" t="s">
        <v>235</v>
      </c>
      <c r="H103" s="0" t="s">
        <v>18</v>
      </c>
      <c r="I103" s="0" t="s">
        <v>236</v>
      </c>
      <c r="J103" s="0" t="s">
        <v>20</v>
      </c>
      <c r="K103" s="0" t="s">
        <v>20</v>
      </c>
      <c r="L103" s="0" t="s">
        <v>237</v>
      </c>
      <c r="M103" s="0" t="s">
        <v>22</v>
      </c>
    </row>
    <row r="104" customFormat="false" ht="13.8" hidden="false" customHeight="false" outlineLevel="0" collapsed="false">
      <c r="A104" s="0" t="s">
        <v>174</v>
      </c>
      <c r="B104" s="0" t="s">
        <v>175</v>
      </c>
      <c r="C104" s="2" t="s">
        <v>176</v>
      </c>
      <c r="D104" s="0" t="s">
        <v>16</v>
      </c>
      <c r="E104" s="0" t="s">
        <v>235</v>
      </c>
      <c r="H104" s="0" t="s">
        <v>37</v>
      </c>
      <c r="I104" s="0" t="s">
        <v>238</v>
      </c>
      <c r="J104" s="0" t="s">
        <v>20</v>
      </c>
      <c r="K104" s="0" t="s">
        <v>20</v>
      </c>
      <c r="L104" s="0" t="s">
        <v>239</v>
      </c>
      <c r="M104" s="0" t="s">
        <v>22</v>
      </c>
    </row>
    <row r="105" customFormat="false" ht="13.8" hidden="false" customHeight="false" outlineLevel="0" collapsed="false">
      <c r="A105" s="0" t="s">
        <v>174</v>
      </c>
      <c r="B105" s="0" t="s">
        <v>175</v>
      </c>
      <c r="C105" s="2" t="s">
        <v>176</v>
      </c>
      <c r="D105" s="0" t="s">
        <v>16</v>
      </c>
      <c r="E105" s="0" t="s">
        <v>235</v>
      </c>
      <c r="H105" s="0" t="s">
        <v>40</v>
      </c>
      <c r="I105" s="0" t="s">
        <v>240</v>
      </c>
      <c r="J105" s="0" t="s">
        <v>20</v>
      </c>
      <c r="K105" s="0" t="s">
        <v>20</v>
      </c>
      <c r="L105" s="0" t="s">
        <v>241</v>
      </c>
      <c r="M105" s="0" t="s">
        <v>22</v>
      </c>
    </row>
    <row r="106" customFormat="false" ht="13.8" hidden="false" customHeight="false" outlineLevel="0" collapsed="false">
      <c r="A106" s="0" t="s">
        <v>174</v>
      </c>
      <c r="B106" s="0" t="s">
        <v>175</v>
      </c>
      <c r="C106" s="2" t="s">
        <v>176</v>
      </c>
      <c r="D106" s="0" t="s">
        <v>16</v>
      </c>
      <c r="E106" s="0" t="s">
        <v>235</v>
      </c>
      <c r="H106" s="0" t="s">
        <v>183</v>
      </c>
      <c r="I106" s="0" t="s">
        <v>242</v>
      </c>
      <c r="J106" s="0" t="s">
        <v>20</v>
      </c>
      <c r="K106" s="0" t="s">
        <v>20</v>
      </c>
      <c r="L106" s="0" t="s">
        <v>243</v>
      </c>
      <c r="M106" s="0" t="s">
        <v>22</v>
      </c>
    </row>
    <row r="107" customFormat="false" ht="13.8" hidden="false" customHeight="false" outlineLevel="0" collapsed="false">
      <c r="A107" s="0" t="s">
        <v>174</v>
      </c>
      <c r="B107" s="0" t="s">
        <v>175</v>
      </c>
      <c r="C107" s="2" t="s">
        <v>176</v>
      </c>
      <c r="D107" s="0" t="s">
        <v>16</v>
      </c>
      <c r="E107" s="0" t="s">
        <v>235</v>
      </c>
      <c r="H107" s="0" t="s">
        <v>29</v>
      </c>
      <c r="I107" s="0" t="s">
        <v>244</v>
      </c>
      <c r="J107" s="0" t="s">
        <v>20</v>
      </c>
      <c r="K107" s="0" t="s">
        <v>20</v>
      </c>
      <c r="L107" s="0" t="s">
        <v>245</v>
      </c>
      <c r="M107" s="0" t="s">
        <v>22</v>
      </c>
    </row>
    <row r="108" customFormat="false" ht="13.8" hidden="false" customHeight="false" outlineLevel="0" collapsed="false">
      <c r="A108" s="0" t="s">
        <v>174</v>
      </c>
      <c r="B108" s="0" t="s">
        <v>175</v>
      </c>
      <c r="C108" s="2" t="s">
        <v>176</v>
      </c>
      <c r="D108" s="0" t="s">
        <v>16</v>
      </c>
      <c r="E108" s="0" t="s">
        <v>235</v>
      </c>
      <c r="H108" s="0" t="s">
        <v>32</v>
      </c>
      <c r="I108" s="0" t="s">
        <v>246</v>
      </c>
      <c r="J108" s="0" t="s">
        <v>20</v>
      </c>
      <c r="K108" s="0" t="s">
        <v>20</v>
      </c>
      <c r="L108" s="0" t="s">
        <v>20</v>
      </c>
      <c r="M108" s="0" t="s">
        <v>22</v>
      </c>
    </row>
    <row r="109" customFormat="false" ht="13.8" hidden="false" customHeight="false" outlineLevel="0" collapsed="false">
      <c r="A109" s="0" t="s">
        <v>174</v>
      </c>
      <c r="B109" s="0" t="s">
        <v>175</v>
      </c>
      <c r="C109" s="2" t="s">
        <v>176</v>
      </c>
      <c r="D109" s="0" t="s">
        <v>16</v>
      </c>
      <c r="E109" s="0" t="s">
        <v>247</v>
      </c>
      <c r="H109" s="0" t="s">
        <v>18</v>
      </c>
      <c r="I109" s="0" t="s">
        <v>248</v>
      </c>
      <c r="J109" s="0" t="s">
        <v>20</v>
      </c>
      <c r="K109" s="0" t="s">
        <v>20</v>
      </c>
      <c r="L109" s="0" t="s">
        <v>249</v>
      </c>
      <c r="M109" s="0" t="s">
        <v>22</v>
      </c>
    </row>
    <row r="110" customFormat="false" ht="13.8" hidden="false" customHeight="false" outlineLevel="0" collapsed="false">
      <c r="A110" s="0" t="s">
        <v>174</v>
      </c>
      <c r="B110" s="0" t="s">
        <v>175</v>
      </c>
      <c r="C110" s="2" t="s">
        <v>176</v>
      </c>
      <c r="D110" s="0" t="s">
        <v>16</v>
      </c>
      <c r="E110" s="0" t="s">
        <v>247</v>
      </c>
      <c r="H110" s="0" t="s">
        <v>180</v>
      </c>
      <c r="I110" s="0" t="s">
        <v>250</v>
      </c>
      <c r="J110" s="0" t="s">
        <v>20</v>
      </c>
      <c r="K110" s="0" t="s">
        <v>20</v>
      </c>
      <c r="L110" s="0" t="s">
        <v>251</v>
      </c>
      <c r="M110" s="0" t="s">
        <v>22</v>
      </c>
    </row>
    <row r="111" customFormat="false" ht="13.8" hidden="false" customHeight="false" outlineLevel="0" collapsed="false">
      <c r="A111" s="0" t="s">
        <v>174</v>
      </c>
      <c r="B111" s="0" t="s">
        <v>175</v>
      </c>
      <c r="C111" s="2" t="s">
        <v>176</v>
      </c>
      <c r="D111" s="0" t="s">
        <v>16</v>
      </c>
      <c r="E111" s="0" t="s">
        <v>247</v>
      </c>
      <c r="H111" s="0" t="s">
        <v>183</v>
      </c>
      <c r="I111" s="0" t="s">
        <v>252</v>
      </c>
      <c r="J111" s="0" t="s">
        <v>20</v>
      </c>
      <c r="K111" s="0" t="s">
        <v>20</v>
      </c>
      <c r="L111" s="0" t="s">
        <v>253</v>
      </c>
      <c r="M111" s="0" t="s">
        <v>22</v>
      </c>
    </row>
    <row r="112" customFormat="false" ht="13.8" hidden="false" customHeight="false" outlineLevel="0" collapsed="false">
      <c r="A112" s="0" t="s">
        <v>174</v>
      </c>
      <c r="B112" s="0" t="s">
        <v>175</v>
      </c>
      <c r="C112" s="2" t="s">
        <v>176</v>
      </c>
      <c r="D112" s="0" t="s">
        <v>16</v>
      </c>
      <c r="E112" s="0" t="s">
        <v>247</v>
      </c>
      <c r="H112" s="0" t="s">
        <v>29</v>
      </c>
      <c r="I112" s="0" t="s">
        <v>254</v>
      </c>
      <c r="J112" s="0" t="s">
        <v>20</v>
      </c>
      <c r="K112" s="0" t="s">
        <v>20</v>
      </c>
      <c r="L112" s="0" t="s">
        <v>255</v>
      </c>
      <c r="M112" s="0" t="s">
        <v>22</v>
      </c>
    </row>
    <row r="113" customFormat="false" ht="13.8" hidden="false" customHeight="false" outlineLevel="0" collapsed="false">
      <c r="A113" s="0" t="s">
        <v>174</v>
      </c>
      <c r="B113" s="0" t="s">
        <v>175</v>
      </c>
      <c r="C113" s="2" t="s">
        <v>176</v>
      </c>
      <c r="D113" s="0" t="s">
        <v>16</v>
      </c>
      <c r="E113" s="0" t="s">
        <v>247</v>
      </c>
      <c r="H113" s="0" t="s">
        <v>32</v>
      </c>
      <c r="I113" s="0" t="s">
        <v>256</v>
      </c>
      <c r="J113" s="0" t="s">
        <v>20</v>
      </c>
      <c r="K113" s="0" t="s">
        <v>20</v>
      </c>
      <c r="L113" s="0" t="s">
        <v>20</v>
      </c>
      <c r="M113" s="0" t="s">
        <v>22</v>
      </c>
    </row>
    <row r="114" customFormat="false" ht="13.8" hidden="false" customHeight="false" outlineLevel="0" collapsed="false">
      <c r="A114" s="0" t="s">
        <v>174</v>
      </c>
      <c r="B114" s="0" t="s">
        <v>175</v>
      </c>
      <c r="C114" s="2" t="s">
        <v>176</v>
      </c>
      <c r="D114" s="0" t="s">
        <v>16</v>
      </c>
      <c r="E114" s="0" t="s">
        <v>257</v>
      </c>
      <c r="H114" s="0" t="s">
        <v>18</v>
      </c>
      <c r="I114" s="0" t="s">
        <v>258</v>
      </c>
      <c r="J114" s="0" t="s">
        <v>20</v>
      </c>
      <c r="K114" s="0" t="s">
        <v>20</v>
      </c>
      <c r="L114" s="0" t="s">
        <v>259</v>
      </c>
      <c r="M114" s="0" t="s">
        <v>22</v>
      </c>
    </row>
    <row r="115" customFormat="false" ht="13.8" hidden="false" customHeight="false" outlineLevel="0" collapsed="false">
      <c r="A115" s="0" t="s">
        <v>174</v>
      </c>
      <c r="B115" s="0" t="s">
        <v>175</v>
      </c>
      <c r="C115" s="2" t="s">
        <v>176</v>
      </c>
      <c r="D115" s="0" t="s">
        <v>16</v>
      </c>
      <c r="E115" s="0" t="s">
        <v>257</v>
      </c>
      <c r="H115" s="0" t="s">
        <v>37</v>
      </c>
      <c r="I115" s="0" t="s">
        <v>260</v>
      </c>
      <c r="J115" s="0" t="s">
        <v>20</v>
      </c>
      <c r="K115" s="0" t="s">
        <v>20</v>
      </c>
      <c r="L115" s="0" t="s">
        <v>261</v>
      </c>
      <c r="M115" s="0" t="s">
        <v>22</v>
      </c>
    </row>
    <row r="116" customFormat="false" ht="13.8" hidden="false" customHeight="false" outlineLevel="0" collapsed="false">
      <c r="A116" s="0" t="s">
        <v>174</v>
      </c>
      <c r="B116" s="0" t="s">
        <v>175</v>
      </c>
      <c r="C116" s="2" t="s">
        <v>176</v>
      </c>
      <c r="D116" s="0" t="s">
        <v>16</v>
      </c>
      <c r="E116" s="0" t="s">
        <v>257</v>
      </c>
      <c r="H116" s="0" t="s">
        <v>40</v>
      </c>
      <c r="I116" s="0" t="s">
        <v>262</v>
      </c>
      <c r="J116" s="0" t="s">
        <v>20</v>
      </c>
      <c r="K116" s="0" t="s">
        <v>20</v>
      </c>
      <c r="L116" s="0" t="s">
        <v>263</v>
      </c>
      <c r="M116" s="0" t="s">
        <v>22</v>
      </c>
    </row>
    <row r="117" customFormat="false" ht="13.8" hidden="false" customHeight="false" outlineLevel="0" collapsed="false">
      <c r="A117" s="0" t="s">
        <v>174</v>
      </c>
      <c r="B117" s="0" t="s">
        <v>175</v>
      </c>
      <c r="C117" s="2" t="s">
        <v>176</v>
      </c>
      <c r="D117" s="0" t="s">
        <v>16</v>
      </c>
      <c r="E117" s="0" t="s">
        <v>257</v>
      </c>
      <c r="H117" s="0" t="s">
        <v>183</v>
      </c>
      <c r="I117" s="0" t="s">
        <v>264</v>
      </c>
      <c r="J117" s="0" t="s">
        <v>20</v>
      </c>
      <c r="K117" s="0" t="s">
        <v>20</v>
      </c>
      <c r="L117" s="0" t="s">
        <v>265</v>
      </c>
      <c r="M117" s="0" t="s">
        <v>22</v>
      </c>
    </row>
    <row r="118" customFormat="false" ht="13.8" hidden="false" customHeight="false" outlineLevel="0" collapsed="false">
      <c r="A118" s="0" t="s">
        <v>174</v>
      </c>
      <c r="B118" s="0" t="s">
        <v>175</v>
      </c>
      <c r="C118" s="2" t="s">
        <v>176</v>
      </c>
      <c r="D118" s="0" t="s">
        <v>16</v>
      </c>
      <c r="E118" s="0" t="s">
        <v>257</v>
      </c>
      <c r="H118" s="0" t="s">
        <v>29</v>
      </c>
      <c r="I118" s="0" t="s">
        <v>266</v>
      </c>
      <c r="J118" s="0" t="s">
        <v>20</v>
      </c>
      <c r="K118" s="0" t="s">
        <v>20</v>
      </c>
      <c r="L118" s="0" t="s">
        <v>267</v>
      </c>
      <c r="M118" s="0" t="s">
        <v>22</v>
      </c>
    </row>
    <row r="119" customFormat="false" ht="13.8" hidden="false" customHeight="false" outlineLevel="0" collapsed="false">
      <c r="A119" s="0" t="s">
        <v>174</v>
      </c>
      <c r="B119" s="0" t="s">
        <v>175</v>
      </c>
      <c r="C119" s="2" t="s">
        <v>176</v>
      </c>
      <c r="D119" s="0" t="s">
        <v>16</v>
      </c>
      <c r="E119" s="0" t="s">
        <v>257</v>
      </c>
      <c r="H119" s="0" t="s">
        <v>32</v>
      </c>
      <c r="I119" s="0" t="s">
        <v>268</v>
      </c>
      <c r="J119" s="0" t="s">
        <v>20</v>
      </c>
      <c r="K119" s="0" t="s">
        <v>20</v>
      </c>
      <c r="L119" s="0" t="s">
        <v>20</v>
      </c>
      <c r="M119" s="0" t="s">
        <v>22</v>
      </c>
    </row>
    <row r="120" customFormat="false" ht="13.8" hidden="false" customHeight="false" outlineLevel="0" collapsed="false">
      <c r="A120" s="0" t="s">
        <v>174</v>
      </c>
      <c r="B120" s="0" t="s">
        <v>175</v>
      </c>
      <c r="C120" s="2" t="s">
        <v>176</v>
      </c>
      <c r="D120" s="0" t="s">
        <v>16</v>
      </c>
      <c r="E120" s="0" t="s">
        <v>269</v>
      </c>
      <c r="H120" s="0" t="s">
        <v>18</v>
      </c>
      <c r="I120" s="0" t="s">
        <v>270</v>
      </c>
      <c r="J120" s="0" t="s">
        <v>20</v>
      </c>
      <c r="K120" s="0" t="s">
        <v>20</v>
      </c>
      <c r="L120" s="0" t="s">
        <v>271</v>
      </c>
      <c r="M120" s="0" t="s">
        <v>22</v>
      </c>
    </row>
    <row r="121" customFormat="false" ht="13.8" hidden="false" customHeight="false" outlineLevel="0" collapsed="false">
      <c r="A121" s="0" t="s">
        <v>174</v>
      </c>
      <c r="B121" s="0" t="s">
        <v>175</v>
      </c>
      <c r="C121" s="2" t="s">
        <v>176</v>
      </c>
      <c r="D121" s="0" t="s">
        <v>16</v>
      </c>
      <c r="E121" s="0" t="s">
        <v>269</v>
      </c>
      <c r="H121" s="0" t="s">
        <v>37</v>
      </c>
      <c r="I121" s="0" t="s">
        <v>272</v>
      </c>
      <c r="J121" s="0" t="s">
        <v>20</v>
      </c>
      <c r="K121" s="0" t="s">
        <v>20</v>
      </c>
      <c r="L121" s="0" t="s">
        <v>273</v>
      </c>
      <c r="M121" s="0" t="s">
        <v>22</v>
      </c>
    </row>
    <row r="122" customFormat="false" ht="13.8" hidden="false" customHeight="false" outlineLevel="0" collapsed="false">
      <c r="A122" s="0" t="s">
        <v>174</v>
      </c>
      <c r="B122" s="0" t="s">
        <v>175</v>
      </c>
      <c r="C122" s="2" t="s">
        <v>176</v>
      </c>
      <c r="D122" s="0" t="s">
        <v>16</v>
      </c>
      <c r="E122" s="0" t="s">
        <v>269</v>
      </c>
      <c r="H122" s="0" t="s">
        <v>40</v>
      </c>
      <c r="I122" s="0" t="s">
        <v>274</v>
      </c>
      <c r="J122" s="0" t="s">
        <v>20</v>
      </c>
      <c r="K122" s="0" t="s">
        <v>20</v>
      </c>
      <c r="L122" s="0" t="s">
        <v>275</v>
      </c>
      <c r="M122" s="0" t="s">
        <v>22</v>
      </c>
    </row>
    <row r="123" customFormat="false" ht="13.8" hidden="false" customHeight="false" outlineLevel="0" collapsed="false">
      <c r="A123" s="0" t="s">
        <v>174</v>
      </c>
      <c r="B123" s="0" t="s">
        <v>175</v>
      </c>
      <c r="C123" s="2" t="s">
        <v>176</v>
      </c>
      <c r="D123" s="0" t="s">
        <v>16</v>
      </c>
      <c r="E123" s="0" t="s">
        <v>269</v>
      </c>
      <c r="H123" s="0" t="s">
        <v>183</v>
      </c>
      <c r="I123" s="0" t="s">
        <v>276</v>
      </c>
      <c r="J123" s="0" t="s">
        <v>20</v>
      </c>
      <c r="K123" s="0" t="s">
        <v>20</v>
      </c>
      <c r="L123" s="0" t="s">
        <v>277</v>
      </c>
      <c r="M123" s="0" t="s">
        <v>22</v>
      </c>
    </row>
    <row r="124" customFormat="false" ht="13.8" hidden="false" customHeight="false" outlineLevel="0" collapsed="false">
      <c r="A124" s="0" t="s">
        <v>174</v>
      </c>
      <c r="B124" s="0" t="s">
        <v>175</v>
      </c>
      <c r="C124" s="2" t="s">
        <v>176</v>
      </c>
      <c r="D124" s="0" t="s">
        <v>16</v>
      </c>
      <c r="E124" s="0" t="s">
        <v>269</v>
      </c>
      <c r="H124" s="0" t="s">
        <v>29</v>
      </c>
      <c r="I124" s="0" t="s">
        <v>278</v>
      </c>
      <c r="J124" s="0" t="s">
        <v>20</v>
      </c>
      <c r="K124" s="0" t="s">
        <v>20</v>
      </c>
      <c r="L124" s="0" t="s">
        <v>279</v>
      </c>
      <c r="M124" s="0" t="s">
        <v>22</v>
      </c>
    </row>
    <row r="125" customFormat="false" ht="13.8" hidden="false" customHeight="false" outlineLevel="0" collapsed="false">
      <c r="A125" s="0" t="s">
        <v>174</v>
      </c>
      <c r="B125" s="0" t="s">
        <v>175</v>
      </c>
      <c r="C125" s="2" t="s">
        <v>176</v>
      </c>
      <c r="D125" s="0" t="s">
        <v>16</v>
      </c>
      <c r="E125" s="0" t="s">
        <v>269</v>
      </c>
      <c r="H125" s="0" t="s">
        <v>32</v>
      </c>
      <c r="I125" s="0" t="s">
        <v>280</v>
      </c>
      <c r="J125" s="0" t="s">
        <v>20</v>
      </c>
      <c r="K125" s="0" t="s">
        <v>20</v>
      </c>
      <c r="L125" s="0" t="s">
        <v>20</v>
      </c>
      <c r="M125" s="0" t="s">
        <v>22</v>
      </c>
    </row>
    <row r="126" customFormat="false" ht="13.8" hidden="false" customHeight="false" outlineLevel="0" collapsed="false">
      <c r="A126" s="0" t="s">
        <v>174</v>
      </c>
      <c r="B126" s="0" t="s">
        <v>175</v>
      </c>
      <c r="C126" s="2" t="s">
        <v>176</v>
      </c>
      <c r="D126" s="0" t="s">
        <v>16</v>
      </c>
      <c r="E126" s="0" t="s">
        <v>281</v>
      </c>
      <c r="H126" s="0" t="s">
        <v>18</v>
      </c>
      <c r="I126" s="0" t="s">
        <v>282</v>
      </c>
      <c r="J126" s="0" t="s">
        <v>20</v>
      </c>
      <c r="K126" s="0" t="s">
        <v>20</v>
      </c>
      <c r="L126" s="0" t="s">
        <v>283</v>
      </c>
      <c r="M126" s="0" t="s">
        <v>22</v>
      </c>
    </row>
    <row r="127" customFormat="false" ht="13.8" hidden="false" customHeight="false" outlineLevel="0" collapsed="false">
      <c r="A127" s="0" t="s">
        <v>174</v>
      </c>
      <c r="B127" s="0" t="s">
        <v>175</v>
      </c>
      <c r="C127" s="2" t="s">
        <v>176</v>
      </c>
      <c r="D127" s="0" t="s">
        <v>16</v>
      </c>
      <c r="E127" s="0" t="s">
        <v>281</v>
      </c>
      <c r="H127" s="0" t="s">
        <v>180</v>
      </c>
      <c r="I127" s="0" t="s">
        <v>284</v>
      </c>
      <c r="J127" s="0" t="s">
        <v>20</v>
      </c>
      <c r="K127" s="0" t="s">
        <v>20</v>
      </c>
      <c r="L127" s="0" t="s">
        <v>285</v>
      </c>
      <c r="M127" s="0" t="s">
        <v>22</v>
      </c>
    </row>
    <row r="128" customFormat="false" ht="13.8" hidden="false" customHeight="false" outlineLevel="0" collapsed="false">
      <c r="A128" s="0" t="s">
        <v>174</v>
      </c>
      <c r="B128" s="0" t="s">
        <v>175</v>
      </c>
      <c r="C128" s="2" t="s">
        <v>176</v>
      </c>
      <c r="D128" s="0" t="s">
        <v>16</v>
      </c>
      <c r="E128" s="0" t="s">
        <v>281</v>
      </c>
      <c r="H128" s="0" t="s">
        <v>183</v>
      </c>
      <c r="I128" s="0" t="s">
        <v>286</v>
      </c>
      <c r="J128" s="0" t="s">
        <v>20</v>
      </c>
      <c r="K128" s="0" t="s">
        <v>20</v>
      </c>
      <c r="L128" s="0" t="s">
        <v>267</v>
      </c>
      <c r="M128" s="0" t="s">
        <v>22</v>
      </c>
    </row>
    <row r="129" customFormat="false" ht="13.8" hidden="false" customHeight="false" outlineLevel="0" collapsed="false">
      <c r="A129" s="0" t="s">
        <v>174</v>
      </c>
      <c r="B129" s="0" t="s">
        <v>175</v>
      </c>
      <c r="C129" s="2" t="s">
        <v>176</v>
      </c>
      <c r="D129" s="0" t="s">
        <v>16</v>
      </c>
      <c r="E129" s="0" t="s">
        <v>281</v>
      </c>
      <c r="H129" s="0" t="s">
        <v>29</v>
      </c>
      <c r="I129" s="0" t="s">
        <v>287</v>
      </c>
      <c r="J129" s="0" t="s">
        <v>20</v>
      </c>
      <c r="K129" s="0" t="s">
        <v>20</v>
      </c>
      <c r="L129" s="0" t="s">
        <v>288</v>
      </c>
      <c r="M129" s="0" t="s">
        <v>22</v>
      </c>
    </row>
    <row r="130" customFormat="false" ht="13.8" hidden="false" customHeight="false" outlineLevel="0" collapsed="false">
      <c r="A130" s="0" t="s">
        <v>174</v>
      </c>
      <c r="B130" s="0" t="s">
        <v>175</v>
      </c>
      <c r="C130" s="2" t="s">
        <v>176</v>
      </c>
      <c r="D130" s="0" t="s">
        <v>16</v>
      </c>
      <c r="E130" s="0" t="s">
        <v>281</v>
      </c>
      <c r="H130" s="0" t="s">
        <v>32</v>
      </c>
      <c r="I130" s="0" t="s">
        <v>289</v>
      </c>
      <c r="J130" s="0" t="s">
        <v>20</v>
      </c>
      <c r="K130" s="0" t="s">
        <v>20</v>
      </c>
      <c r="L130" s="0" t="s">
        <v>20</v>
      </c>
      <c r="M130" s="0" t="s">
        <v>22</v>
      </c>
    </row>
    <row r="131" customFormat="false" ht="15" hidden="false" customHeight="false" outlineLevel="0" collapsed="false">
      <c r="A131" s="0" t="s">
        <v>290</v>
      </c>
      <c r="B131" s="0" t="s">
        <v>291</v>
      </c>
      <c r="C131" s="2" t="s">
        <v>292</v>
      </c>
      <c r="D131" s="0" t="s">
        <v>293</v>
      </c>
      <c r="E131" s="0" t="s">
        <v>294</v>
      </c>
      <c r="F131" s="0" t="s">
        <v>295</v>
      </c>
      <c r="G131" s="0" t="s">
        <v>296</v>
      </c>
      <c r="H131" s="0" t="s">
        <v>18</v>
      </c>
      <c r="I131" s="0" t="s">
        <v>297</v>
      </c>
      <c r="J131" s="0" t="s">
        <v>298</v>
      </c>
      <c r="K131" s="0" t="s">
        <v>299</v>
      </c>
      <c r="L131" s="0" t="s">
        <v>300</v>
      </c>
      <c r="M131" s="0" t="s">
        <v>301</v>
      </c>
    </row>
    <row r="132" customFormat="false" ht="15" hidden="false" customHeight="false" outlineLevel="0" collapsed="false">
      <c r="A132" s="0" t="s">
        <v>290</v>
      </c>
      <c r="B132" s="0" t="s">
        <v>291</v>
      </c>
      <c r="C132" s="2" t="s">
        <v>292</v>
      </c>
      <c r="D132" s="0" t="s">
        <v>293</v>
      </c>
      <c r="E132" s="0" t="s">
        <v>294</v>
      </c>
      <c r="F132" s="0" t="s">
        <v>302</v>
      </c>
      <c r="G132" s="0" t="s">
        <v>303</v>
      </c>
      <c r="H132" s="0" t="s">
        <v>304</v>
      </c>
      <c r="I132" s="0" t="s">
        <v>305</v>
      </c>
      <c r="J132" s="0" t="s">
        <v>298</v>
      </c>
      <c r="K132" s="0" t="s">
        <v>306</v>
      </c>
      <c r="L132" s="0" t="s">
        <v>307</v>
      </c>
      <c r="M132" s="0" t="s">
        <v>301</v>
      </c>
    </row>
    <row r="133" customFormat="false" ht="15" hidden="false" customHeight="false" outlineLevel="0" collapsed="false">
      <c r="A133" s="0" t="s">
        <v>290</v>
      </c>
      <c r="B133" s="0" t="s">
        <v>291</v>
      </c>
      <c r="C133" s="2" t="s">
        <v>292</v>
      </c>
      <c r="D133" s="0" t="s">
        <v>293</v>
      </c>
      <c r="E133" s="0" t="s">
        <v>294</v>
      </c>
      <c r="F133" s="0" t="s">
        <v>308</v>
      </c>
      <c r="G133" s="0" t="s">
        <v>309</v>
      </c>
      <c r="H133" s="0" t="s">
        <v>37</v>
      </c>
      <c r="I133" s="0" t="s">
        <v>310</v>
      </c>
      <c r="J133" s="0" t="s">
        <v>298</v>
      </c>
      <c r="K133" s="0" t="s">
        <v>311</v>
      </c>
      <c r="L133" s="0" t="s">
        <v>312</v>
      </c>
      <c r="M133" s="0" t="s">
        <v>301</v>
      </c>
    </row>
    <row r="134" customFormat="false" ht="15" hidden="false" customHeight="false" outlineLevel="0" collapsed="false">
      <c r="A134" s="0" t="s">
        <v>290</v>
      </c>
      <c r="B134" s="0" t="s">
        <v>291</v>
      </c>
      <c r="C134" s="2" t="s">
        <v>292</v>
      </c>
      <c r="D134" s="0" t="s">
        <v>293</v>
      </c>
      <c r="E134" s="0" t="s">
        <v>294</v>
      </c>
      <c r="F134" s="0" t="s">
        <v>313</v>
      </c>
      <c r="G134" s="0" t="s">
        <v>314</v>
      </c>
      <c r="H134" s="0" t="s">
        <v>40</v>
      </c>
      <c r="I134" s="0" t="s">
        <v>315</v>
      </c>
      <c r="J134" s="0" t="s">
        <v>298</v>
      </c>
      <c r="K134" s="0" t="s">
        <v>316</v>
      </c>
      <c r="L134" s="0" t="s">
        <v>317</v>
      </c>
      <c r="M134" s="0" t="s">
        <v>301</v>
      </c>
    </row>
    <row r="135" customFormat="false" ht="15" hidden="false" customHeight="false" outlineLevel="0" collapsed="false">
      <c r="A135" s="0" t="s">
        <v>290</v>
      </c>
      <c r="B135" s="0" t="s">
        <v>291</v>
      </c>
      <c r="C135" s="2" t="s">
        <v>292</v>
      </c>
      <c r="D135" s="0" t="s">
        <v>293</v>
      </c>
      <c r="E135" s="0" t="s">
        <v>294</v>
      </c>
      <c r="F135" s="0" t="s">
        <v>318</v>
      </c>
      <c r="G135" s="0" t="s">
        <v>319</v>
      </c>
      <c r="H135" s="0" t="s">
        <v>43</v>
      </c>
      <c r="I135" s="0" t="s">
        <v>320</v>
      </c>
      <c r="J135" s="0" t="s">
        <v>298</v>
      </c>
      <c r="K135" s="0" t="s">
        <v>321</v>
      </c>
      <c r="L135" s="0" t="s">
        <v>322</v>
      </c>
      <c r="M135" s="0" t="s">
        <v>301</v>
      </c>
    </row>
    <row r="136" customFormat="false" ht="15" hidden="false" customHeight="false" outlineLevel="0" collapsed="false">
      <c r="A136" s="0" t="s">
        <v>290</v>
      </c>
      <c r="B136" s="0" t="s">
        <v>291</v>
      </c>
      <c r="C136" s="2" t="s">
        <v>292</v>
      </c>
      <c r="D136" s="0" t="s">
        <v>293</v>
      </c>
      <c r="E136" s="0" t="s">
        <v>294</v>
      </c>
      <c r="F136" s="0" t="s">
        <v>323</v>
      </c>
      <c r="G136" s="0" t="s">
        <v>324</v>
      </c>
      <c r="H136" s="0" t="s">
        <v>325</v>
      </c>
      <c r="I136" s="0" t="s">
        <v>326</v>
      </c>
      <c r="J136" s="0" t="s">
        <v>298</v>
      </c>
      <c r="K136" s="0" t="s">
        <v>327</v>
      </c>
      <c r="L136" s="0" t="s">
        <v>328</v>
      </c>
      <c r="M136" s="0" t="s">
        <v>301</v>
      </c>
    </row>
    <row r="137" customFormat="false" ht="15" hidden="false" customHeight="false" outlineLevel="0" collapsed="false">
      <c r="A137" s="0" t="s">
        <v>290</v>
      </c>
      <c r="B137" s="0" t="s">
        <v>291</v>
      </c>
      <c r="C137" s="2" t="s">
        <v>292</v>
      </c>
      <c r="D137" s="0" t="s">
        <v>293</v>
      </c>
      <c r="E137" s="0" t="s">
        <v>294</v>
      </c>
      <c r="F137" s="0" t="s">
        <v>329</v>
      </c>
      <c r="G137" s="0" t="s">
        <v>329</v>
      </c>
      <c r="H137" s="0" t="s">
        <v>330</v>
      </c>
      <c r="I137" s="0" t="s">
        <v>331</v>
      </c>
      <c r="J137" s="0" t="s">
        <v>298</v>
      </c>
      <c r="K137" s="0" t="s">
        <v>332</v>
      </c>
      <c r="L137" s="0" t="s">
        <v>333</v>
      </c>
      <c r="M137" s="0" t="s">
        <v>301</v>
      </c>
    </row>
    <row r="138" customFormat="false" ht="15" hidden="false" customHeight="false" outlineLevel="0" collapsed="false">
      <c r="A138" s="0" t="s">
        <v>290</v>
      </c>
      <c r="B138" s="0" t="s">
        <v>291</v>
      </c>
      <c r="C138" s="2" t="s">
        <v>292</v>
      </c>
      <c r="D138" s="0" t="s">
        <v>293</v>
      </c>
      <c r="E138" s="0" t="s">
        <v>294</v>
      </c>
      <c r="F138" s="0" t="s">
        <v>334</v>
      </c>
      <c r="G138" s="0" t="s">
        <v>334</v>
      </c>
      <c r="H138" s="0" t="s">
        <v>29</v>
      </c>
      <c r="I138" s="0" t="s">
        <v>335</v>
      </c>
      <c r="J138" s="0" t="s">
        <v>298</v>
      </c>
      <c r="K138" s="0" t="s">
        <v>336</v>
      </c>
      <c r="L138" s="0" t="s">
        <v>337</v>
      </c>
      <c r="M138" s="0" t="s">
        <v>301</v>
      </c>
    </row>
    <row r="139" customFormat="false" ht="15" hidden="false" customHeight="false" outlineLevel="0" collapsed="false">
      <c r="A139" s="0" t="s">
        <v>290</v>
      </c>
      <c r="B139" s="0" t="s">
        <v>291</v>
      </c>
      <c r="C139" s="2" t="s">
        <v>292</v>
      </c>
      <c r="D139" s="0" t="s">
        <v>293</v>
      </c>
      <c r="E139" s="0" t="s">
        <v>61</v>
      </c>
      <c r="F139" s="0" t="s">
        <v>338</v>
      </c>
      <c r="G139" s="0" t="s">
        <v>339</v>
      </c>
      <c r="H139" s="0" t="s">
        <v>62</v>
      </c>
      <c r="I139" s="0" t="s">
        <v>340</v>
      </c>
      <c r="J139" s="0" t="s">
        <v>341</v>
      </c>
      <c r="K139" s="0" t="s">
        <v>342</v>
      </c>
      <c r="L139" s="0" t="s">
        <v>343</v>
      </c>
      <c r="M139" s="0" t="s">
        <v>22</v>
      </c>
    </row>
    <row r="140" customFormat="false" ht="15" hidden="false" customHeight="false" outlineLevel="0" collapsed="false">
      <c r="A140" s="0" t="s">
        <v>290</v>
      </c>
      <c r="B140" s="0" t="s">
        <v>291</v>
      </c>
      <c r="C140" s="2" t="s">
        <v>292</v>
      </c>
      <c r="D140" s="0" t="s">
        <v>293</v>
      </c>
      <c r="E140" s="0" t="s">
        <v>61</v>
      </c>
      <c r="F140" s="0" t="s">
        <v>302</v>
      </c>
      <c r="G140" s="0" t="s">
        <v>303</v>
      </c>
      <c r="H140" s="0" t="s">
        <v>304</v>
      </c>
      <c r="I140" s="0" t="s">
        <v>344</v>
      </c>
      <c r="J140" s="0" t="s">
        <v>345</v>
      </c>
      <c r="K140" s="0" t="s">
        <v>346</v>
      </c>
      <c r="L140" s="0" t="s">
        <v>347</v>
      </c>
      <c r="M140" s="0" t="s">
        <v>22</v>
      </c>
    </row>
    <row r="141" customFormat="false" ht="15" hidden="false" customHeight="false" outlineLevel="0" collapsed="false">
      <c r="A141" s="0" t="s">
        <v>290</v>
      </c>
      <c r="B141" s="0" t="s">
        <v>291</v>
      </c>
      <c r="C141" s="2" t="s">
        <v>292</v>
      </c>
      <c r="D141" s="0" t="s">
        <v>293</v>
      </c>
      <c r="E141" s="0" t="s">
        <v>61</v>
      </c>
      <c r="F141" s="0" t="s">
        <v>348</v>
      </c>
      <c r="G141" s="0" t="s">
        <v>314</v>
      </c>
      <c r="H141" s="0" t="s">
        <v>349</v>
      </c>
      <c r="I141" s="0" t="s">
        <v>350</v>
      </c>
      <c r="J141" s="0" t="s">
        <v>351</v>
      </c>
      <c r="K141" s="0" t="s">
        <v>352</v>
      </c>
      <c r="L141" s="0" t="s">
        <v>353</v>
      </c>
      <c r="M141" s="0" t="s">
        <v>22</v>
      </c>
    </row>
    <row r="142" customFormat="false" ht="15" hidden="false" customHeight="false" outlineLevel="0" collapsed="false">
      <c r="A142" s="0" t="s">
        <v>290</v>
      </c>
      <c r="B142" s="0" t="s">
        <v>291</v>
      </c>
      <c r="C142" s="2" t="s">
        <v>292</v>
      </c>
      <c r="D142" s="0" t="s">
        <v>293</v>
      </c>
      <c r="E142" s="0" t="s">
        <v>61</v>
      </c>
      <c r="F142" s="0" t="s">
        <v>323</v>
      </c>
      <c r="G142" s="0" t="s">
        <v>324</v>
      </c>
      <c r="H142" s="0" t="s">
        <v>325</v>
      </c>
      <c r="I142" s="0" t="s">
        <v>354</v>
      </c>
      <c r="J142" s="0" t="s">
        <v>355</v>
      </c>
      <c r="K142" s="0" t="s">
        <v>356</v>
      </c>
      <c r="L142" s="0" t="s">
        <v>357</v>
      </c>
      <c r="M142" s="0" t="s">
        <v>22</v>
      </c>
    </row>
    <row r="143" customFormat="false" ht="15" hidden="false" customHeight="false" outlineLevel="0" collapsed="false">
      <c r="A143" s="0" t="s">
        <v>290</v>
      </c>
      <c r="B143" s="0" t="s">
        <v>291</v>
      </c>
      <c r="C143" s="2" t="s">
        <v>292</v>
      </c>
      <c r="D143" s="0" t="s">
        <v>293</v>
      </c>
      <c r="E143" s="0" t="s">
        <v>61</v>
      </c>
      <c r="F143" s="0" t="s">
        <v>329</v>
      </c>
      <c r="G143" s="0" t="s">
        <v>329</v>
      </c>
      <c r="H143" s="0" t="s">
        <v>330</v>
      </c>
      <c r="I143" s="0" t="s">
        <v>358</v>
      </c>
      <c r="J143" s="0" t="s">
        <v>359</v>
      </c>
      <c r="K143" s="0" t="s">
        <v>360</v>
      </c>
      <c r="L143" s="0" t="s">
        <v>361</v>
      </c>
      <c r="M143" s="0" t="s">
        <v>22</v>
      </c>
    </row>
    <row r="144" customFormat="false" ht="15" hidden="false" customHeight="false" outlineLevel="0" collapsed="false">
      <c r="A144" s="0" t="s">
        <v>290</v>
      </c>
      <c r="B144" s="0" t="s">
        <v>291</v>
      </c>
      <c r="C144" s="2" t="s">
        <v>292</v>
      </c>
      <c r="D144" s="0" t="s">
        <v>293</v>
      </c>
      <c r="E144" s="0" t="s">
        <v>362</v>
      </c>
      <c r="F144" s="0" t="s">
        <v>338</v>
      </c>
      <c r="G144" s="0" t="s">
        <v>339</v>
      </c>
      <c r="H144" s="0" t="s">
        <v>62</v>
      </c>
      <c r="I144" s="0" t="s">
        <v>363</v>
      </c>
      <c r="J144" s="0" t="s">
        <v>364</v>
      </c>
      <c r="K144" s="0" t="s">
        <v>365</v>
      </c>
      <c r="L144" s="0" t="s">
        <v>366</v>
      </c>
      <c r="M144" s="0" t="s">
        <v>22</v>
      </c>
    </row>
    <row r="145" customFormat="false" ht="15" hidden="false" customHeight="false" outlineLevel="0" collapsed="false">
      <c r="A145" s="0" t="s">
        <v>290</v>
      </c>
      <c r="B145" s="0" t="s">
        <v>291</v>
      </c>
      <c r="C145" s="2" t="s">
        <v>292</v>
      </c>
      <c r="D145" s="0" t="s">
        <v>293</v>
      </c>
      <c r="E145" s="0" t="s">
        <v>362</v>
      </c>
      <c r="F145" s="0" t="s">
        <v>302</v>
      </c>
      <c r="G145" s="0" t="s">
        <v>303</v>
      </c>
      <c r="H145" s="0" t="s">
        <v>304</v>
      </c>
      <c r="I145" s="0" t="s">
        <v>367</v>
      </c>
      <c r="J145" s="0" t="s">
        <v>368</v>
      </c>
      <c r="K145" s="0" t="s">
        <v>369</v>
      </c>
      <c r="L145" s="0" t="s">
        <v>370</v>
      </c>
      <c r="M145" s="0" t="s">
        <v>22</v>
      </c>
    </row>
    <row r="146" customFormat="false" ht="15" hidden="false" customHeight="false" outlineLevel="0" collapsed="false">
      <c r="A146" s="0" t="s">
        <v>290</v>
      </c>
      <c r="B146" s="0" t="s">
        <v>291</v>
      </c>
      <c r="C146" s="2" t="s">
        <v>292</v>
      </c>
      <c r="D146" s="0" t="s">
        <v>293</v>
      </c>
      <c r="E146" s="0" t="s">
        <v>362</v>
      </c>
      <c r="F146" s="0" t="s">
        <v>313</v>
      </c>
      <c r="G146" s="0" t="s">
        <v>314</v>
      </c>
      <c r="H146" s="0" t="s">
        <v>37</v>
      </c>
      <c r="I146" s="0" t="s">
        <v>371</v>
      </c>
      <c r="J146" s="0" t="s">
        <v>372</v>
      </c>
      <c r="K146" s="0" t="s">
        <v>373</v>
      </c>
      <c r="L146" s="0" t="s">
        <v>374</v>
      </c>
      <c r="M146" s="0" t="s">
        <v>22</v>
      </c>
    </row>
    <row r="147" customFormat="false" ht="15" hidden="false" customHeight="false" outlineLevel="0" collapsed="false">
      <c r="A147" s="0" t="s">
        <v>290</v>
      </c>
      <c r="B147" s="0" t="s">
        <v>291</v>
      </c>
      <c r="C147" s="2" t="s">
        <v>292</v>
      </c>
      <c r="D147" s="0" t="s">
        <v>293</v>
      </c>
      <c r="E147" s="0" t="s">
        <v>362</v>
      </c>
      <c r="F147" s="0" t="s">
        <v>318</v>
      </c>
      <c r="G147" s="0" t="s">
        <v>319</v>
      </c>
      <c r="H147" s="0" t="s">
        <v>40</v>
      </c>
      <c r="I147" s="0" t="s">
        <v>375</v>
      </c>
      <c r="J147" s="0" t="s">
        <v>372</v>
      </c>
      <c r="K147" s="0" t="s">
        <v>376</v>
      </c>
      <c r="L147" s="0" t="s">
        <v>377</v>
      </c>
      <c r="M147" s="0" t="s">
        <v>22</v>
      </c>
    </row>
    <row r="148" customFormat="false" ht="15" hidden="false" customHeight="false" outlineLevel="0" collapsed="false">
      <c r="A148" s="0" t="s">
        <v>290</v>
      </c>
      <c r="B148" s="0" t="s">
        <v>291</v>
      </c>
      <c r="C148" s="2" t="s">
        <v>292</v>
      </c>
      <c r="D148" s="0" t="s">
        <v>293</v>
      </c>
      <c r="E148" s="0" t="s">
        <v>362</v>
      </c>
      <c r="F148" s="0" t="s">
        <v>323</v>
      </c>
      <c r="G148" s="0" t="s">
        <v>324</v>
      </c>
      <c r="H148" s="0" t="s">
        <v>43</v>
      </c>
      <c r="I148" s="0" t="s">
        <v>378</v>
      </c>
      <c r="J148" s="0" t="s">
        <v>379</v>
      </c>
      <c r="K148" s="0" t="s">
        <v>380</v>
      </c>
      <c r="L148" s="0" t="s">
        <v>381</v>
      </c>
      <c r="M148" s="0" t="s">
        <v>22</v>
      </c>
    </row>
    <row r="149" customFormat="false" ht="15" hidden="false" customHeight="false" outlineLevel="0" collapsed="false">
      <c r="A149" s="0" t="s">
        <v>290</v>
      </c>
      <c r="B149" s="0" t="s">
        <v>291</v>
      </c>
      <c r="C149" s="2" t="s">
        <v>292</v>
      </c>
      <c r="D149" s="0" t="s">
        <v>293</v>
      </c>
      <c r="E149" s="0" t="s">
        <v>362</v>
      </c>
      <c r="F149" s="0" t="s">
        <v>329</v>
      </c>
      <c r="G149" s="0" t="s">
        <v>329</v>
      </c>
      <c r="H149" s="0" t="s">
        <v>330</v>
      </c>
      <c r="I149" s="0" t="s">
        <v>382</v>
      </c>
      <c r="J149" s="0" t="s">
        <v>383</v>
      </c>
      <c r="K149" s="0" t="s">
        <v>384</v>
      </c>
      <c r="L149" s="0" t="s">
        <v>385</v>
      </c>
      <c r="M149" s="0" t="s">
        <v>22</v>
      </c>
    </row>
    <row r="150" customFormat="false" ht="15" hidden="false" customHeight="false" outlineLevel="0" collapsed="false">
      <c r="A150" s="0" t="s">
        <v>290</v>
      </c>
      <c r="B150" s="0" t="s">
        <v>291</v>
      </c>
      <c r="C150" s="2" t="s">
        <v>292</v>
      </c>
      <c r="D150" s="0" t="s">
        <v>293</v>
      </c>
      <c r="E150" s="0" t="s">
        <v>362</v>
      </c>
      <c r="F150" s="0" t="s">
        <v>386</v>
      </c>
      <c r="G150" s="0" t="s">
        <v>386</v>
      </c>
      <c r="H150" s="0" t="s">
        <v>387</v>
      </c>
      <c r="I150" s="0" t="s">
        <v>388</v>
      </c>
      <c r="J150" s="0" t="s">
        <v>389</v>
      </c>
      <c r="K150" s="0" t="s">
        <v>390</v>
      </c>
      <c r="L150" s="0" t="s">
        <v>391</v>
      </c>
      <c r="M150" s="0" t="s">
        <v>22</v>
      </c>
    </row>
    <row r="151" customFormat="false" ht="15" hidden="false" customHeight="false" outlineLevel="0" collapsed="false">
      <c r="A151" s="0" t="s">
        <v>290</v>
      </c>
      <c r="B151" s="0" t="s">
        <v>291</v>
      </c>
      <c r="C151" s="2" t="s">
        <v>292</v>
      </c>
      <c r="D151" s="0" t="s">
        <v>293</v>
      </c>
      <c r="E151" s="0" t="s">
        <v>247</v>
      </c>
      <c r="F151" s="0" t="s">
        <v>338</v>
      </c>
      <c r="G151" s="0" t="s">
        <v>339</v>
      </c>
      <c r="H151" s="0" t="s">
        <v>62</v>
      </c>
      <c r="I151" s="0" t="s">
        <v>392</v>
      </c>
      <c r="J151" s="0" t="s">
        <v>393</v>
      </c>
      <c r="K151" s="0" t="s">
        <v>299</v>
      </c>
      <c r="L151" s="0" t="s">
        <v>394</v>
      </c>
      <c r="M151" s="0" t="s">
        <v>22</v>
      </c>
    </row>
    <row r="152" customFormat="false" ht="15" hidden="false" customHeight="false" outlineLevel="0" collapsed="false">
      <c r="A152" s="0" t="s">
        <v>290</v>
      </c>
      <c r="B152" s="0" t="s">
        <v>291</v>
      </c>
      <c r="C152" s="2" t="s">
        <v>292</v>
      </c>
      <c r="D152" s="0" t="s">
        <v>293</v>
      </c>
      <c r="E152" s="0" t="s">
        <v>247</v>
      </c>
      <c r="F152" s="0" t="s">
        <v>302</v>
      </c>
      <c r="G152" s="0" t="s">
        <v>303</v>
      </c>
      <c r="H152" s="0" t="s">
        <v>304</v>
      </c>
      <c r="I152" s="0" t="s">
        <v>395</v>
      </c>
      <c r="J152" s="0" t="s">
        <v>396</v>
      </c>
      <c r="K152" s="0" t="s">
        <v>397</v>
      </c>
      <c r="L152" s="0" t="s">
        <v>398</v>
      </c>
      <c r="M152" s="0" t="s">
        <v>22</v>
      </c>
    </row>
    <row r="153" customFormat="false" ht="15" hidden="false" customHeight="false" outlineLevel="0" collapsed="false">
      <c r="A153" s="0" t="s">
        <v>290</v>
      </c>
      <c r="B153" s="0" t="s">
        <v>291</v>
      </c>
      <c r="C153" s="2" t="s">
        <v>292</v>
      </c>
      <c r="D153" s="0" t="s">
        <v>293</v>
      </c>
      <c r="E153" s="0" t="s">
        <v>247</v>
      </c>
      <c r="F153" s="0" t="s">
        <v>313</v>
      </c>
      <c r="G153" s="0" t="s">
        <v>314</v>
      </c>
      <c r="H153" s="0" t="s">
        <v>37</v>
      </c>
      <c r="I153" s="0" t="s">
        <v>399</v>
      </c>
      <c r="J153" s="0" t="s">
        <v>400</v>
      </c>
      <c r="K153" s="0" t="s">
        <v>401</v>
      </c>
      <c r="L153" s="0" t="s">
        <v>402</v>
      </c>
      <c r="M153" s="0" t="s">
        <v>22</v>
      </c>
    </row>
    <row r="154" customFormat="false" ht="15" hidden="false" customHeight="false" outlineLevel="0" collapsed="false">
      <c r="A154" s="0" t="s">
        <v>290</v>
      </c>
      <c r="B154" s="0" t="s">
        <v>291</v>
      </c>
      <c r="C154" s="2" t="s">
        <v>292</v>
      </c>
      <c r="D154" s="0" t="s">
        <v>293</v>
      </c>
      <c r="E154" s="0" t="s">
        <v>247</v>
      </c>
      <c r="F154" s="0" t="s">
        <v>318</v>
      </c>
      <c r="G154" s="0" t="s">
        <v>319</v>
      </c>
      <c r="H154" s="0" t="s">
        <v>40</v>
      </c>
      <c r="I154" s="0" t="s">
        <v>403</v>
      </c>
      <c r="J154" s="0" t="s">
        <v>404</v>
      </c>
      <c r="K154" s="0" t="s">
        <v>405</v>
      </c>
      <c r="L154" s="0" t="s">
        <v>406</v>
      </c>
      <c r="M154" s="0" t="s">
        <v>22</v>
      </c>
    </row>
    <row r="155" customFormat="false" ht="15" hidden="false" customHeight="false" outlineLevel="0" collapsed="false">
      <c r="A155" s="0" t="s">
        <v>290</v>
      </c>
      <c r="B155" s="0" t="s">
        <v>291</v>
      </c>
      <c r="C155" s="2" t="s">
        <v>292</v>
      </c>
      <c r="D155" s="0" t="s">
        <v>293</v>
      </c>
      <c r="E155" s="0" t="s">
        <v>247</v>
      </c>
      <c r="F155" s="0" t="s">
        <v>323</v>
      </c>
      <c r="G155" s="0" t="s">
        <v>324</v>
      </c>
      <c r="H155" s="0" t="s">
        <v>43</v>
      </c>
      <c r="I155" s="0" t="s">
        <v>407</v>
      </c>
      <c r="J155" s="0" t="s">
        <v>408</v>
      </c>
      <c r="K155" s="0" t="s">
        <v>409</v>
      </c>
      <c r="L155" s="0" t="s">
        <v>410</v>
      </c>
      <c r="M155" s="0" t="s">
        <v>22</v>
      </c>
    </row>
    <row r="156" customFormat="false" ht="15" hidden="false" customHeight="false" outlineLevel="0" collapsed="false">
      <c r="A156" s="0" t="s">
        <v>290</v>
      </c>
      <c r="B156" s="0" t="s">
        <v>291</v>
      </c>
      <c r="C156" s="2" t="s">
        <v>292</v>
      </c>
      <c r="D156" s="0" t="s">
        <v>293</v>
      </c>
      <c r="E156" s="0" t="s">
        <v>247</v>
      </c>
      <c r="F156" s="0" t="s">
        <v>329</v>
      </c>
      <c r="G156" s="0" t="s">
        <v>329</v>
      </c>
      <c r="H156" s="0" t="s">
        <v>330</v>
      </c>
      <c r="I156" s="0" t="s">
        <v>411</v>
      </c>
      <c r="J156" s="0" t="s">
        <v>408</v>
      </c>
      <c r="K156" s="0" t="s">
        <v>336</v>
      </c>
      <c r="L156" s="0" t="s">
        <v>412</v>
      </c>
      <c r="M156" s="0" t="s">
        <v>22</v>
      </c>
    </row>
    <row r="157" customFormat="false" ht="15" hidden="false" customHeight="false" outlineLevel="0" collapsed="false">
      <c r="A157" s="0" t="s">
        <v>290</v>
      </c>
      <c r="B157" s="0" t="s">
        <v>291</v>
      </c>
      <c r="C157" s="2" t="s">
        <v>292</v>
      </c>
      <c r="D157" s="0" t="s">
        <v>293</v>
      </c>
      <c r="E157" s="0" t="s">
        <v>413</v>
      </c>
      <c r="F157" s="0" t="s">
        <v>338</v>
      </c>
      <c r="G157" s="0" t="s">
        <v>339</v>
      </c>
      <c r="H157" s="0" t="s">
        <v>62</v>
      </c>
      <c r="I157" s="0" t="s">
        <v>414</v>
      </c>
      <c r="J157" s="0" t="s">
        <v>389</v>
      </c>
      <c r="K157" s="0" t="s">
        <v>415</v>
      </c>
      <c r="L157" s="0" t="s">
        <v>416</v>
      </c>
      <c r="M157" s="0" t="s">
        <v>22</v>
      </c>
    </row>
    <row r="158" customFormat="false" ht="15" hidden="false" customHeight="false" outlineLevel="0" collapsed="false">
      <c r="A158" s="0" t="s">
        <v>290</v>
      </c>
      <c r="B158" s="0" t="s">
        <v>291</v>
      </c>
      <c r="C158" s="2" t="s">
        <v>292</v>
      </c>
      <c r="D158" s="0" t="s">
        <v>293</v>
      </c>
      <c r="E158" s="0" t="s">
        <v>413</v>
      </c>
      <c r="F158" s="0" t="s">
        <v>302</v>
      </c>
      <c r="G158" s="0" t="s">
        <v>303</v>
      </c>
      <c r="H158" s="0" t="s">
        <v>304</v>
      </c>
      <c r="I158" s="0" t="s">
        <v>417</v>
      </c>
      <c r="J158" s="0" t="s">
        <v>418</v>
      </c>
      <c r="K158" s="0" t="s">
        <v>419</v>
      </c>
      <c r="L158" s="0" t="s">
        <v>420</v>
      </c>
      <c r="M158" s="0" t="s">
        <v>22</v>
      </c>
    </row>
    <row r="159" customFormat="false" ht="15" hidden="false" customHeight="false" outlineLevel="0" collapsed="false">
      <c r="A159" s="0" t="s">
        <v>290</v>
      </c>
      <c r="B159" s="0" t="s">
        <v>291</v>
      </c>
      <c r="C159" s="2" t="s">
        <v>292</v>
      </c>
      <c r="D159" s="0" t="s">
        <v>293</v>
      </c>
      <c r="E159" s="0" t="s">
        <v>413</v>
      </c>
      <c r="F159" s="0" t="s">
        <v>313</v>
      </c>
      <c r="G159" s="0" t="s">
        <v>314</v>
      </c>
      <c r="H159" s="0" t="s">
        <v>37</v>
      </c>
      <c r="I159" s="0" t="s">
        <v>421</v>
      </c>
      <c r="J159" s="0" t="s">
        <v>422</v>
      </c>
      <c r="K159" s="0" t="s">
        <v>423</v>
      </c>
      <c r="L159" s="0" t="s">
        <v>424</v>
      </c>
      <c r="M159" s="0" t="s">
        <v>22</v>
      </c>
    </row>
    <row r="160" customFormat="false" ht="15" hidden="false" customHeight="false" outlineLevel="0" collapsed="false">
      <c r="A160" s="0" t="s">
        <v>290</v>
      </c>
      <c r="B160" s="0" t="s">
        <v>291</v>
      </c>
      <c r="C160" s="2" t="s">
        <v>292</v>
      </c>
      <c r="D160" s="0" t="s">
        <v>293</v>
      </c>
      <c r="E160" s="0" t="s">
        <v>413</v>
      </c>
      <c r="F160" s="0" t="s">
        <v>318</v>
      </c>
      <c r="G160" s="0" t="s">
        <v>319</v>
      </c>
      <c r="H160" s="0" t="s">
        <v>40</v>
      </c>
      <c r="I160" s="0" t="s">
        <v>425</v>
      </c>
      <c r="J160" s="0" t="s">
        <v>426</v>
      </c>
      <c r="K160" s="0" t="s">
        <v>427</v>
      </c>
      <c r="L160" s="0" t="s">
        <v>428</v>
      </c>
      <c r="M160" s="0" t="s">
        <v>22</v>
      </c>
    </row>
    <row r="161" customFormat="false" ht="15" hidden="false" customHeight="false" outlineLevel="0" collapsed="false">
      <c r="A161" s="0" t="s">
        <v>290</v>
      </c>
      <c r="B161" s="0" t="s">
        <v>291</v>
      </c>
      <c r="C161" s="2" t="s">
        <v>292</v>
      </c>
      <c r="D161" s="0" t="s">
        <v>293</v>
      </c>
      <c r="E161" s="0" t="s">
        <v>413</v>
      </c>
      <c r="F161" s="0" t="s">
        <v>323</v>
      </c>
      <c r="G161" s="0" t="s">
        <v>324</v>
      </c>
      <c r="H161" s="0" t="s">
        <v>43</v>
      </c>
      <c r="I161" s="0" t="s">
        <v>429</v>
      </c>
      <c r="J161" s="0" t="s">
        <v>430</v>
      </c>
      <c r="K161" s="0" t="s">
        <v>431</v>
      </c>
      <c r="L161" s="0" t="s">
        <v>432</v>
      </c>
      <c r="M161" s="0" t="s">
        <v>22</v>
      </c>
    </row>
    <row r="162" customFormat="false" ht="15" hidden="false" customHeight="false" outlineLevel="0" collapsed="false">
      <c r="A162" s="0" t="s">
        <v>290</v>
      </c>
      <c r="B162" s="0" t="s">
        <v>291</v>
      </c>
      <c r="C162" s="2" t="s">
        <v>292</v>
      </c>
      <c r="D162" s="0" t="s">
        <v>293</v>
      </c>
      <c r="E162" s="0" t="s">
        <v>413</v>
      </c>
      <c r="F162" s="0" t="s">
        <v>329</v>
      </c>
      <c r="G162" s="0" t="s">
        <v>329</v>
      </c>
      <c r="H162" s="0" t="s">
        <v>330</v>
      </c>
      <c r="I162" s="0" t="s">
        <v>433</v>
      </c>
      <c r="J162" s="0" t="s">
        <v>434</v>
      </c>
      <c r="K162" s="0" t="s">
        <v>435</v>
      </c>
      <c r="L162" s="0" t="s">
        <v>436</v>
      </c>
      <c r="M162" s="0" t="s">
        <v>22</v>
      </c>
    </row>
    <row r="163" customFormat="false" ht="15" hidden="false" customHeight="false" outlineLevel="0" collapsed="false">
      <c r="A163" s="0" t="s">
        <v>290</v>
      </c>
      <c r="B163" s="0" t="s">
        <v>291</v>
      </c>
      <c r="C163" s="2" t="s">
        <v>292</v>
      </c>
      <c r="D163" s="0" t="s">
        <v>293</v>
      </c>
      <c r="E163" s="0" t="s">
        <v>413</v>
      </c>
      <c r="F163" s="0" t="s">
        <v>334</v>
      </c>
      <c r="G163" s="0" t="s">
        <v>334</v>
      </c>
      <c r="H163" s="0" t="s">
        <v>29</v>
      </c>
      <c r="I163" s="0" t="s">
        <v>437</v>
      </c>
      <c r="J163" s="0" t="s">
        <v>408</v>
      </c>
      <c r="K163" s="0" t="s">
        <v>438</v>
      </c>
      <c r="L163" s="0" t="s">
        <v>439</v>
      </c>
      <c r="M163" s="0" t="s">
        <v>22</v>
      </c>
    </row>
    <row r="164" customFormat="false" ht="15" hidden="false" customHeight="false" outlineLevel="0" collapsed="false">
      <c r="A164" s="0" t="s">
        <v>290</v>
      </c>
      <c r="B164" s="0" t="s">
        <v>291</v>
      </c>
      <c r="C164" s="2" t="s">
        <v>292</v>
      </c>
      <c r="D164" s="0" t="s">
        <v>293</v>
      </c>
      <c r="E164" s="0" t="s">
        <v>269</v>
      </c>
      <c r="F164" s="0" t="s">
        <v>440</v>
      </c>
      <c r="G164" s="0" t="s">
        <v>441</v>
      </c>
      <c r="H164" s="0" t="s">
        <v>442</v>
      </c>
      <c r="I164" s="0" t="s">
        <v>443</v>
      </c>
      <c r="J164" s="0" t="s">
        <v>444</v>
      </c>
      <c r="K164" s="0" t="s">
        <v>445</v>
      </c>
      <c r="L164" s="0" t="s">
        <v>20</v>
      </c>
      <c r="M164" s="0" t="s">
        <v>301</v>
      </c>
    </row>
    <row r="165" customFormat="false" ht="15" hidden="false" customHeight="false" outlineLevel="0" collapsed="false">
      <c r="A165" s="0" t="s">
        <v>290</v>
      </c>
      <c r="B165" s="0" t="s">
        <v>291</v>
      </c>
      <c r="C165" s="2" t="s">
        <v>292</v>
      </c>
      <c r="D165" s="0" t="s">
        <v>293</v>
      </c>
      <c r="E165" s="0" t="s">
        <v>269</v>
      </c>
      <c r="F165" s="0" t="s">
        <v>313</v>
      </c>
      <c r="G165" s="0" t="s">
        <v>314</v>
      </c>
      <c r="H165" s="0" t="s">
        <v>37</v>
      </c>
      <c r="I165" s="0" t="s">
        <v>446</v>
      </c>
      <c r="J165" s="0" t="s">
        <v>444</v>
      </c>
      <c r="K165" s="0" t="s">
        <v>447</v>
      </c>
      <c r="L165" s="0" t="s">
        <v>20</v>
      </c>
      <c r="M165" s="0" t="s">
        <v>301</v>
      </c>
    </row>
    <row r="166" customFormat="false" ht="15" hidden="false" customHeight="false" outlineLevel="0" collapsed="false">
      <c r="A166" s="0" t="s">
        <v>290</v>
      </c>
      <c r="B166" s="0" t="s">
        <v>291</v>
      </c>
      <c r="C166" s="2" t="s">
        <v>292</v>
      </c>
      <c r="D166" s="0" t="s">
        <v>293</v>
      </c>
      <c r="E166" s="0" t="s">
        <v>269</v>
      </c>
      <c r="F166" s="0" t="s">
        <v>318</v>
      </c>
      <c r="G166" s="0" t="s">
        <v>319</v>
      </c>
      <c r="H166" s="0" t="s">
        <v>40</v>
      </c>
      <c r="I166" s="0" t="s">
        <v>448</v>
      </c>
      <c r="J166" s="0" t="s">
        <v>444</v>
      </c>
      <c r="K166" s="0" t="s">
        <v>449</v>
      </c>
      <c r="L166" s="0" t="s">
        <v>20</v>
      </c>
      <c r="M166" s="0" t="s">
        <v>301</v>
      </c>
    </row>
    <row r="167" customFormat="false" ht="15" hidden="false" customHeight="false" outlineLevel="0" collapsed="false">
      <c r="A167" s="0" t="s">
        <v>290</v>
      </c>
      <c r="B167" s="0" t="s">
        <v>291</v>
      </c>
      <c r="C167" s="2" t="s">
        <v>292</v>
      </c>
      <c r="D167" s="0" t="s">
        <v>293</v>
      </c>
      <c r="E167" s="0" t="s">
        <v>269</v>
      </c>
      <c r="F167" s="0" t="s">
        <v>323</v>
      </c>
      <c r="G167" s="0" t="s">
        <v>324</v>
      </c>
      <c r="H167" s="0" t="s">
        <v>43</v>
      </c>
      <c r="I167" s="0" t="s">
        <v>450</v>
      </c>
      <c r="J167" s="0" t="s">
        <v>444</v>
      </c>
      <c r="K167" s="0" t="s">
        <v>451</v>
      </c>
      <c r="L167" s="0" t="s">
        <v>20</v>
      </c>
      <c r="M167" s="0" t="s">
        <v>301</v>
      </c>
    </row>
    <row r="168" customFormat="false" ht="15" hidden="false" customHeight="false" outlineLevel="0" collapsed="false">
      <c r="A168" s="0" t="s">
        <v>290</v>
      </c>
      <c r="B168" s="0" t="s">
        <v>291</v>
      </c>
      <c r="C168" s="2" t="s">
        <v>292</v>
      </c>
      <c r="D168" s="0" t="s">
        <v>293</v>
      </c>
      <c r="E168" s="0" t="s">
        <v>269</v>
      </c>
      <c r="F168" s="0" t="s">
        <v>329</v>
      </c>
      <c r="G168" s="0" t="s">
        <v>329</v>
      </c>
      <c r="H168" s="0" t="s">
        <v>330</v>
      </c>
      <c r="I168" s="0" t="s">
        <v>452</v>
      </c>
      <c r="J168" s="0" t="s">
        <v>444</v>
      </c>
      <c r="K168" s="0" t="s">
        <v>451</v>
      </c>
      <c r="L168" s="0" t="s">
        <v>20</v>
      </c>
      <c r="M168" s="0" t="s">
        <v>301</v>
      </c>
    </row>
    <row r="169" customFormat="false" ht="15" hidden="false" customHeight="false" outlineLevel="0" collapsed="false">
      <c r="A169" s="0" t="s">
        <v>290</v>
      </c>
      <c r="B169" s="0" t="s">
        <v>291</v>
      </c>
      <c r="C169" s="2" t="s">
        <v>292</v>
      </c>
      <c r="D169" s="0" t="s">
        <v>293</v>
      </c>
      <c r="E169" s="0" t="s">
        <v>269</v>
      </c>
      <c r="F169" s="0" t="s">
        <v>334</v>
      </c>
      <c r="G169" s="0" t="s">
        <v>334</v>
      </c>
      <c r="H169" s="0" t="s">
        <v>29</v>
      </c>
      <c r="I169" s="0" t="s">
        <v>453</v>
      </c>
      <c r="J169" s="0" t="s">
        <v>444</v>
      </c>
      <c r="K169" s="0" t="s">
        <v>454</v>
      </c>
      <c r="L169" s="0" t="s">
        <v>20</v>
      </c>
      <c r="M169" s="0" t="s">
        <v>301</v>
      </c>
    </row>
    <row r="170" customFormat="false" ht="15" hidden="false" customHeight="false" outlineLevel="0" collapsed="false">
      <c r="A170" s="0" t="s">
        <v>290</v>
      </c>
      <c r="B170" s="0" t="s">
        <v>291</v>
      </c>
      <c r="C170" s="2" t="s">
        <v>292</v>
      </c>
      <c r="D170" s="0" t="s">
        <v>293</v>
      </c>
      <c r="E170" s="0" t="s">
        <v>455</v>
      </c>
      <c r="F170" s="0" t="s">
        <v>295</v>
      </c>
      <c r="G170" s="0" t="s">
        <v>296</v>
      </c>
      <c r="H170" s="0" t="s">
        <v>18</v>
      </c>
      <c r="I170" s="0" t="s">
        <v>456</v>
      </c>
      <c r="J170" s="0" t="s">
        <v>457</v>
      </c>
      <c r="K170" s="0" t="s">
        <v>438</v>
      </c>
      <c r="L170" s="0" t="s">
        <v>458</v>
      </c>
      <c r="M170" s="0" t="s">
        <v>22</v>
      </c>
    </row>
    <row r="171" customFormat="false" ht="15" hidden="false" customHeight="false" outlineLevel="0" collapsed="false">
      <c r="A171" s="0" t="s">
        <v>290</v>
      </c>
      <c r="B171" s="0" t="s">
        <v>291</v>
      </c>
      <c r="C171" s="2" t="s">
        <v>292</v>
      </c>
      <c r="D171" s="0" t="s">
        <v>293</v>
      </c>
      <c r="E171" s="0" t="s">
        <v>455</v>
      </c>
      <c r="F171" s="0" t="s">
        <v>302</v>
      </c>
      <c r="G171" s="0" t="s">
        <v>303</v>
      </c>
      <c r="H171" s="0" t="s">
        <v>304</v>
      </c>
      <c r="I171" s="0" t="s">
        <v>459</v>
      </c>
      <c r="J171" s="0" t="s">
        <v>394</v>
      </c>
      <c r="K171" s="0" t="s">
        <v>460</v>
      </c>
      <c r="L171" s="0" t="s">
        <v>461</v>
      </c>
      <c r="M171" s="0" t="s">
        <v>22</v>
      </c>
    </row>
    <row r="172" customFormat="false" ht="15" hidden="false" customHeight="false" outlineLevel="0" collapsed="false">
      <c r="A172" s="0" t="s">
        <v>290</v>
      </c>
      <c r="B172" s="0" t="s">
        <v>291</v>
      </c>
      <c r="C172" s="2" t="s">
        <v>292</v>
      </c>
      <c r="D172" s="0" t="s">
        <v>293</v>
      </c>
      <c r="E172" s="0" t="s">
        <v>455</v>
      </c>
      <c r="F172" s="0" t="s">
        <v>308</v>
      </c>
      <c r="G172" s="0" t="s">
        <v>309</v>
      </c>
      <c r="H172" s="0" t="s">
        <v>37</v>
      </c>
      <c r="I172" s="0" t="s">
        <v>462</v>
      </c>
      <c r="J172" s="0" t="s">
        <v>463</v>
      </c>
      <c r="K172" s="0" t="s">
        <v>464</v>
      </c>
      <c r="L172" s="0" t="s">
        <v>465</v>
      </c>
      <c r="M172" s="0" t="s">
        <v>22</v>
      </c>
    </row>
    <row r="173" customFormat="false" ht="15" hidden="false" customHeight="false" outlineLevel="0" collapsed="false">
      <c r="A173" s="0" t="s">
        <v>290</v>
      </c>
      <c r="B173" s="0" t="s">
        <v>291</v>
      </c>
      <c r="C173" s="2" t="s">
        <v>292</v>
      </c>
      <c r="D173" s="0" t="s">
        <v>293</v>
      </c>
      <c r="E173" s="0" t="s">
        <v>455</v>
      </c>
      <c r="F173" s="0" t="s">
        <v>313</v>
      </c>
      <c r="G173" s="0" t="s">
        <v>314</v>
      </c>
      <c r="H173" s="0" t="s">
        <v>40</v>
      </c>
      <c r="I173" s="0" t="s">
        <v>466</v>
      </c>
      <c r="J173" s="0" t="s">
        <v>457</v>
      </c>
      <c r="K173" s="0" t="s">
        <v>467</v>
      </c>
      <c r="L173" s="0" t="s">
        <v>468</v>
      </c>
      <c r="M173" s="0" t="s">
        <v>22</v>
      </c>
    </row>
    <row r="174" customFormat="false" ht="15" hidden="false" customHeight="false" outlineLevel="0" collapsed="false">
      <c r="A174" s="0" t="s">
        <v>290</v>
      </c>
      <c r="B174" s="0" t="s">
        <v>291</v>
      </c>
      <c r="C174" s="2" t="s">
        <v>292</v>
      </c>
      <c r="D174" s="0" t="s">
        <v>293</v>
      </c>
      <c r="E174" s="0" t="s">
        <v>455</v>
      </c>
      <c r="F174" s="0" t="s">
        <v>318</v>
      </c>
      <c r="G174" s="0" t="s">
        <v>314</v>
      </c>
      <c r="H174" s="0" t="s">
        <v>43</v>
      </c>
      <c r="I174" s="0" t="s">
        <v>469</v>
      </c>
      <c r="J174" s="0" t="s">
        <v>470</v>
      </c>
      <c r="K174" s="0" t="s">
        <v>471</v>
      </c>
      <c r="L174" s="0" t="s">
        <v>472</v>
      </c>
      <c r="M174" s="0" t="s">
        <v>22</v>
      </c>
    </row>
    <row r="175" customFormat="false" ht="15" hidden="false" customHeight="false" outlineLevel="0" collapsed="false">
      <c r="A175" s="0" t="s">
        <v>290</v>
      </c>
      <c r="B175" s="0" t="s">
        <v>291</v>
      </c>
      <c r="C175" s="2" t="s">
        <v>292</v>
      </c>
      <c r="D175" s="0" t="s">
        <v>293</v>
      </c>
      <c r="E175" s="0" t="s">
        <v>455</v>
      </c>
      <c r="F175" s="0" t="s">
        <v>323</v>
      </c>
      <c r="G175" s="0" t="s">
        <v>324</v>
      </c>
      <c r="H175" s="0" t="s">
        <v>325</v>
      </c>
      <c r="I175" s="0" t="s">
        <v>473</v>
      </c>
      <c r="J175" s="0" t="s">
        <v>474</v>
      </c>
      <c r="K175" s="0" t="s">
        <v>475</v>
      </c>
      <c r="L175" s="0" t="s">
        <v>476</v>
      </c>
      <c r="M175" s="0" t="s">
        <v>22</v>
      </c>
    </row>
    <row r="176" customFormat="false" ht="15" hidden="false" customHeight="false" outlineLevel="0" collapsed="false">
      <c r="A176" s="0" t="s">
        <v>290</v>
      </c>
      <c r="B176" s="0" t="s">
        <v>291</v>
      </c>
      <c r="C176" s="2" t="s">
        <v>292</v>
      </c>
      <c r="D176" s="0" t="s">
        <v>293</v>
      </c>
      <c r="E176" s="0" t="s">
        <v>455</v>
      </c>
      <c r="F176" s="0" t="s">
        <v>329</v>
      </c>
      <c r="G176" s="0" t="s">
        <v>329</v>
      </c>
      <c r="H176" s="0" t="s">
        <v>330</v>
      </c>
      <c r="I176" s="0" t="s">
        <v>477</v>
      </c>
      <c r="J176" s="0" t="s">
        <v>389</v>
      </c>
      <c r="K176" s="0" t="s">
        <v>478</v>
      </c>
      <c r="L176" s="0" t="s">
        <v>479</v>
      </c>
      <c r="M176" s="0" t="s">
        <v>22</v>
      </c>
    </row>
    <row r="177" customFormat="false" ht="15" hidden="false" customHeight="false" outlineLevel="0" collapsed="false">
      <c r="A177" s="0" t="s">
        <v>290</v>
      </c>
      <c r="B177" s="0" t="s">
        <v>291</v>
      </c>
      <c r="C177" s="2" t="s">
        <v>292</v>
      </c>
      <c r="D177" s="0" t="s">
        <v>293</v>
      </c>
      <c r="E177" s="0" t="s">
        <v>455</v>
      </c>
      <c r="F177" s="0" t="s">
        <v>334</v>
      </c>
      <c r="G177" s="0" t="s">
        <v>334</v>
      </c>
      <c r="H177" s="0" t="s">
        <v>29</v>
      </c>
      <c r="I177" s="0" t="s">
        <v>480</v>
      </c>
      <c r="J177" s="0" t="s">
        <v>481</v>
      </c>
      <c r="K177" s="0" t="s">
        <v>482</v>
      </c>
      <c r="L177" s="0" t="s">
        <v>483</v>
      </c>
      <c r="M177" s="0" t="s">
        <v>22</v>
      </c>
    </row>
    <row r="178" customFormat="false" ht="13.8" hidden="false" customHeight="false" outlineLevel="0" collapsed="false">
      <c r="A178" s="0" t="s">
        <v>484</v>
      </c>
      <c r="B178" s="0" t="s">
        <v>485</v>
      </c>
      <c r="C178" s="0" t="s">
        <v>486</v>
      </c>
      <c r="D178" s="0" t="s">
        <v>487</v>
      </c>
      <c r="E178" s="0" t="s">
        <v>488</v>
      </c>
      <c r="F178" s="0" t="s">
        <v>338</v>
      </c>
      <c r="H178" s="0" t="s">
        <v>62</v>
      </c>
      <c r="I178" s="0" t="s">
        <v>489</v>
      </c>
      <c r="J178" s="0" t="s">
        <v>20</v>
      </c>
      <c r="K178" s="0" t="s">
        <v>490</v>
      </c>
      <c r="L178" s="3" t="n">
        <v>29197</v>
      </c>
      <c r="M178" s="0" t="s">
        <v>22</v>
      </c>
    </row>
    <row r="179" customFormat="false" ht="13.8" hidden="false" customHeight="false" outlineLevel="0" collapsed="false">
      <c r="A179" s="0" t="s">
        <v>484</v>
      </c>
      <c r="B179" s="0" t="s">
        <v>485</v>
      </c>
      <c r="C179" s="0" t="s">
        <v>486</v>
      </c>
      <c r="D179" s="0" t="s">
        <v>487</v>
      </c>
      <c r="E179" s="0" t="s">
        <v>488</v>
      </c>
      <c r="F179" s="0" t="s">
        <v>313</v>
      </c>
      <c r="H179" s="0" t="s">
        <v>40</v>
      </c>
      <c r="I179" s="0" t="s">
        <v>491</v>
      </c>
      <c r="J179" s="0" t="s">
        <v>20</v>
      </c>
      <c r="K179" s="0" t="s">
        <v>492</v>
      </c>
      <c r="L179" s="3" t="n">
        <v>120699</v>
      </c>
      <c r="M179" s="0" t="s">
        <v>22</v>
      </c>
    </row>
    <row r="180" customFormat="false" ht="13.8" hidden="false" customHeight="false" outlineLevel="0" collapsed="false">
      <c r="A180" s="0" t="s">
        <v>484</v>
      </c>
      <c r="B180" s="0" t="s">
        <v>485</v>
      </c>
      <c r="C180" s="0" t="s">
        <v>486</v>
      </c>
      <c r="D180" s="0" t="s">
        <v>487</v>
      </c>
      <c r="E180" s="0" t="s">
        <v>488</v>
      </c>
      <c r="F180" s="0" t="s">
        <v>318</v>
      </c>
      <c r="H180" s="0" t="s">
        <v>43</v>
      </c>
      <c r="I180" s="0" t="s">
        <v>493</v>
      </c>
      <c r="J180" s="0" t="s">
        <v>20</v>
      </c>
      <c r="K180" s="0" t="s">
        <v>494</v>
      </c>
      <c r="L180" s="3" t="n">
        <v>155704</v>
      </c>
      <c r="M180" s="0" t="s">
        <v>22</v>
      </c>
    </row>
    <row r="181" customFormat="false" ht="13.8" hidden="false" customHeight="false" outlineLevel="0" collapsed="false">
      <c r="A181" s="0" t="s">
        <v>484</v>
      </c>
      <c r="B181" s="0" t="s">
        <v>485</v>
      </c>
      <c r="C181" s="0" t="s">
        <v>486</v>
      </c>
      <c r="D181" s="0" t="s">
        <v>487</v>
      </c>
      <c r="E181" s="0" t="s">
        <v>153</v>
      </c>
      <c r="F181" s="0" t="s">
        <v>338</v>
      </c>
      <c r="H181" s="0" t="s">
        <v>62</v>
      </c>
      <c r="I181" s="0" t="s">
        <v>489</v>
      </c>
      <c r="J181" s="0" t="s">
        <v>20</v>
      </c>
      <c r="K181" s="0" t="s">
        <v>490</v>
      </c>
      <c r="L181" s="3" t="n">
        <v>29197</v>
      </c>
      <c r="M181" s="0" t="s">
        <v>22</v>
      </c>
    </row>
    <row r="182" customFormat="false" ht="13.8" hidden="false" customHeight="false" outlineLevel="0" collapsed="false">
      <c r="A182" s="0" t="s">
        <v>484</v>
      </c>
      <c r="B182" s="0" t="s">
        <v>485</v>
      </c>
      <c r="C182" s="0" t="s">
        <v>486</v>
      </c>
      <c r="D182" s="0" t="s">
        <v>487</v>
      </c>
      <c r="E182" s="0" t="s">
        <v>153</v>
      </c>
      <c r="F182" s="0" t="s">
        <v>313</v>
      </c>
      <c r="H182" s="0" t="s">
        <v>40</v>
      </c>
      <c r="I182" s="0" t="s">
        <v>491</v>
      </c>
      <c r="J182" s="0" t="s">
        <v>20</v>
      </c>
      <c r="K182" s="0" t="s">
        <v>492</v>
      </c>
      <c r="L182" s="3" t="n">
        <v>120699</v>
      </c>
      <c r="M182" s="0" t="s">
        <v>22</v>
      </c>
    </row>
    <row r="183" customFormat="false" ht="13.8" hidden="false" customHeight="false" outlineLevel="0" collapsed="false">
      <c r="A183" s="0" t="s">
        <v>484</v>
      </c>
      <c r="B183" s="0" t="s">
        <v>485</v>
      </c>
      <c r="C183" s="0" t="s">
        <v>486</v>
      </c>
      <c r="D183" s="0" t="s">
        <v>487</v>
      </c>
      <c r="E183" s="0" t="s">
        <v>153</v>
      </c>
      <c r="F183" s="0" t="s">
        <v>318</v>
      </c>
      <c r="H183" s="0" t="s">
        <v>43</v>
      </c>
      <c r="I183" s="0" t="s">
        <v>493</v>
      </c>
      <c r="J183" s="0" t="s">
        <v>20</v>
      </c>
      <c r="K183" s="0" t="s">
        <v>494</v>
      </c>
      <c r="L183" s="3" t="n">
        <v>155704</v>
      </c>
      <c r="M183" s="0" t="s">
        <v>22</v>
      </c>
    </row>
    <row r="184" customFormat="false" ht="13.8" hidden="false" customHeight="false" outlineLevel="0" collapsed="false">
      <c r="A184" s="0" t="s">
        <v>495</v>
      </c>
      <c r="B184" s="0" t="s">
        <v>496</v>
      </c>
      <c r="C184" s="0" t="s">
        <v>497</v>
      </c>
      <c r="D184" s="0" t="s">
        <v>16</v>
      </c>
      <c r="E184" s="0" t="s">
        <v>177</v>
      </c>
      <c r="F184" s="0" t="s">
        <v>498</v>
      </c>
      <c r="G184" s="0" t="s">
        <v>499</v>
      </c>
      <c r="H184" s="0" t="s">
        <v>32</v>
      </c>
      <c r="I184" s="0" t="s">
        <v>500</v>
      </c>
      <c r="J184" s="0" t="n">
        <v>50.6</v>
      </c>
      <c r="K184" s="0" t="n">
        <v>0.989</v>
      </c>
      <c r="L184" s="0" t="s">
        <v>20</v>
      </c>
      <c r="M184" s="0" t="s">
        <v>22</v>
      </c>
    </row>
    <row r="185" customFormat="false" ht="13.8" hidden="false" customHeight="false" outlineLevel="0" collapsed="false">
      <c r="A185" s="0" t="s">
        <v>495</v>
      </c>
      <c r="B185" s="0" t="s">
        <v>496</v>
      </c>
      <c r="C185" s="0" t="s">
        <v>497</v>
      </c>
      <c r="D185" s="0" t="s">
        <v>16</v>
      </c>
      <c r="E185" s="0" t="s">
        <v>177</v>
      </c>
      <c r="F185" s="0" t="s">
        <v>295</v>
      </c>
      <c r="G185" s="0" t="s">
        <v>501</v>
      </c>
      <c r="H185" s="0" t="s">
        <v>18</v>
      </c>
      <c r="I185" s="0" t="s">
        <v>502</v>
      </c>
      <c r="J185" s="0" t="n">
        <v>50.6</v>
      </c>
      <c r="K185" s="0" t="n">
        <v>0.986</v>
      </c>
      <c r="L185" s="0" t="s">
        <v>20</v>
      </c>
      <c r="M185" s="0" t="s">
        <v>22</v>
      </c>
    </row>
    <row r="186" customFormat="false" ht="13.8" hidden="false" customHeight="false" outlineLevel="0" collapsed="false">
      <c r="A186" s="0" t="s">
        <v>495</v>
      </c>
      <c r="B186" s="0" t="s">
        <v>496</v>
      </c>
      <c r="C186" s="0" t="s">
        <v>497</v>
      </c>
      <c r="D186" s="0" t="s">
        <v>16</v>
      </c>
      <c r="E186" s="0" t="s">
        <v>177</v>
      </c>
      <c r="F186" s="0" t="s">
        <v>308</v>
      </c>
      <c r="G186" s="0" t="s">
        <v>503</v>
      </c>
      <c r="H186" s="0" t="s">
        <v>37</v>
      </c>
      <c r="I186" s="0" t="s">
        <v>504</v>
      </c>
      <c r="J186" s="0" t="n">
        <v>50.6</v>
      </c>
      <c r="K186" s="0" t="n">
        <v>0.456</v>
      </c>
      <c r="L186" s="0" t="s">
        <v>20</v>
      </c>
      <c r="M186" s="0" t="s">
        <v>22</v>
      </c>
    </row>
    <row r="187" customFormat="false" ht="13.8" hidden="false" customHeight="false" outlineLevel="0" collapsed="false">
      <c r="A187" s="0" t="s">
        <v>495</v>
      </c>
      <c r="B187" s="0" t="s">
        <v>496</v>
      </c>
      <c r="C187" s="0" t="s">
        <v>497</v>
      </c>
      <c r="D187" s="0" t="s">
        <v>16</v>
      </c>
      <c r="E187" s="0" t="s">
        <v>177</v>
      </c>
      <c r="F187" s="0" t="s">
        <v>313</v>
      </c>
      <c r="G187" s="0" t="s">
        <v>505</v>
      </c>
      <c r="H187" s="0" t="s">
        <v>40</v>
      </c>
      <c r="I187" s="0" t="s">
        <v>506</v>
      </c>
      <c r="J187" s="0" t="n">
        <v>50.6</v>
      </c>
      <c r="K187" s="0" t="n">
        <v>0.817</v>
      </c>
      <c r="L187" s="0" t="s">
        <v>20</v>
      </c>
      <c r="M187" s="0" t="s">
        <v>22</v>
      </c>
    </row>
    <row r="188" customFormat="false" ht="13.8" hidden="false" customHeight="false" outlineLevel="0" collapsed="false">
      <c r="A188" s="0" t="s">
        <v>495</v>
      </c>
      <c r="B188" s="0" t="s">
        <v>496</v>
      </c>
      <c r="C188" s="0" t="s">
        <v>497</v>
      </c>
      <c r="D188" s="0" t="s">
        <v>16</v>
      </c>
      <c r="E188" s="0" t="s">
        <v>177</v>
      </c>
      <c r="F188" s="0" t="s">
        <v>507</v>
      </c>
      <c r="G188" s="0" t="s">
        <v>508</v>
      </c>
      <c r="H188" s="0" t="s">
        <v>43</v>
      </c>
      <c r="I188" s="0" t="s">
        <v>509</v>
      </c>
      <c r="J188" s="0" t="n">
        <v>50.6</v>
      </c>
      <c r="K188" s="0" t="n">
        <v>0.87</v>
      </c>
      <c r="L188" s="0" t="s">
        <v>20</v>
      </c>
      <c r="M188" s="0" t="s">
        <v>22</v>
      </c>
    </row>
    <row r="189" customFormat="false" ht="13.8" hidden="false" customHeight="false" outlineLevel="0" collapsed="false">
      <c r="A189" s="0" t="s">
        <v>495</v>
      </c>
      <c r="B189" s="0" t="s">
        <v>496</v>
      </c>
      <c r="C189" s="0" t="s">
        <v>497</v>
      </c>
      <c r="D189" s="0" t="s">
        <v>16</v>
      </c>
      <c r="E189" s="0" t="s">
        <v>177</v>
      </c>
      <c r="F189" s="0" t="s">
        <v>329</v>
      </c>
      <c r="G189" s="0" t="s">
        <v>510</v>
      </c>
      <c r="H189" s="0" t="s">
        <v>511</v>
      </c>
      <c r="I189" s="0" t="s">
        <v>20</v>
      </c>
      <c r="J189" s="0" t="s">
        <v>20</v>
      </c>
      <c r="K189" s="0" t="s">
        <v>20</v>
      </c>
      <c r="L189" s="0" t="s">
        <v>20</v>
      </c>
      <c r="M189" s="0" t="s">
        <v>22</v>
      </c>
    </row>
    <row r="190" customFormat="false" ht="13.8" hidden="false" customHeight="false" outlineLevel="0" collapsed="false">
      <c r="A190" s="0" t="s">
        <v>495</v>
      </c>
      <c r="B190" s="0" t="s">
        <v>496</v>
      </c>
      <c r="C190" s="0" t="s">
        <v>497</v>
      </c>
      <c r="D190" s="0" t="s">
        <v>16</v>
      </c>
      <c r="E190" s="0" t="s">
        <v>177</v>
      </c>
      <c r="F190" s="0" t="s">
        <v>334</v>
      </c>
      <c r="G190" s="0" t="s">
        <v>512</v>
      </c>
      <c r="H190" s="0" t="s">
        <v>29</v>
      </c>
      <c r="I190" s="0" t="s">
        <v>513</v>
      </c>
      <c r="J190" s="0" t="n">
        <v>50.6</v>
      </c>
      <c r="K190" s="0" t="n">
        <v>0.925</v>
      </c>
      <c r="L190" s="0" t="s">
        <v>20</v>
      </c>
      <c r="M190" s="0" t="s">
        <v>22</v>
      </c>
    </row>
    <row r="191" customFormat="false" ht="13.8" hidden="false" customHeight="false" outlineLevel="0" collapsed="false">
      <c r="A191" s="0" t="s">
        <v>495</v>
      </c>
      <c r="B191" s="0" t="s">
        <v>496</v>
      </c>
      <c r="C191" s="0" t="s">
        <v>497</v>
      </c>
      <c r="D191" s="0" t="s">
        <v>16</v>
      </c>
      <c r="E191" s="0" t="s">
        <v>189</v>
      </c>
      <c r="G191" s="0" t="s">
        <v>499</v>
      </c>
      <c r="H191" s="0" t="s">
        <v>32</v>
      </c>
      <c r="I191" s="0" t="s">
        <v>514</v>
      </c>
      <c r="J191" s="0" t="n">
        <v>50</v>
      </c>
      <c r="K191" s="0" t="n">
        <v>0.972</v>
      </c>
      <c r="L191" s="0" t="s">
        <v>20</v>
      </c>
      <c r="M191" s="0" t="s">
        <v>22</v>
      </c>
    </row>
    <row r="192" customFormat="false" ht="13.8" hidden="false" customHeight="false" outlineLevel="0" collapsed="false">
      <c r="A192" s="0" t="s">
        <v>495</v>
      </c>
      <c r="B192" s="0" t="s">
        <v>496</v>
      </c>
      <c r="C192" s="0" t="s">
        <v>497</v>
      </c>
      <c r="D192" s="0" t="s">
        <v>16</v>
      </c>
      <c r="E192" s="0" t="s">
        <v>189</v>
      </c>
      <c r="G192" s="0" t="s">
        <v>501</v>
      </c>
      <c r="H192" s="0" t="s">
        <v>18</v>
      </c>
      <c r="I192" s="0" t="s">
        <v>515</v>
      </c>
      <c r="J192" s="0" t="n">
        <v>50</v>
      </c>
      <c r="K192" s="0" t="n">
        <v>0.963</v>
      </c>
      <c r="L192" s="0" t="s">
        <v>20</v>
      </c>
      <c r="M192" s="0" t="s">
        <v>22</v>
      </c>
    </row>
    <row r="193" customFormat="false" ht="13.8" hidden="false" customHeight="false" outlineLevel="0" collapsed="false">
      <c r="A193" s="0" t="s">
        <v>495</v>
      </c>
      <c r="B193" s="0" t="s">
        <v>496</v>
      </c>
      <c r="C193" s="0" t="s">
        <v>497</v>
      </c>
      <c r="D193" s="0" t="s">
        <v>16</v>
      </c>
      <c r="E193" s="0" t="s">
        <v>189</v>
      </c>
      <c r="G193" s="0" t="s">
        <v>503</v>
      </c>
      <c r="H193" s="0" t="s">
        <v>37</v>
      </c>
      <c r="I193" s="0" t="s">
        <v>516</v>
      </c>
      <c r="J193" s="0" t="n">
        <v>50</v>
      </c>
      <c r="K193" s="0" t="n">
        <v>0.75</v>
      </c>
      <c r="L193" s="0" t="s">
        <v>20</v>
      </c>
      <c r="M193" s="0" t="s">
        <v>22</v>
      </c>
    </row>
    <row r="194" customFormat="false" ht="13.8" hidden="false" customHeight="false" outlineLevel="0" collapsed="false">
      <c r="A194" s="0" t="s">
        <v>495</v>
      </c>
      <c r="B194" s="0" t="s">
        <v>496</v>
      </c>
      <c r="C194" s="0" t="s">
        <v>497</v>
      </c>
      <c r="D194" s="0" t="s">
        <v>16</v>
      </c>
      <c r="E194" s="0" t="s">
        <v>189</v>
      </c>
      <c r="G194" s="0" t="s">
        <v>505</v>
      </c>
      <c r="H194" s="0" t="s">
        <v>40</v>
      </c>
      <c r="I194" s="0" t="s">
        <v>517</v>
      </c>
      <c r="J194" s="0" t="n">
        <v>50</v>
      </c>
      <c r="K194" s="0" t="n">
        <v>0.757</v>
      </c>
      <c r="L194" s="0" t="s">
        <v>20</v>
      </c>
      <c r="M194" s="0" t="s">
        <v>22</v>
      </c>
    </row>
    <row r="195" customFormat="false" ht="13.8" hidden="false" customHeight="false" outlineLevel="0" collapsed="false">
      <c r="A195" s="0" t="s">
        <v>495</v>
      </c>
      <c r="B195" s="0" t="s">
        <v>496</v>
      </c>
      <c r="C195" s="0" t="s">
        <v>497</v>
      </c>
      <c r="D195" s="0" t="s">
        <v>16</v>
      </c>
      <c r="E195" s="0" t="s">
        <v>189</v>
      </c>
      <c r="G195" s="0" t="s">
        <v>508</v>
      </c>
      <c r="H195" s="0" t="s">
        <v>43</v>
      </c>
      <c r="I195" s="0" t="s">
        <v>518</v>
      </c>
      <c r="J195" s="0" t="n">
        <v>50</v>
      </c>
      <c r="K195" s="0" t="n">
        <v>0.633</v>
      </c>
      <c r="L195" s="0" t="s">
        <v>20</v>
      </c>
      <c r="M195" s="0" t="s">
        <v>22</v>
      </c>
    </row>
    <row r="196" customFormat="false" ht="13.8" hidden="false" customHeight="false" outlineLevel="0" collapsed="false">
      <c r="A196" s="0" t="s">
        <v>495</v>
      </c>
      <c r="B196" s="0" t="s">
        <v>496</v>
      </c>
      <c r="C196" s="0" t="s">
        <v>497</v>
      </c>
      <c r="D196" s="0" t="s">
        <v>16</v>
      </c>
      <c r="E196" s="0" t="s">
        <v>189</v>
      </c>
      <c r="G196" s="0" t="s">
        <v>510</v>
      </c>
      <c r="H196" s="0" t="s">
        <v>511</v>
      </c>
      <c r="I196" s="0" t="s">
        <v>20</v>
      </c>
      <c r="J196" s="0" t="s">
        <v>20</v>
      </c>
      <c r="K196" s="0" t="s">
        <v>20</v>
      </c>
      <c r="L196" s="0" t="s">
        <v>20</v>
      </c>
      <c r="M196" s="0" t="s">
        <v>22</v>
      </c>
    </row>
    <row r="197" customFormat="false" ht="13.8" hidden="false" customHeight="false" outlineLevel="0" collapsed="false">
      <c r="A197" s="0" t="s">
        <v>495</v>
      </c>
      <c r="B197" s="0" t="s">
        <v>496</v>
      </c>
      <c r="C197" s="0" t="s">
        <v>497</v>
      </c>
      <c r="D197" s="0" t="s">
        <v>16</v>
      </c>
      <c r="E197" s="0" t="s">
        <v>189</v>
      </c>
      <c r="G197" s="0" t="s">
        <v>512</v>
      </c>
      <c r="H197" s="0" t="s">
        <v>29</v>
      </c>
      <c r="I197" s="0" t="s">
        <v>20</v>
      </c>
      <c r="J197" s="0" t="s">
        <v>20</v>
      </c>
      <c r="K197" s="0" t="s">
        <v>20</v>
      </c>
      <c r="L197" s="0" t="s">
        <v>20</v>
      </c>
      <c r="M197" s="0" t="s">
        <v>22</v>
      </c>
    </row>
    <row r="198" customFormat="false" ht="13.8" hidden="false" customHeight="false" outlineLevel="0" collapsed="false">
      <c r="A198" s="0" t="s">
        <v>495</v>
      </c>
      <c r="B198" s="0" t="s">
        <v>496</v>
      </c>
      <c r="C198" s="0" t="s">
        <v>497</v>
      </c>
      <c r="D198" s="0" t="s">
        <v>16</v>
      </c>
      <c r="E198" s="0" t="s">
        <v>17</v>
      </c>
      <c r="G198" s="0" t="s">
        <v>499</v>
      </c>
      <c r="H198" s="0" t="s">
        <v>32</v>
      </c>
      <c r="I198" s="0" t="s">
        <v>519</v>
      </c>
      <c r="J198" s="0" t="n">
        <v>50</v>
      </c>
      <c r="K198" s="0" t="n">
        <v>0.926</v>
      </c>
      <c r="L198" s="0" t="s">
        <v>20</v>
      </c>
      <c r="M198" s="0" t="s">
        <v>22</v>
      </c>
    </row>
    <row r="199" customFormat="false" ht="13.8" hidden="false" customHeight="false" outlineLevel="0" collapsed="false">
      <c r="A199" s="0" t="s">
        <v>495</v>
      </c>
      <c r="B199" s="0" t="s">
        <v>496</v>
      </c>
      <c r="C199" s="0" t="s">
        <v>497</v>
      </c>
      <c r="D199" s="0" t="s">
        <v>16</v>
      </c>
      <c r="E199" s="0" t="s">
        <v>17</v>
      </c>
      <c r="G199" s="0" t="s">
        <v>501</v>
      </c>
      <c r="H199" s="0" t="s">
        <v>18</v>
      </c>
      <c r="I199" s="0" t="s">
        <v>520</v>
      </c>
      <c r="J199" s="0" t="n">
        <v>50</v>
      </c>
      <c r="K199" s="0" t="n">
        <v>0.879</v>
      </c>
      <c r="L199" s="0" t="s">
        <v>20</v>
      </c>
      <c r="M199" s="0" t="s">
        <v>22</v>
      </c>
    </row>
    <row r="200" customFormat="false" ht="13.8" hidden="false" customHeight="false" outlineLevel="0" collapsed="false">
      <c r="A200" s="0" t="s">
        <v>495</v>
      </c>
      <c r="B200" s="0" t="s">
        <v>496</v>
      </c>
      <c r="C200" s="0" t="s">
        <v>497</v>
      </c>
      <c r="D200" s="0" t="s">
        <v>16</v>
      </c>
      <c r="E200" s="0" t="s">
        <v>17</v>
      </c>
      <c r="G200" s="0" t="s">
        <v>503</v>
      </c>
      <c r="H200" s="0" t="s">
        <v>37</v>
      </c>
      <c r="I200" s="0" t="s">
        <v>521</v>
      </c>
      <c r="J200" s="0" t="n">
        <v>50</v>
      </c>
      <c r="K200" s="0" t="n">
        <v>0.754</v>
      </c>
      <c r="L200" s="0" t="s">
        <v>20</v>
      </c>
      <c r="M200" s="0" t="s">
        <v>22</v>
      </c>
    </row>
    <row r="201" customFormat="false" ht="13.8" hidden="false" customHeight="false" outlineLevel="0" collapsed="false">
      <c r="A201" s="0" t="s">
        <v>495</v>
      </c>
      <c r="B201" s="0" t="s">
        <v>496</v>
      </c>
      <c r="C201" s="0" t="s">
        <v>497</v>
      </c>
      <c r="D201" s="0" t="s">
        <v>16</v>
      </c>
      <c r="E201" s="0" t="s">
        <v>17</v>
      </c>
      <c r="G201" s="0" t="s">
        <v>505</v>
      </c>
      <c r="H201" s="0" t="s">
        <v>40</v>
      </c>
      <c r="I201" s="0" t="s">
        <v>522</v>
      </c>
      <c r="J201" s="0" t="n">
        <v>50</v>
      </c>
      <c r="K201" s="0" t="n">
        <v>0.822</v>
      </c>
      <c r="L201" s="0" t="s">
        <v>20</v>
      </c>
      <c r="M201" s="0" t="s">
        <v>22</v>
      </c>
    </row>
    <row r="202" customFormat="false" ht="13.8" hidden="false" customHeight="false" outlineLevel="0" collapsed="false">
      <c r="A202" s="0" t="s">
        <v>495</v>
      </c>
      <c r="B202" s="0" t="s">
        <v>496</v>
      </c>
      <c r="C202" s="0" t="s">
        <v>497</v>
      </c>
      <c r="D202" s="0" t="s">
        <v>16</v>
      </c>
      <c r="E202" s="0" t="s">
        <v>17</v>
      </c>
      <c r="G202" s="0" t="s">
        <v>508</v>
      </c>
      <c r="H202" s="0" t="s">
        <v>43</v>
      </c>
      <c r="I202" s="0" t="s">
        <v>523</v>
      </c>
      <c r="J202" s="0" t="n">
        <v>50</v>
      </c>
      <c r="K202" s="0" t="n">
        <v>0.699</v>
      </c>
      <c r="L202" s="0" t="s">
        <v>20</v>
      </c>
      <c r="M202" s="0" t="s">
        <v>22</v>
      </c>
    </row>
    <row r="203" customFormat="false" ht="13.8" hidden="false" customHeight="false" outlineLevel="0" collapsed="false">
      <c r="A203" s="0" t="s">
        <v>495</v>
      </c>
      <c r="B203" s="0" t="s">
        <v>496</v>
      </c>
      <c r="C203" s="0" t="s">
        <v>497</v>
      </c>
      <c r="D203" s="0" t="s">
        <v>16</v>
      </c>
      <c r="E203" s="0" t="s">
        <v>17</v>
      </c>
      <c r="G203" s="0" t="s">
        <v>524</v>
      </c>
      <c r="H203" s="0" t="s">
        <v>511</v>
      </c>
      <c r="I203" s="0" t="s">
        <v>525</v>
      </c>
      <c r="J203" s="0" t="n">
        <v>50</v>
      </c>
      <c r="K203" s="0" t="n">
        <v>0.699</v>
      </c>
      <c r="L203" s="0" t="s">
        <v>20</v>
      </c>
      <c r="M203" s="0" t="s">
        <v>22</v>
      </c>
    </row>
    <row r="204" customFormat="false" ht="13.8" hidden="false" customHeight="false" outlineLevel="0" collapsed="false">
      <c r="A204" s="0" t="s">
        <v>495</v>
      </c>
      <c r="B204" s="0" t="s">
        <v>496</v>
      </c>
      <c r="C204" s="0" t="s">
        <v>497</v>
      </c>
      <c r="D204" s="0" t="s">
        <v>16</v>
      </c>
      <c r="E204" s="0" t="s">
        <v>17</v>
      </c>
      <c r="G204" s="0" t="s">
        <v>512</v>
      </c>
      <c r="H204" s="0" t="s">
        <v>29</v>
      </c>
      <c r="I204" s="0" t="s">
        <v>526</v>
      </c>
      <c r="J204" s="0" t="n">
        <v>50</v>
      </c>
      <c r="K204" s="0" t="n">
        <v>0.973</v>
      </c>
      <c r="L204" s="0" t="s">
        <v>20</v>
      </c>
      <c r="M204" s="0" t="s">
        <v>22</v>
      </c>
    </row>
    <row r="205" customFormat="false" ht="13.8" hidden="false" customHeight="false" outlineLevel="0" collapsed="false">
      <c r="A205" s="0" t="s">
        <v>495</v>
      </c>
      <c r="B205" s="0" t="s">
        <v>496</v>
      </c>
      <c r="C205" s="0" t="s">
        <v>497</v>
      </c>
      <c r="D205" s="0" t="s">
        <v>16</v>
      </c>
      <c r="E205" s="0" t="s">
        <v>527</v>
      </c>
      <c r="G205" s="0" t="s">
        <v>499</v>
      </c>
      <c r="H205" s="0" t="s">
        <v>32</v>
      </c>
      <c r="I205" s="0" t="s">
        <v>528</v>
      </c>
      <c r="J205" s="0" t="n">
        <v>48.5</v>
      </c>
      <c r="K205" s="0" t="n">
        <v>0.981</v>
      </c>
      <c r="L205" s="0" t="s">
        <v>20</v>
      </c>
      <c r="M205" s="0" t="s">
        <v>22</v>
      </c>
    </row>
    <row r="206" customFormat="false" ht="13.8" hidden="false" customHeight="false" outlineLevel="0" collapsed="false">
      <c r="A206" s="0" t="s">
        <v>495</v>
      </c>
      <c r="B206" s="0" t="s">
        <v>496</v>
      </c>
      <c r="C206" s="0" t="s">
        <v>497</v>
      </c>
      <c r="D206" s="0" t="s">
        <v>16</v>
      </c>
      <c r="E206" s="0" t="s">
        <v>527</v>
      </c>
      <c r="G206" s="0" t="s">
        <v>501</v>
      </c>
      <c r="H206" s="0" t="s">
        <v>18</v>
      </c>
      <c r="I206" s="0" t="s">
        <v>529</v>
      </c>
      <c r="J206" s="0" t="n">
        <v>48.5</v>
      </c>
      <c r="K206" s="0" t="n">
        <v>0.97</v>
      </c>
      <c r="L206" s="0" t="s">
        <v>20</v>
      </c>
      <c r="M206" s="0" t="s">
        <v>22</v>
      </c>
    </row>
    <row r="207" customFormat="false" ht="13.8" hidden="false" customHeight="false" outlineLevel="0" collapsed="false">
      <c r="A207" s="0" t="s">
        <v>495</v>
      </c>
      <c r="B207" s="0" t="s">
        <v>496</v>
      </c>
      <c r="C207" s="0" t="s">
        <v>497</v>
      </c>
      <c r="D207" s="0" t="s">
        <v>16</v>
      </c>
      <c r="E207" s="0" t="s">
        <v>527</v>
      </c>
      <c r="G207" s="0" t="s">
        <v>503</v>
      </c>
      <c r="H207" s="0" t="s">
        <v>37</v>
      </c>
      <c r="I207" s="0" t="s">
        <v>530</v>
      </c>
      <c r="J207" s="0" t="n">
        <v>48.5</v>
      </c>
      <c r="K207" s="0" t="n">
        <v>0.476</v>
      </c>
      <c r="L207" s="0" t="s">
        <v>20</v>
      </c>
      <c r="M207" s="0" t="s">
        <v>22</v>
      </c>
    </row>
    <row r="208" customFormat="false" ht="13.8" hidden="false" customHeight="false" outlineLevel="0" collapsed="false">
      <c r="A208" s="0" t="s">
        <v>495</v>
      </c>
      <c r="B208" s="0" t="s">
        <v>496</v>
      </c>
      <c r="C208" s="0" t="s">
        <v>497</v>
      </c>
      <c r="D208" s="0" t="s">
        <v>16</v>
      </c>
      <c r="E208" s="0" t="s">
        <v>527</v>
      </c>
      <c r="G208" s="0" t="s">
        <v>505</v>
      </c>
      <c r="H208" s="0" t="s">
        <v>40</v>
      </c>
      <c r="I208" s="0" t="s">
        <v>531</v>
      </c>
      <c r="J208" s="0" t="n">
        <v>48.5</v>
      </c>
      <c r="K208" s="0" t="n">
        <v>0.871</v>
      </c>
      <c r="L208" s="0" t="s">
        <v>20</v>
      </c>
      <c r="M208" s="0" t="s">
        <v>22</v>
      </c>
    </row>
    <row r="209" customFormat="false" ht="13.8" hidden="false" customHeight="false" outlineLevel="0" collapsed="false">
      <c r="A209" s="0" t="s">
        <v>495</v>
      </c>
      <c r="B209" s="0" t="s">
        <v>496</v>
      </c>
      <c r="C209" s="0" t="s">
        <v>497</v>
      </c>
      <c r="D209" s="0" t="s">
        <v>16</v>
      </c>
      <c r="E209" s="0" t="s">
        <v>527</v>
      </c>
      <c r="G209" s="0" t="s">
        <v>508</v>
      </c>
      <c r="H209" s="0" t="s">
        <v>43</v>
      </c>
      <c r="I209" s="0" t="s">
        <v>532</v>
      </c>
      <c r="J209" s="0" t="n">
        <v>48.5</v>
      </c>
      <c r="K209" s="0" t="n">
        <v>0.747</v>
      </c>
      <c r="L209" s="0" t="s">
        <v>20</v>
      </c>
      <c r="M209" s="0" t="s">
        <v>22</v>
      </c>
    </row>
    <row r="210" customFormat="false" ht="13.8" hidden="false" customHeight="false" outlineLevel="0" collapsed="false">
      <c r="A210" s="0" t="s">
        <v>495</v>
      </c>
      <c r="B210" s="0" t="s">
        <v>496</v>
      </c>
      <c r="C210" s="0" t="s">
        <v>497</v>
      </c>
      <c r="D210" s="0" t="s">
        <v>16</v>
      </c>
      <c r="E210" s="0" t="s">
        <v>527</v>
      </c>
      <c r="G210" s="0" t="s">
        <v>524</v>
      </c>
      <c r="H210" s="0" t="s">
        <v>330</v>
      </c>
      <c r="I210" s="0" t="s">
        <v>533</v>
      </c>
      <c r="J210" s="0" t="n">
        <v>48.5</v>
      </c>
      <c r="K210" s="0" t="n">
        <v>0.72</v>
      </c>
      <c r="L210" s="0" t="s">
        <v>20</v>
      </c>
      <c r="M210" s="0" t="s">
        <v>22</v>
      </c>
    </row>
    <row r="211" customFormat="false" ht="13.8" hidden="false" customHeight="false" outlineLevel="0" collapsed="false">
      <c r="A211" s="0" t="s">
        <v>495</v>
      </c>
      <c r="B211" s="0" t="s">
        <v>496</v>
      </c>
      <c r="C211" s="0" t="s">
        <v>497</v>
      </c>
      <c r="D211" s="0" t="s">
        <v>16</v>
      </c>
      <c r="E211" s="0" t="s">
        <v>527</v>
      </c>
      <c r="G211" s="0" t="s">
        <v>512</v>
      </c>
      <c r="H211" s="0" t="s">
        <v>29</v>
      </c>
      <c r="I211" s="0" t="s">
        <v>534</v>
      </c>
      <c r="J211" s="0" t="n">
        <v>48.5</v>
      </c>
      <c r="K211" s="0" t="n">
        <v>0.775</v>
      </c>
      <c r="L211" s="0" t="s">
        <v>20</v>
      </c>
      <c r="M211" s="0" t="s">
        <v>22</v>
      </c>
    </row>
    <row r="212" customFormat="false" ht="13.8" hidden="false" customHeight="false" outlineLevel="0" collapsed="false">
      <c r="A212" s="0" t="s">
        <v>495</v>
      </c>
      <c r="B212" s="0" t="s">
        <v>496</v>
      </c>
      <c r="C212" s="0" t="s">
        <v>497</v>
      </c>
      <c r="D212" s="0" t="s">
        <v>16</v>
      </c>
      <c r="E212" s="0" t="s">
        <v>34</v>
      </c>
      <c r="G212" s="0" t="s">
        <v>499</v>
      </c>
      <c r="H212" s="0" t="s">
        <v>32</v>
      </c>
      <c r="I212" s="0" t="s">
        <v>535</v>
      </c>
      <c r="J212" s="0" t="n">
        <v>48.4</v>
      </c>
      <c r="K212" s="0" t="n">
        <v>0.956</v>
      </c>
      <c r="L212" s="0" t="s">
        <v>20</v>
      </c>
      <c r="M212" s="0" t="s">
        <v>22</v>
      </c>
    </row>
    <row r="213" customFormat="false" ht="13.8" hidden="false" customHeight="false" outlineLevel="0" collapsed="false">
      <c r="A213" s="0" t="s">
        <v>495</v>
      </c>
      <c r="B213" s="0" t="s">
        <v>496</v>
      </c>
      <c r="C213" s="0" t="s">
        <v>497</v>
      </c>
      <c r="D213" s="0" t="s">
        <v>16</v>
      </c>
      <c r="E213" s="0" t="s">
        <v>34</v>
      </c>
      <c r="G213" s="0" t="s">
        <v>501</v>
      </c>
      <c r="H213" s="0" t="s">
        <v>18</v>
      </c>
      <c r="I213" s="0" t="s">
        <v>536</v>
      </c>
      <c r="J213" s="0" t="n">
        <v>48.4</v>
      </c>
      <c r="K213" s="0" t="n">
        <v>0.94</v>
      </c>
      <c r="L213" s="0" t="s">
        <v>20</v>
      </c>
      <c r="M213" s="0" t="s">
        <v>22</v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">
        <v>497</v>
      </c>
      <c r="D214" s="0" t="s">
        <v>16</v>
      </c>
      <c r="E214" s="0" t="s">
        <v>34</v>
      </c>
      <c r="G214" s="0" t="s">
        <v>503</v>
      </c>
      <c r="H214" s="0" t="s">
        <v>37</v>
      </c>
      <c r="I214" s="0" t="s">
        <v>537</v>
      </c>
      <c r="J214" s="0" t="n">
        <v>48.4</v>
      </c>
      <c r="K214" s="0" t="n">
        <v>0.902</v>
      </c>
      <c r="L214" s="0" t="s">
        <v>20</v>
      </c>
      <c r="M214" s="0" t="s">
        <v>22</v>
      </c>
    </row>
    <row r="215" customFormat="false" ht="13.8" hidden="false" customHeight="false" outlineLevel="0" collapsed="false">
      <c r="A215" s="0" t="s">
        <v>495</v>
      </c>
      <c r="B215" s="0" t="s">
        <v>496</v>
      </c>
      <c r="C215" s="0" t="s">
        <v>497</v>
      </c>
      <c r="D215" s="0" t="s">
        <v>16</v>
      </c>
      <c r="E215" s="0" t="s">
        <v>34</v>
      </c>
      <c r="G215" s="0" t="s">
        <v>505</v>
      </c>
      <c r="H215" s="0" t="s">
        <v>40</v>
      </c>
      <c r="I215" s="0" t="s">
        <v>538</v>
      </c>
      <c r="J215" s="0" t="n">
        <v>48.4</v>
      </c>
      <c r="K215" s="0" t="n">
        <v>0.83</v>
      </c>
      <c r="L215" s="0" t="s">
        <v>20</v>
      </c>
      <c r="M215" s="0" t="s">
        <v>22</v>
      </c>
    </row>
    <row r="216" customFormat="false" ht="13.8" hidden="false" customHeight="false" outlineLevel="0" collapsed="false">
      <c r="A216" s="0" t="s">
        <v>495</v>
      </c>
      <c r="B216" s="0" t="s">
        <v>496</v>
      </c>
      <c r="C216" s="0" t="s">
        <v>497</v>
      </c>
      <c r="D216" s="0" t="s">
        <v>16</v>
      </c>
      <c r="E216" s="0" t="s">
        <v>34</v>
      </c>
      <c r="G216" s="0" t="s">
        <v>508</v>
      </c>
      <c r="H216" s="0" t="s">
        <v>43</v>
      </c>
      <c r="I216" s="0" t="s">
        <v>539</v>
      </c>
      <c r="J216" s="0" t="n">
        <v>48.4</v>
      </c>
      <c r="K216" s="0" t="n">
        <v>0.858</v>
      </c>
      <c r="L216" s="0" t="s">
        <v>20</v>
      </c>
      <c r="M216" s="0" t="s">
        <v>22</v>
      </c>
    </row>
    <row r="217" customFormat="false" ht="13.8" hidden="false" customHeight="false" outlineLevel="0" collapsed="false">
      <c r="A217" s="0" t="s">
        <v>495</v>
      </c>
      <c r="B217" s="0" t="s">
        <v>496</v>
      </c>
      <c r="C217" s="0" t="s">
        <v>497</v>
      </c>
      <c r="D217" s="0" t="s">
        <v>16</v>
      </c>
      <c r="E217" s="0" t="s">
        <v>34</v>
      </c>
      <c r="G217" s="0" t="s">
        <v>524</v>
      </c>
      <c r="H217" s="0" t="s">
        <v>330</v>
      </c>
      <c r="I217" s="0" t="s">
        <v>20</v>
      </c>
      <c r="J217" s="0" t="s">
        <v>20</v>
      </c>
      <c r="K217" s="0" t="s">
        <v>20</v>
      </c>
      <c r="L217" s="0" t="s">
        <v>20</v>
      </c>
      <c r="M217" s="0" t="s">
        <v>22</v>
      </c>
    </row>
    <row r="218" customFormat="false" ht="13.8" hidden="false" customHeight="false" outlineLevel="0" collapsed="false">
      <c r="A218" s="0" t="s">
        <v>495</v>
      </c>
      <c r="B218" s="0" t="s">
        <v>496</v>
      </c>
      <c r="C218" s="0" t="s">
        <v>497</v>
      </c>
      <c r="D218" s="0" t="s">
        <v>16</v>
      </c>
      <c r="E218" s="0" t="s">
        <v>34</v>
      </c>
      <c r="G218" s="0" t="s">
        <v>512</v>
      </c>
      <c r="H218" s="0" t="s">
        <v>29</v>
      </c>
      <c r="I218" s="0" t="s">
        <v>540</v>
      </c>
      <c r="J218" s="0" t="n">
        <v>48.4</v>
      </c>
      <c r="K218" s="0" t="n">
        <v>0.988</v>
      </c>
      <c r="L218" s="0" t="s">
        <v>20</v>
      </c>
      <c r="M218" s="0" t="s">
        <v>22</v>
      </c>
    </row>
    <row r="219" customFormat="false" ht="13.8" hidden="false" customHeight="false" outlineLevel="0" collapsed="false">
      <c r="A219" s="0" t="s">
        <v>495</v>
      </c>
      <c r="B219" s="0" t="s">
        <v>496</v>
      </c>
      <c r="C219" s="0" t="s">
        <v>497</v>
      </c>
      <c r="D219" s="0" t="s">
        <v>16</v>
      </c>
      <c r="E219" s="0" t="s">
        <v>49</v>
      </c>
      <c r="G219" s="0" t="s">
        <v>499</v>
      </c>
      <c r="H219" s="0" t="s">
        <v>32</v>
      </c>
      <c r="I219" s="0" t="s">
        <v>541</v>
      </c>
      <c r="J219" s="0" t="n">
        <v>50</v>
      </c>
      <c r="K219" s="0" t="n">
        <v>0.858</v>
      </c>
      <c r="L219" s="0" t="s">
        <v>20</v>
      </c>
      <c r="M219" s="0" t="s">
        <v>22</v>
      </c>
    </row>
    <row r="220" customFormat="false" ht="13.8" hidden="false" customHeight="false" outlineLevel="0" collapsed="false">
      <c r="A220" s="0" t="s">
        <v>495</v>
      </c>
      <c r="B220" s="0" t="s">
        <v>496</v>
      </c>
      <c r="C220" s="0" t="s">
        <v>497</v>
      </c>
      <c r="D220" s="0" t="s">
        <v>16</v>
      </c>
      <c r="E220" s="0" t="s">
        <v>49</v>
      </c>
      <c r="G220" s="0" t="s">
        <v>501</v>
      </c>
      <c r="H220" s="0" t="s">
        <v>18</v>
      </c>
      <c r="I220" s="0" t="s">
        <v>542</v>
      </c>
      <c r="J220" s="0" t="n">
        <v>50</v>
      </c>
      <c r="K220" s="0" t="n">
        <v>0.92</v>
      </c>
      <c r="L220" s="0" t="s">
        <v>20</v>
      </c>
      <c r="M220" s="0" t="s">
        <v>22</v>
      </c>
    </row>
    <row r="221" customFormat="false" ht="13.8" hidden="false" customHeight="false" outlineLevel="0" collapsed="false">
      <c r="A221" s="0" t="s">
        <v>495</v>
      </c>
      <c r="B221" s="0" t="s">
        <v>496</v>
      </c>
      <c r="C221" s="0" t="s">
        <v>497</v>
      </c>
      <c r="D221" s="0" t="s">
        <v>16</v>
      </c>
      <c r="E221" s="0" t="s">
        <v>49</v>
      </c>
      <c r="G221" s="0" t="s">
        <v>503</v>
      </c>
      <c r="H221" s="0" t="s">
        <v>37</v>
      </c>
      <c r="I221" s="0" t="s">
        <v>543</v>
      </c>
      <c r="J221" s="0" t="n">
        <v>50</v>
      </c>
      <c r="K221" s="0" t="n">
        <v>0.699</v>
      </c>
      <c r="L221" s="0" t="s">
        <v>20</v>
      </c>
      <c r="M221" s="0" t="s">
        <v>22</v>
      </c>
    </row>
    <row r="222" customFormat="false" ht="13.8" hidden="false" customHeight="false" outlineLevel="0" collapsed="false">
      <c r="A222" s="0" t="s">
        <v>495</v>
      </c>
      <c r="B222" s="0" t="s">
        <v>496</v>
      </c>
      <c r="C222" s="0" t="s">
        <v>497</v>
      </c>
      <c r="D222" s="0" t="s">
        <v>16</v>
      </c>
      <c r="E222" s="0" t="s">
        <v>49</v>
      </c>
      <c r="G222" s="0" t="s">
        <v>505</v>
      </c>
      <c r="H222" s="0" t="s">
        <v>40</v>
      </c>
      <c r="I222" s="0" t="s">
        <v>544</v>
      </c>
      <c r="J222" s="0" t="n">
        <v>50</v>
      </c>
      <c r="K222" s="0" t="n">
        <v>0.575</v>
      </c>
      <c r="L222" s="0" t="s">
        <v>20</v>
      </c>
      <c r="M222" s="0" t="s">
        <v>22</v>
      </c>
    </row>
    <row r="223" customFormat="false" ht="13.8" hidden="false" customHeight="false" outlineLevel="0" collapsed="false">
      <c r="A223" s="0" t="s">
        <v>495</v>
      </c>
      <c r="B223" s="0" t="s">
        <v>496</v>
      </c>
      <c r="C223" s="0" t="s">
        <v>497</v>
      </c>
      <c r="D223" s="0" t="s">
        <v>16</v>
      </c>
      <c r="E223" s="0" t="s">
        <v>49</v>
      </c>
      <c r="G223" s="0" t="s">
        <v>508</v>
      </c>
      <c r="H223" s="0" t="s">
        <v>43</v>
      </c>
      <c r="I223" s="0" t="s">
        <v>545</v>
      </c>
      <c r="J223" s="0" t="n">
        <v>50</v>
      </c>
      <c r="K223" s="0" t="n">
        <v>0.731</v>
      </c>
      <c r="L223" s="0" t="s">
        <v>20</v>
      </c>
      <c r="M223" s="0" t="s">
        <v>22</v>
      </c>
    </row>
    <row r="224" customFormat="false" ht="13.8" hidden="false" customHeight="false" outlineLevel="0" collapsed="false">
      <c r="A224" s="0" t="s">
        <v>495</v>
      </c>
      <c r="B224" s="0" t="s">
        <v>496</v>
      </c>
      <c r="C224" s="0" t="s">
        <v>497</v>
      </c>
      <c r="D224" s="0" t="s">
        <v>16</v>
      </c>
      <c r="E224" s="0" t="s">
        <v>49</v>
      </c>
      <c r="G224" s="0" t="s">
        <v>524</v>
      </c>
      <c r="H224" s="0" t="s">
        <v>330</v>
      </c>
      <c r="I224" s="0" t="s">
        <v>546</v>
      </c>
      <c r="J224" s="0" t="n">
        <v>50</v>
      </c>
      <c r="K224" s="0" t="n">
        <v>0.732</v>
      </c>
      <c r="L224" s="0" t="s">
        <v>20</v>
      </c>
      <c r="M224" s="0" t="s">
        <v>22</v>
      </c>
    </row>
    <row r="225" customFormat="false" ht="13.8" hidden="false" customHeight="false" outlineLevel="0" collapsed="false">
      <c r="A225" s="0" t="s">
        <v>495</v>
      </c>
      <c r="B225" s="0" t="s">
        <v>496</v>
      </c>
      <c r="C225" s="0" t="s">
        <v>497</v>
      </c>
      <c r="D225" s="0" t="s">
        <v>16</v>
      </c>
      <c r="E225" s="0" t="s">
        <v>49</v>
      </c>
      <c r="G225" s="0" t="s">
        <v>512</v>
      </c>
      <c r="H225" s="0" t="s">
        <v>29</v>
      </c>
      <c r="I225" s="0" t="s">
        <v>547</v>
      </c>
      <c r="J225" s="0" t="n">
        <v>50</v>
      </c>
      <c r="K225" s="0" t="n">
        <v>0.861</v>
      </c>
      <c r="L225" s="0" t="s">
        <v>20</v>
      </c>
      <c r="M225" s="0" t="s">
        <v>22</v>
      </c>
    </row>
    <row r="226" customFormat="false" ht="13.8" hidden="false" customHeight="false" outlineLevel="0" collapsed="false">
      <c r="A226" s="0" t="s">
        <v>495</v>
      </c>
      <c r="B226" s="0" t="s">
        <v>496</v>
      </c>
      <c r="C226" s="0" t="s">
        <v>497</v>
      </c>
      <c r="D226" s="0" t="s">
        <v>16</v>
      </c>
      <c r="E226" s="0" t="s">
        <v>548</v>
      </c>
      <c r="G226" s="0" t="s">
        <v>499</v>
      </c>
      <c r="H226" s="0" t="s">
        <v>32</v>
      </c>
      <c r="I226" s="0" t="s">
        <v>549</v>
      </c>
      <c r="J226" s="0" t="n">
        <v>50</v>
      </c>
      <c r="K226" s="0" t="n">
        <v>0.963</v>
      </c>
      <c r="L226" s="0" t="s">
        <v>20</v>
      </c>
      <c r="M226" s="0" t="s">
        <v>22</v>
      </c>
    </row>
    <row r="227" customFormat="false" ht="13.8" hidden="false" customHeight="false" outlineLevel="0" collapsed="false">
      <c r="A227" s="0" t="s">
        <v>495</v>
      </c>
      <c r="B227" s="0" t="s">
        <v>496</v>
      </c>
      <c r="C227" s="0" t="s">
        <v>497</v>
      </c>
      <c r="D227" s="0" t="s">
        <v>16</v>
      </c>
      <c r="E227" s="0" t="s">
        <v>548</v>
      </c>
      <c r="G227" s="0" t="s">
        <v>501</v>
      </c>
      <c r="H227" s="0" t="s">
        <v>18</v>
      </c>
      <c r="I227" s="0" t="s">
        <v>550</v>
      </c>
      <c r="J227" s="0" t="n">
        <v>50</v>
      </c>
      <c r="K227" s="0" t="n">
        <v>0.962</v>
      </c>
      <c r="L227" s="0" t="s">
        <v>20</v>
      </c>
      <c r="M227" s="0" t="s">
        <v>22</v>
      </c>
    </row>
    <row r="228" customFormat="false" ht="13.8" hidden="false" customHeight="false" outlineLevel="0" collapsed="false">
      <c r="A228" s="0" t="s">
        <v>495</v>
      </c>
      <c r="B228" s="0" t="s">
        <v>496</v>
      </c>
      <c r="C228" s="0" t="s">
        <v>497</v>
      </c>
      <c r="D228" s="0" t="s">
        <v>16</v>
      </c>
      <c r="E228" s="0" t="s">
        <v>548</v>
      </c>
      <c r="G228" s="0" t="s">
        <v>503</v>
      </c>
      <c r="H228" s="0" t="s">
        <v>37</v>
      </c>
      <c r="I228" s="0" t="s">
        <v>551</v>
      </c>
      <c r="J228" s="0" t="n">
        <v>50</v>
      </c>
      <c r="K228" s="0" t="n">
        <v>0.762</v>
      </c>
      <c r="L228" s="0" t="s">
        <v>20</v>
      </c>
      <c r="M228" s="0" t="s">
        <v>22</v>
      </c>
    </row>
    <row r="229" customFormat="false" ht="13.8" hidden="false" customHeight="false" outlineLevel="0" collapsed="false">
      <c r="A229" s="0" t="s">
        <v>495</v>
      </c>
      <c r="B229" s="0" t="s">
        <v>496</v>
      </c>
      <c r="C229" s="0" t="s">
        <v>497</v>
      </c>
      <c r="D229" s="0" t="s">
        <v>16</v>
      </c>
      <c r="E229" s="0" t="s">
        <v>548</v>
      </c>
      <c r="G229" s="0" t="s">
        <v>505</v>
      </c>
      <c r="H229" s="0" t="s">
        <v>40</v>
      </c>
      <c r="I229" s="0" t="s">
        <v>552</v>
      </c>
      <c r="J229" s="0" t="n">
        <v>50</v>
      </c>
      <c r="K229" s="0" t="n">
        <v>0.918</v>
      </c>
      <c r="L229" s="0" t="s">
        <v>20</v>
      </c>
      <c r="M229" s="0" t="s">
        <v>22</v>
      </c>
    </row>
    <row r="230" customFormat="false" ht="13.8" hidden="false" customHeight="false" outlineLevel="0" collapsed="false">
      <c r="A230" s="0" t="s">
        <v>495</v>
      </c>
      <c r="B230" s="0" t="s">
        <v>496</v>
      </c>
      <c r="C230" s="0" t="s">
        <v>497</v>
      </c>
      <c r="D230" s="0" t="s">
        <v>16</v>
      </c>
      <c r="E230" s="0" t="s">
        <v>548</v>
      </c>
      <c r="G230" s="0" t="s">
        <v>508</v>
      </c>
      <c r="H230" s="0" t="s">
        <v>43</v>
      </c>
      <c r="I230" s="0" t="s">
        <v>553</v>
      </c>
      <c r="J230" s="0" t="n">
        <v>50</v>
      </c>
      <c r="K230" s="0" t="n">
        <v>0.916</v>
      </c>
      <c r="L230" s="0" t="s">
        <v>20</v>
      </c>
      <c r="M230" s="0" t="s">
        <v>22</v>
      </c>
    </row>
    <row r="231" customFormat="false" ht="13.8" hidden="false" customHeight="false" outlineLevel="0" collapsed="false">
      <c r="A231" s="0" t="s">
        <v>495</v>
      </c>
      <c r="B231" s="0" t="s">
        <v>496</v>
      </c>
      <c r="C231" s="0" t="s">
        <v>497</v>
      </c>
      <c r="D231" s="0" t="s">
        <v>16</v>
      </c>
      <c r="E231" s="0" t="s">
        <v>548</v>
      </c>
      <c r="G231" s="0" t="s">
        <v>524</v>
      </c>
      <c r="H231" s="0" t="s">
        <v>330</v>
      </c>
      <c r="I231" s="0" t="s">
        <v>20</v>
      </c>
      <c r="J231" s="0" t="s">
        <v>20</v>
      </c>
      <c r="K231" s="0" t="s">
        <v>20</v>
      </c>
      <c r="L231" s="0" t="s">
        <v>20</v>
      </c>
      <c r="M231" s="0" t="s">
        <v>22</v>
      </c>
    </row>
    <row r="232" customFormat="false" ht="13.8" hidden="false" customHeight="false" outlineLevel="0" collapsed="false">
      <c r="A232" s="0" t="s">
        <v>495</v>
      </c>
      <c r="B232" s="0" t="s">
        <v>496</v>
      </c>
      <c r="C232" s="0" t="s">
        <v>497</v>
      </c>
      <c r="D232" s="0" t="s">
        <v>16</v>
      </c>
      <c r="E232" s="0" t="s">
        <v>548</v>
      </c>
      <c r="G232" s="0" t="s">
        <v>512</v>
      </c>
      <c r="H232" s="0" t="s">
        <v>29</v>
      </c>
      <c r="I232" s="0" t="s">
        <v>20</v>
      </c>
      <c r="J232" s="0" t="s">
        <v>20</v>
      </c>
      <c r="K232" s="0" t="s">
        <v>20</v>
      </c>
      <c r="L232" s="0" t="s">
        <v>20</v>
      </c>
      <c r="M232" s="0" t="s">
        <v>22</v>
      </c>
    </row>
    <row r="233" customFormat="false" ht="13.8" hidden="false" customHeight="false" outlineLevel="0" collapsed="false">
      <c r="A233" s="0" t="s">
        <v>495</v>
      </c>
      <c r="B233" s="0" t="s">
        <v>496</v>
      </c>
      <c r="C233" s="0" t="s">
        <v>497</v>
      </c>
      <c r="D233" s="0" t="s">
        <v>16</v>
      </c>
      <c r="E233" s="0" t="s">
        <v>554</v>
      </c>
      <c r="G233" s="0" t="s">
        <v>499</v>
      </c>
      <c r="H233" s="0" t="s">
        <v>32</v>
      </c>
      <c r="I233" s="0" t="s">
        <v>555</v>
      </c>
      <c r="J233" s="0" t="n">
        <v>47.5</v>
      </c>
      <c r="K233" s="0" t="n">
        <v>0.98</v>
      </c>
      <c r="L233" s="0" t="s">
        <v>20</v>
      </c>
      <c r="M233" s="0" t="s">
        <v>22</v>
      </c>
    </row>
    <row r="234" customFormat="false" ht="13.8" hidden="false" customHeight="false" outlineLevel="0" collapsed="false">
      <c r="A234" s="0" t="s">
        <v>495</v>
      </c>
      <c r="B234" s="0" t="s">
        <v>496</v>
      </c>
      <c r="C234" s="0" t="s">
        <v>497</v>
      </c>
      <c r="D234" s="0" t="s">
        <v>16</v>
      </c>
      <c r="E234" s="0" t="s">
        <v>554</v>
      </c>
      <c r="G234" s="0" t="s">
        <v>556</v>
      </c>
      <c r="H234" s="0" t="s">
        <v>62</v>
      </c>
      <c r="I234" s="0" t="s">
        <v>557</v>
      </c>
      <c r="J234" s="0" t="n">
        <v>47.5</v>
      </c>
      <c r="K234" s="0" t="n">
        <v>0.974</v>
      </c>
      <c r="L234" s="0" t="s">
        <v>20</v>
      </c>
      <c r="M234" s="0" t="s">
        <v>22</v>
      </c>
    </row>
    <row r="235" customFormat="false" ht="13.8" hidden="false" customHeight="false" outlineLevel="0" collapsed="false">
      <c r="A235" s="0" t="s">
        <v>495</v>
      </c>
      <c r="B235" s="0" t="s">
        <v>496</v>
      </c>
      <c r="C235" s="0" t="s">
        <v>497</v>
      </c>
      <c r="D235" s="0" t="s">
        <v>16</v>
      </c>
      <c r="E235" s="0" t="s">
        <v>554</v>
      </c>
      <c r="G235" s="0" t="s">
        <v>505</v>
      </c>
      <c r="H235" s="0" t="s">
        <v>40</v>
      </c>
      <c r="I235" s="0" t="s">
        <v>558</v>
      </c>
      <c r="J235" s="0" t="n">
        <v>47.5</v>
      </c>
      <c r="K235" s="0" t="n">
        <v>0.822</v>
      </c>
      <c r="L235" s="0" t="s">
        <v>20</v>
      </c>
      <c r="M235" s="0" t="s">
        <v>22</v>
      </c>
    </row>
    <row r="236" customFormat="false" ht="13.8" hidden="false" customHeight="false" outlineLevel="0" collapsed="false">
      <c r="A236" s="0" t="s">
        <v>495</v>
      </c>
      <c r="B236" s="0" t="s">
        <v>496</v>
      </c>
      <c r="C236" s="0" t="s">
        <v>497</v>
      </c>
      <c r="D236" s="0" t="s">
        <v>16</v>
      </c>
      <c r="E236" s="0" t="s">
        <v>554</v>
      </c>
      <c r="G236" s="0" t="s">
        <v>508</v>
      </c>
      <c r="H236" s="0" t="s">
        <v>43</v>
      </c>
      <c r="I236" s="0" t="s">
        <v>559</v>
      </c>
      <c r="J236" s="0" t="n">
        <v>47.5</v>
      </c>
      <c r="K236" s="0" t="n">
        <v>0.858</v>
      </c>
      <c r="L236" s="0" t="s">
        <v>20</v>
      </c>
      <c r="M236" s="0" t="s">
        <v>22</v>
      </c>
    </row>
    <row r="237" customFormat="false" ht="13.8" hidden="false" customHeight="false" outlineLevel="0" collapsed="false">
      <c r="A237" s="0" t="s">
        <v>495</v>
      </c>
      <c r="B237" s="0" t="s">
        <v>496</v>
      </c>
      <c r="C237" s="0" t="s">
        <v>497</v>
      </c>
      <c r="D237" s="0" t="s">
        <v>16</v>
      </c>
      <c r="E237" s="0" t="s">
        <v>554</v>
      </c>
      <c r="G237" s="0" t="s">
        <v>524</v>
      </c>
      <c r="H237" s="0" t="s">
        <v>330</v>
      </c>
      <c r="I237" s="0" t="s">
        <v>560</v>
      </c>
      <c r="J237" s="0" t="n">
        <v>47.5</v>
      </c>
      <c r="K237" s="0" t="n">
        <v>0.859</v>
      </c>
      <c r="L237" s="0" t="s">
        <v>20</v>
      </c>
      <c r="M237" s="0" t="s">
        <v>22</v>
      </c>
    </row>
    <row r="238" customFormat="false" ht="13.8" hidden="false" customHeight="false" outlineLevel="0" collapsed="false">
      <c r="A238" s="0" t="s">
        <v>495</v>
      </c>
      <c r="B238" s="0" t="s">
        <v>496</v>
      </c>
      <c r="C238" s="0" t="s">
        <v>497</v>
      </c>
      <c r="D238" s="0" t="s">
        <v>16</v>
      </c>
      <c r="E238" s="0" t="s">
        <v>70</v>
      </c>
      <c r="G238" s="0" t="s">
        <v>499</v>
      </c>
      <c r="H238" s="0" t="s">
        <v>32</v>
      </c>
      <c r="I238" s="0" t="s">
        <v>561</v>
      </c>
      <c r="J238" s="0" t="n">
        <v>48.6</v>
      </c>
      <c r="K238" s="0" t="n">
        <v>0.982</v>
      </c>
      <c r="L238" s="0" t="s">
        <v>20</v>
      </c>
      <c r="M238" s="0" t="s">
        <v>22</v>
      </c>
    </row>
    <row r="239" customFormat="false" ht="13.8" hidden="false" customHeight="false" outlineLevel="0" collapsed="false">
      <c r="A239" s="0" t="s">
        <v>495</v>
      </c>
      <c r="B239" s="0" t="s">
        <v>496</v>
      </c>
      <c r="C239" s="0" t="s">
        <v>497</v>
      </c>
      <c r="D239" s="0" t="s">
        <v>16</v>
      </c>
      <c r="E239" s="0" t="s">
        <v>70</v>
      </c>
      <c r="G239" s="0" t="s">
        <v>501</v>
      </c>
      <c r="H239" s="0" t="s">
        <v>18</v>
      </c>
      <c r="I239" s="0" t="s">
        <v>562</v>
      </c>
      <c r="J239" s="0" t="n">
        <v>48.6</v>
      </c>
      <c r="K239" s="0" t="n">
        <v>0.962</v>
      </c>
      <c r="L239" s="0" t="s">
        <v>20</v>
      </c>
      <c r="M239" s="0" t="s">
        <v>22</v>
      </c>
    </row>
    <row r="240" customFormat="false" ht="13.8" hidden="false" customHeight="false" outlineLevel="0" collapsed="false">
      <c r="A240" s="0" t="s">
        <v>495</v>
      </c>
      <c r="B240" s="0" t="s">
        <v>496</v>
      </c>
      <c r="C240" s="0" t="s">
        <v>497</v>
      </c>
      <c r="D240" s="0" t="s">
        <v>16</v>
      </c>
      <c r="E240" s="0" t="s">
        <v>70</v>
      </c>
      <c r="G240" s="0" t="s">
        <v>503</v>
      </c>
      <c r="H240" s="0" t="s">
        <v>37</v>
      </c>
      <c r="I240" s="0" t="s">
        <v>563</v>
      </c>
      <c r="J240" s="0" t="n">
        <v>48.6</v>
      </c>
      <c r="K240" s="0" t="n">
        <v>0.791</v>
      </c>
      <c r="L240" s="0" t="s">
        <v>20</v>
      </c>
      <c r="M240" s="0" t="s">
        <v>22</v>
      </c>
    </row>
    <row r="241" customFormat="false" ht="13.8" hidden="false" customHeight="false" outlineLevel="0" collapsed="false">
      <c r="A241" s="0" t="s">
        <v>495</v>
      </c>
      <c r="B241" s="0" t="s">
        <v>496</v>
      </c>
      <c r="C241" s="0" t="s">
        <v>497</v>
      </c>
      <c r="D241" s="0" t="s">
        <v>16</v>
      </c>
      <c r="E241" s="0" t="s">
        <v>70</v>
      </c>
      <c r="G241" s="0" t="s">
        <v>505</v>
      </c>
      <c r="H241" s="0" t="s">
        <v>40</v>
      </c>
      <c r="I241" s="0" t="s">
        <v>564</v>
      </c>
      <c r="J241" s="0" t="n">
        <v>48.6</v>
      </c>
      <c r="K241" s="0" t="n">
        <v>0.913</v>
      </c>
      <c r="L241" s="0" t="s">
        <v>20</v>
      </c>
      <c r="M241" s="0" t="s">
        <v>22</v>
      </c>
    </row>
    <row r="242" customFormat="false" ht="13.8" hidden="false" customHeight="false" outlineLevel="0" collapsed="false">
      <c r="A242" s="0" t="s">
        <v>495</v>
      </c>
      <c r="B242" s="0" t="s">
        <v>496</v>
      </c>
      <c r="C242" s="0" t="s">
        <v>497</v>
      </c>
      <c r="D242" s="0" t="s">
        <v>16</v>
      </c>
      <c r="E242" s="0" t="s">
        <v>70</v>
      </c>
      <c r="G242" s="0" t="s">
        <v>508</v>
      </c>
      <c r="H242" s="0" t="s">
        <v>43</v>
      </c>
      <c r="I242" s="0" t="s">
        <v>565</v>
      </c>
      <c r="J242" s="0" t="n">
        <v>48.6</v>
      </c>
      <c r="K242" s="0" t="n">
        <v>0.835</v>
      </c>
      <c r="L242" s="0" t="s">
        <v>20</v>
      </c>
      <c r="M242" s="0" t="s">
        <v>22</v>
      </c>
    </row>
    <row r="243" customFormat="false" ht="13.8" hidden="false" customHeight="false" outlineLevel="0" collapsed="false">
      <c r="A243" s="0" t="s">
        <v>495</v>
      </c>
      <c r="B243" s="0" t="s">
        <v>496</v>
      </c>
      <c r="C243" s="0" t="s">
        <v>497</v>
      </c>
      <c r="D243" s="0" t="s">
        <v>16</v>
      </c>
      <c r="E243" s="0" t="s">
        <v>70</v>
      </c>
      <c r="G243" s="0" t="s">
        <v>524</v>
      </c>
      <c r="H243" s="0" t="s">
        <v>330</v>
      </c>
      <c r="I243" s="0" t="s">
        <v>20</v>
      </c>
      <c r="J243" s="0" t="s">
        <v>20</v>
      </c>
      <c r="K243" s="0" t="s">
        <v>20</v>
      </c>
      <c r="L243" s="0" t="s">
        <v>20</v>
      </c>
      <c r="M243" s="0" t="s">
        <v>22</v>
      </c>
    </row>
    <row r="244" customFormat="false" ht="13.8" hidden="false" customHeight="false" outlineLevel="0" collapsed="false">
      <c r="A244" s="0" t="s">
        <v>495</v>
      </c>
      <c r="B244" s="0" t="s">
        <v>496</v>
      </c>
      <c r="C244" s="0" t="s">
        <v>497</v>
      </c>
      <c r="D244" s="0" t="s">
        <v>16</v>
      </c>
      <c r="E244" s="0" t="s">
        <v>70</v>
      </c>
      <c r="G244" s="0" t="s">
        <v>512</v>
      </c>
      <c r="H244" s="0" t="s">
        <v>29</v>
      </c>
      <c r="I244" s="0" t="s">
        <v>566</v>
      </c>
      <c r="J244" s="0" t="n">
        <v>48.6</v>
      </c>
      <c r="K244" s="0" t="n">
        <v>0.574</v>
      </c>
      <c r="L244" s="0" t="s">
        <v>20</v>
      </c>
      <c r="M244" s="0" t="s">
        <v>22</v>
      </c>
    </row>
    <row r="245" customFormat="false" ht="13.8" hidden="false" customHeight="false" outlineLevel="0" collapsed="false">
      <c r="A245" s="0" t="s">
        <v>495</v>
      </c>
      <c r="B245" s="0" t="s">
        <v>496</v>
      </c>
      <c r="C245" s="0" t="s">
        <v>497</v>
      </c>
      <c r="D245" s="0" t="s">
        <v>16</v>
      </c>
      <c r="E245" s="0" t="s">
        <v>567</v>
      </c>
      <c r="G245" s="0" t="s">
        <v>499</v>
      </c>
      <c r="H245" s="0" t="s">
        <v>32</v>
      </c>
      <c r="I245" s="0" t="s">
        <v>568</v>
      </c>
      <c r="J245" s="0" t="n">
        <v>47.8</v>
      </c>
      <c r="K245" s="0" t="n">
        <v>0.963</v>
      </c>
      <c r="L245" s="0" t="s">
        <v>20</v>
      </c>
      <c r="M245" s="0" t="s">
        <v>22</v>
      </c>
    </row>
    <row r="246" customFormat="false" ht="13.8" hidden="false" customHeight="false" outlineLevel="0" collapsed="false">
      <c r="A246" s="0" t="s">
        <v>495</v>
      </c>
      <c r="B246" s="0" t="s">
        <v>496</v>
      </c>
      <c r="C246" s="0" t="s">
        <v>497</v>
      </c>
      <c r="D246" s="0" t="s">
        <v>16</v>
      </c>
      <c r="E246" s="0" t="s">
        <v>567</v>
      </c>
      <c r="G246" s="0" t="s">
        <v>501</v>
      </c>
      <c r="H246" s="0" t="s">
        <v>18</v>
      </c>
      <c r="I246" s="0" t="s">
        <v>569</v>
      </c>
      <c r="J246" s="0" t="n">
        <v>47.8</v>
      </c>
      <c r="K246" s="0" t="n">
        <v>0.907</v>
      </c>
      <c r="L246" s="0" t="s">
        <v>20</v>
      </c>
      <c r="M246" s="0" t="s">
        <v>22</v>
      </c>
    </row>
    <row r="247" customFormat="false" ht="13.8" hidden="false" customHeight="false" outlineLevel="0" collapsed="false">
      <c r="A247" s="0" t="s">
        <v>495</v>
      </c>
      <c r="B247" s="0" t="s">
        <v>496</v>
      </c>
      <c r="C247" s="0" t="s">
        <v>497</v>
      </c>
      <c r="D247" s="0" t="s">
        <v>16</v>
      </c>
      <c r="E247" s="0" t="s">
        <v>567</v>
      </c>
      <c r="G247" s="0" t="s">
        <v>503</v>
      </c>
      <c r="H247" s="0" t="s">
        <v>37</v>
      </c>
      <c r="I247" s="0" t="s">
        <v>570</v>
      </c>
      <c r="J247" s="0" t="n">
        <v>47.8</v>
      </c>
      <c r="K247" s="0" t="n">
        <v>0.672</v>
      </c>
      <c r="L247" s="0" t="s">
        <v>20</v>
      </c>
      <c r="M247" s="0" t="s">
        <v>22</v>
      </c>
    </row>
    <row r="248" customFormat="false" ht="13.8" hidden="false" customHeight="false" outlineLevel="0" collapsed="false">
      <c r="A248" s="0" t="s">
        <v>495</v>
      </c>
      <c r="B248" s="0" t="s">
        <v>496</v>
      </c>
      <c r="C248" s="0" t="s">
        <v>497</v>
      </c>
      <c r="D248" s="0" t="s">
        <v>16</v>
      </c>
      <c r="E248" s="0" t="s">
        <v>567</v>
      </c>
      <c r="G248" s="0" t="s">
        <v>505</v>
      </c>
      <c r="H248" s="0" t="s">
        <v>40</v>
      </c>
      <c r="I248" s="0" t="s">
        <v>571</v>
      </c>
      <c r="J248" s="0" t="n">
        <v>47.8</v>
      </c>
      <c r="K248" s="0" t="n">
        <v>0.907</v>
      </c>
      <c r="L248" s="0" t="s">
        <v>20</v>
      </c>
      <c r="M248" s="0" t="s">
        <v>22</v>
      </c>
    </row>
    <row r="249" customFormat="false" ht="13.8" hidden="false" customHeight="false" outlineLevel="0" collapsed="false">
      <c r="A249" s="0" t="s">
        <v>495</v>
      </c>
      <c r="B249" s="0" t="s">
        <v>496</v>
      </c>
      <c r="C249" s="0" t="s">
        <v>497</v>
      </c>
      <c r="D249" s="0" t="s">
        <v>16</v>
      </c>
      <c r="E249" s="0" t="s">
        <v>567</v>
      </c>
      <c r="G249" s="0" t="s">
        <v>508</v>
      </c>
      <c r="H249" s="0" t="s">
        <v>43</v>
      </c>
      <c r="I249" s="0" t="s">
        <v>572</v>
      </c>
      <c r="J249" s="0" t="n">
        <v>47.8</v>
      </c>
      <c r="K249" s="0" t="n">
        <v>0.781</v>
      </c>
      <c r="L249" s="0" t="s">
        <v>20</v>
      </c>
      <c r="M249" s="0" t="s">
        <v>22</v>
      </c>
    </row>
    <row r="250" customFormat="false" ht="13.8" hidden="false" customHeight="false" outlineLevel="0" collapsed="false">
      <c r="A250" s="0" t="s">
        <v>495</v>
      </c>
      <c r="B250" s="0" t="s">
        <v>496</v>
      </c>
      <c r="C250" s="0" t="s">
        <v>497</v>
      </c>
      <c r="D250" s="0" t="s">
        <v>16</v>
      </c>
      <c r="E250" s="0" t="s">
        <v>567</v>
      </c>
      <c r="G250" s="0" t="s">
        <v>524</v>
      </c>
      <c r="H250" s="0" t="s">
        <v>330</v>
      </c>
      <c r="I250" s="0" t="s">
        <v>20</v>
      </c>
      <c r="J250" s="0" t="s">
        <v>20</v>
      </c>
      <c r="K250" s="0" t="s">
        <v>20</v>
      </c>
      <c r="L250" s="0" t="s">
        <v>20</v>
      </c>
      <c r="M250" s="0" t="s">
        <v>22</v>
      </c>
    </row>
    <row r="251" customFormat="false" ht="13.8" hidden="false" customHeight="false" outlineLevel="0" collapsed="false">
      <c r="A251" s="0" t="s">
        <v>495</v>
      </c>
      <c r="B251" s="0" t="s">
        <v>496</v>
      </c>
      <c r="C251" s="0" t="s">
        <v>497</v>
      </c>
      <c r="D251" s="0" t="s">
        <v>16</v>
      </c>
      <c r="E251" s="0" t="s">
        <v>567</v>
      </c>
      <c r="G251" s="0" t="s">
        <v>512</v>
      </c>
      <c r="H251" s="0" t="s">
        <v>29</v>
      </c>
      <c r="I251" s="0" t="s">
        <v>573</v>
      </c>
      <c r="J251" s="0" t="n">
        <v>47.8</v>
      </c>
      <c r="K251" s="0" t="n">
        <v>0.936</v>
      </c>
      <c r="L251" s="0" t="s">
        <v>20</v>
      </c>
      <c r="M251" s="0" t="s">
        <v>22</v>
      </c>
    </row>
    <row r="252" customFormat="false" ht="13.8" hidden="false" customHeight="false" outlineLevel="0" collapsed="false">
      <c r="A252" s="0" t="s">
        <v>495</v>
      </c>
      <c r="B252" s="0" t="s">
        <v>496</v>
      </c>
      <c r="C252" s="0" t="s">
        <v>497</v>
      </c>
      <c r="D252" s="0" t="s">
        <v>16</v>
      </c>
      <c r="E252" s="0" t="s">
        <v>574</v>
      </c>
      <c r="G252" s="0" t="s">
        <v>499</v>
      </c>
      <c r="H252" s="0" t="s">
        <v>32</v>
      </c>
      <c r="I252" s="0" t="s">
        <v>575</v>
      </c>
      <c r="J252" s="0" t="n">
        <v>50</v>
      </c>
      <c r="K252" s="0" t="n">
        <v>0.98</v>
      </c>
      <c r="L252" s="0" t="s">
        <v>20</v>
      </c>
      <c r="M252" s="0" t="s">
        <v>22</v>
      </c>
    </row>
    <row r="253" customFormat="false" ht="13.8" hidden="false" customHeight="false" outlineLevel="0" collapsed="false">
      <c r="A253" s="0" t="s">
        <v>495</v>
      </c>
      <c r="B253" s="0" t="s">
        <v>496</v>
      </c>
      <c r="C253" s="0" t="s">
        <v>497</v>
      </c>
      <c r="D253" s="0" t="s">
        <v>16</v>
      </c>
      <c r="E253" s="0" t="s">
        <v>574</v>
      </c>
      <c r="G253" s="0" t="s">
        <v>501</v>
      </c>
      <c r="H253" s="0" t="s">
        <v>18</v>
      </c>
      <c r="I253" s="0" t="s">
        <v>576</v>
      </c>
      <c r="J253" s="0" t="n">
        <v>50</v>
      </c>
      <c r="K253" s="0" t="n">
        <v>0.964</v>
      </c>
      <c r="L253" s="0" t="s">
        <v>20</v>
      </c>
      <c r="M253" s="0" t="s">
        <v>22</v>
      </c>
    </row>
    <row r="254" customFormat="false" ht="13.8" hidden="false" customHeight="false" outlineLevel="0" collapsed="false">
      <c r="A254" s="0" t="s">
        <v>495</v>
      </c>
      <c r="B254" s="0" t="s">
        <v>496</v>
      </c>
      <c r="C254" s="0" t="s">
        <v>497</v>
      </c>
      <c r="D254" s="0" t="s">
        <v>16</v>
      </c>
      <c r="E254" s="0" t="s">
        <v>574</v>
      </c>
      <c r="G254" s="0" t="s">
        <v>503</v>
      </c>
      <c r="H254" s="0" t="s">
        <v>37</v>
      </c>
      <c r="I254" s="0" t="s">
        <v>577</v>
      </c>
      <c r="J254" s="0" t="n">
        <v>50</v>
      </c>
      <c r="K254" s="0" t="n">
        <v>0.924</v>
      </c>
      <c r="L254" s="0" t="s">
        <v>20</v>
      </c>
      <c r="M254" s="0" t="s">
        <v>22</v>
      </c>
    </row>
    <row r="255" customFormat="false" ht="13.8" hidden="false" customHeight="false" outlineLevel="0" collapsed="false">
      <c r="A255" s="0" t="s">
        <v>495</v>
      </c>
      <c r="B255" s="0" t="s">
        <v>496</v>
      </c>
      <c r="C255" s="0" t="s">
        <v>497</v>
      </c>
      <c r="D255" s="0" t="s">
        <v>16</v>
      </c>
      <c r="E255" s="0" t="s">
        <v>574</v>
      </c>
      <c r="G255" s="0" t="s">
        <v>505</v>
      </c>
      <c r="H255" s="0" t="s">
        <v>40</v>
      </c>
      <c r="I255" s="0" t="s">
        <v>578</v>
      </c>
      <c r="J255" s="0" t="n">
        <v>50</v>
      </c>
      <c r="K255" s="0" t="n">
        <v>0.607</v>
      </c>
      <c r="L255" s="0" t="s">
        <v>20</v>
      </c>
      <c r="M255" s="0" t="s">
        <v>22</v>
      </c>
    </row>
    <row r="256" customFormat="false" ht="13.8" hidden="false" customHeight="false" outlineLevel="0" collapsed="false">
      <c r="A256" s="0" t="s">
        <v>495</v>
      </c>
      <c r="B256" s="0" t="s">
        <v>496</v>
      </c>
      <c r="C256" s="0" t="s">
        <v>497</v>
      </c>
      <c r="D256" s="0" t="s">
        <v>16</v>
      </c>
      <c r="E256" s="0" t="s">
        <v>574</v>
      </c>
      <c r="G256" s="0" t="s">
        <v>508</v>
      </c>
      <c r="H256" s="0" t="s">
        <v>43</v>
      </c>
      <c r="I256" s="0" t="s">
        <v>579</v>
      </c>
      <c r="J256" s="0" t="n">
        <v>50</v>
      </c>
      <c r="K256" s="0" t="n">
        <v>0.951</v>
      </c>
      <c r="L256" s="0" t="s">
        <v>20</v>
      </c>
      <c r="M256" s="0" t="s">
        <v>22</v>
      </c>
    </row>
    <row r="257" customFormat="false" ht="13.8" hidden="false" customHeight="false" outlineLevel="0" collapsed="false">
      <c r="A257" s="0" t="s">
        <v>495</v>
      </c>
      <c r="B257" s="0" t="s">
        <v>496</v>
      </c>
      <c r="C257" s="0" t="s">
        <v>497</v>
      </c>
      <c r="D257" s="0" t="s">
        <v>16</v>
      </c>
      <c r="E257" s="0" t="s">
        <v>574</v>
      </c>
      <c r="G257" s="0" t="s">
        <v>524</v>
      </c>
      <c r="H257" s="0" t="s">
        <v>330</v>
      </c>
      <c r="I257" s="0" t="s">
        <v>20</v>
      </c>
      <c r="J257" s="0" t="s">
        <v>20</v>
      </c>
      <c r="K257" s="0" t="s">
        <v>20</v>
      </c>
      <c r="L257" s="0" t="s">
        <v>20</v>
      </c>
      <c r="M257" s="0" t="s">
        <v>22</v>
      </c>
    </row>
    <row r="258" customFormat="false" ht="13.8" hidden="false" customHeight="false" outlineLevel="0" collapsed="false">
      <c r="A258" s="0" t="s">
        <v>495</v>
      </c>
      <c r="B258" s="0" t="s">
        <v>496</v>
      </c>
      <c r="C258" s="0" t="s">
        <v>497</v>
      </c>
      <c r="D258" s="0" t="s">
        <v>16</v>
      </c>
      <c r="E258" s="0" t="s">
        <v>574</v>
      </c>
      <c r="G258" s="0" t="s">
        <v>512</v>
      </c>
      <c r="H258" s="0" t="s">
        <v>29</v>
      </c>
      <c r="I258" s="0" t="s">
        <v>20</v>
      </c>
      <c r="J258" s="0" t="s">
        <v>20</v>
      </c>
      <c r="K258" s="0" t="s">
        <v>20</v>
      </c>
      <c r="L258" s="0" t="s">
        <v>20</v>
      </c>
      <c r="M258" s="0" t="s">
        <v>22</v>
      </c>
    </row>
    <row r="259" customFormat="false" ht="13.8" hidden="false" customHeight="false" outlineLevel="0" collapsed="false">
      <c r="A259" s="0" t="s">
        <v>495</v>
      </c>
      <c r="B259" s="0" t="s">
        <v>496</v>
      </c>
      <c r="C259" s="0" t="s">
        <v>497</v>
      </c>
      <c r="D259" s="0" t="s">
        <v>16</v>
      </c>
      <c r="E259" s="0" t="s">
        <v>580</v>
      </c>
      <c r="G259" s="0" t="s">
        <v>499</v>
      </c>
      <c r="H259" s="0" t="s">
        <v>32</v>
      </c>
      <c r="I259" s="0" t="s">
        <v>581</v>
      </c>
      <c r="J259" s="0" t="n">
        <v>50</v>
      </c>
      <c r="K259" s="0" t="n">
        <v>0.836</v>
      </c>
      <c r="L259" s="0" t="s">
        <v>20</v>
      </c>
      <c r="M259" s="0" t="s">
        <v>22</v>
      </c>
    </row>
    <row r="260" customFormat="false" ht="13.8" hidden="false" customHeight="false" outlineLevel="0" collapsed="false">
      <c r="A260" s="0" t="s">
        <v>495</v>
      </c>
      <c r="B260" s="0" t="s">
        <v>496</v>
      </c>
      <c r="C260" s="0" t="s">
        <v>497</v>
      </c>
      <c r="D260" s="0" t="s">
        <v>16</v>
      </c>
      <c r="E260" s="0" t="s">
        <v>580</v>
      </c>
      <c r="G260" s="0" t="s">
        <v>512</v>
      </c>
      <c r="H260" s="0" t="s">
        <v>29</v>
      </c>
      <c r="I260" s="0" t="s">
        <v>582</v>
      </c>
      <c r="J260" s="0" t="n">
        <v>50</v>
      </c>
      <c r="K260" s="0" t="n">
        <v>0.917</v>
      </c>
      <c r="L260" s="0" t="s">
        <v>20</v>
      </c>
      <c r="M260" s="0" t="s">
        <v>22</v>
      </c>
    </row>
    <row r="261" customFormat="false" ht="13.8" hidden="false" customHeight="false" outlineLevel="0" collapsed="false">
      <c r="A261" s="0" t="s">
        <v>495</v>
      </c>
      <c r="B261" s="0" t="s">
        <v>496</v>
      </c>
      <c r="C261" s="0" t="s">
        <v>497</v>
      </c>
      <c r="D261" s="0" t="s">
        <v>16</v>
      </c>
      <c r="E261" s="0" t="s">
        <v>583</v>
      </c>
      <c r="G261" s="0" t="s">
        <v>499</v>
      </c>
      <c r="H261" s="0" t="s">
        <v>32</v>
      </c>
      <c r="I261" s="0" t="s">
        <v>584</v>
      </c>
      <c r="J261" s="0" t="n">
        <v>50</v>
      </c>
      <c r="K261" s="0" t="n">
        <v>0.994</v>
      </c>
      <c r="L261" s="0" t="s">
        <v>20</v>
      </c>
      <c r="M261" s="0" t="s">
        <v>22</v>
      </c>
    </row>
    <row r="262" customFormat="false" ht="13.8" hidden="false" customHeight="false" outlineLevel="0" collapsed="false">
      <c r="A262" s="0" t="s">
        <v>495</v>
      </c>
      <c r="B262" s="0" t="s">
        <v>496</v>
      </c>
      <c r="C262" s="0" t="s">
        <v>497</v>
      </c>
      <c r="D262" s="0" t="s">
        <v>16</v>
      </c>
      <c r="E262" s="0" t="s">
        <v>583</v>
      </c>
      <c r="G262" s="0" t="s">
        <v>512</v>
      </c>
      <c r="H262" s="0" t="s">
        <v>29</v>
      </c>
      <c r="I262" s="0" t="s">
        <v>585</v>
      </c>
      <c r="J262" s="0" t="n">
        <v>50</v>
      </c>
      <c r="K262" s="0" t="n">
        <v>0.768</v>
      </c>
      <c r="L262" s="0" t="s">
        <v>20</v>
      </c>
      <c r="M262" s="0" t="s">
        <v>22</v>
      </c>
    </row>
    <row r="263" customFormat="false" ht="13.8" hidden="false" customHeight="false" outlineLevel="0" collapsed="false">
      <c r="A263" s="0" t="s">
        <v>495</v>
      </c>
      <c r="B263" s="0" t="s">
        <v>496</v>
      </c>
      <c r="C263" s="0" t="s">
        <v>497</v>
      </c>
      <c r="D263" s="0" t="s">
        <v>16</v>
      </c>
      <c r="E263" s="0" t="s">
        <v>199</v>
      </c>
      <c r="G263" s="0" t="s">
        <v>499</v>
      </c>
      <c r="H263" s="0" t="s">
        <v>32</v>
      </c>
      <c r="I263" s="0" t="s">
        <v>586</v>
      </c>
      <c r="J263" s="0" t="n">
        <v>47.5</v>
      </c>
      <c r="K263" s="0" t="n">
        <v>0.962</v>
      </c>
      <c r="L263" s="0" t="s">
        <v>20</v>
      </c>
      <c r="M263" s="0" t="s">
        <v>22</v>
      </c>
    </row>
    <row r="264" customFormat="false" ht="13.8" hidden="false" customHeight="false" outlineLevel="0" collapsed="false">
      <c r="A264" s="0" t="s">
        <v>495</v>
      </c>
      <c r="B264" s="0" t="s">
        <v>496</v>
      </c>
      <c r="C264" s="0" t="s">
        <v>497</v>
      </c>
      <c r="D264" s="0" t="s">
        <v>16</v>
      </c>
      <c r="E264" s="0" t="s">
        <v>199</v>
      </c>
      <c r="G264" s="0" t="s">
        <v>501</v>
      </c>
      <c r="H264" s="0" t="s">
        <v>18</v>
      </c>
      <c r="I264" s="0" t="s">
        <v>587</v>
      </c>
      <c r="J264" s="0" t="n">
        <v>47.5</v>
      </c>
      <c r="K264" s="0" t="n">
        <v>0.959</v>
      </c>
      <c r="L264" s="0" t="s">
        <v>20</v>
      </c>
      <c r="M264" s="0" t="s">
        <v>22</v>
      </c>
    </row>
    <row r="265" customFormat="false" ht="13.8" hidden="false" customHeight="false" outlineLevel="0" collapsed="false">
      <c r="A265" s="0" t="s">
        <v>495</v>
      </c>
      <c r="B265" s="0" t="s">
        <v>496</v>
      </c>
      <c r="C265" s="0" t="s">
        <v>497</v>
      </c>
      <c r="D265" s="0" t="s">
        <v>16</v>
      </c>
      <c r="E265" s="0" t="s">
        <v>199</v>
      </c>
      <c r="G265" s="0" t="s">
        <v>503</v>
      </c>
      <c r="H265" s="0" t="s">
        <v>37</v>
      </c>
      <c r="I265" s="0" t="s">
        <v>588</v>
      </c>
      <c r="J265" s="0" t="n">
        <v>47.5</v>
      </c>
      <c r="K265" s="0" t="n">
        <v>0.816</v>
      </c>
      <c r="L265" s="0" t="s">
        <v>20</v>
      </c>
      <c r="M265" s="0" t="s">
        <v>22</v>
      </c>
    </row>
    <row r="266" customFormat="false" ht="13.8" hidden="false" customHeight="false" outlineLevel="0" collapsed="false">
      <c r="A266" s="0" t="s">
        <v>495</v>
      </c>
      <c r="B266" s="0" t="s">
        <v>496</v>
      </c>
      <c r="C266" s="0" t="s">
        <v>497</v>
      </c>
      <c r="D266" s="0" t="s">
        <v>16</v>
      </c>
      <c r="E266" s="0" t="s">
        <v>199</v>
      </c>
      <c r="G266" s="0" t="s">
        <v>505</v>
      </c>
      <c r="H266" s="0" t="s">
        <v>40</v>
      </c>
      <c r="I266" s="0" t="s">
        <v>589</v>
      </c>
      <c r="J266" s="0" t="n">
        <v>47.5</v>
      </c>
      <c r="K266" s="0" t="n">
        <v>0.925</v>
      </c>
      <c r="L266" s="0" t="s">
        <v>20</v>
      </c>
      <c r="M266" s="0" t="s">
        <v>22</v>
      </c>
    </row>
    <row r="267" customFormat="false" ht="13.8" hidden="false" customHeight="false" outlineLevel="0" collapsed="false">
      <c r="A267" s="0" t="s">
        <v>495</v>
      </c>
      <c r="B267" s="0" t="s">
        <v>496</v>
      </c>
      <c r="C267" s="0" t="s">
        <v>497</v>
      </c>
      <c r="D267" s="0" t="s">
        <v>16</v>
      </c>
      <c r="E267" s="0" t="s">
        <v>199</v>
      </c>
      <c r="G267" s="0" t="s">
        <v>508</v>
      </c>
      <c r="H267" s="0" t="s">
        <v>43</v>
      </c>
      <c r="I267" s="0" t="s">
        <v>590</v>
      </c>
      <c r="J267" s="0" t="n">
        <v>47.5</v>
      </c>
      <c r="K267" s="0" t="n">
        <v>0.874</v>
      </c>
      <c r="L267" s="0" t="s">
        <v>20</v>
      </c>
      <c r="M267" s="0" t="s">
        <v>22</v>
      </c>
    </row>
    <row r="268" customFormat="false" ht="13.8" hidden="false" customHeight="false" outlineLevel="0" collapsed="false">
      <c r="A268" s="0" t="s">
        <v>495</v>
      </c>
      <c r="B268" s="0" t="s">
        <v>496</v>
      </c>
      <c r="C268" s="0" t="s">
        <v>497</v>
      </c>
      <c r="D268" s="0" t="s">
        <v>16</v>
      </c>
      <c r="E268" s="0" t="s">
        <v>199</v>
      </c>
      <c r="G268" s="0" t="s">
        <v>524</v>
      </c>
      <c r="H268" s="0" t="s">
        <v>511</v>
      </c>
      <c r="I268" s="0" t="s">
        <v>591</v>
      </c>
      <c r="J268" s="0" t="n">
        <v>47.5</v>
      </c>
      <c r="K268" s="0" t="n">
        <v>0.874</v>
      </c>
      <c r="L268" s="0" t="s">
        <v>20</v>
      </c>
      <c r="M268" s="0" t="s">
        <v>22</v>
      </c>
    </row>
    <row r="269" customFormat="false" ht="13.8" hidden="false" customHeight="false" outlineLevel="0" collapsed="false">
      <c r="A269" s="0" t="s">
        <v>495</v>
      </c>
      <c r="B269" s="0" t="s">
        <v>496</v>
      </c>
      <c r="C269" s="0" t="s">
        <v>497</v>
      </c>
      <c r="D269" s="0" t="s">
        <v>16</v>
      </c>
      <c r="E269" s="0" t="s">
        <v>199</v>
      </c>
      <c r="G269" s="0" t="s">
        <v>512</v>
      </c>
      <c r="H269" s="0" t="s">
        <v>29</v>
      </c>
      <c r="I269" s="0" t="s">
        <v>592</v>
      </c>
      <c r="J269" s="0" t="n">
        <v>47.5</v>
      </c>
      <c r="K269" s="0" t="n">
        <v>0.884</v>
      </c>
      <c r="L269" s="0" t="s">
        <v>20</v>
      </c>
      <c r="M269" s="0" t="s">
        <v>22</v>
      </c>
    </row>
    <row r="270" customFormat="false" ht="13.8" hidden="false" customHeight="false" outlineLevel="0" collapsed="false">
      <c r="A270" s="0" t="s">
        <v>495</v>
      </c>
      <c r="B270" s="0" t="s">
        <v>496</v>
      </c>
      <c r="C270" s="0" t="s">
        <v>497</v>
      </c>
      <c r="D270" s="0" t="s">
        <v>16</v>
      </c>
      <c r="E270" s="0" t="s">
        <v>593</v>
      </c>
      <c r="G270" s="0" t="s">
        <v>499</v>
      </c>
      <c r="H270" s="0" t="s">
        <v>32</v>
      </c>
      <c r="I270" s="0" t="s">
        <v>594</v>
      </c>
      <c r="J270" s="0" t="n">
        <v>50</v>
      </c>
      <c r="K270" s="0" t="n">
        <v>0.984</v>
      </c>
      <c r="L270" s="0" t="s">
        <v>20</v>
      </c>
      <c r="M270" s="0" t="s">
        <v>22</v>
      </c>
    </row>
    <row r="271" customFormat="false" ht="13.8" hidden="false" customHeight="false" outlineLevel="0" collapsed="false">
      <c r="A271" s="0" t="s">
        <v>495</v>
      </c>
      <c r="B271" s="0" t="s">
        <v>496</v>
      </c>
      <c r="C271" s="0" t="s">
        <v>497</v>
      </c>
      <c r="D271" s="0" t="s">
        <v>16</v>
      </c>
      <c r="E271" s="0" t="s">
        <v>593</v>
      </c>
      <c r="G271" s="0" t="s">
        <v>501</v>
      </c>
      <c r="H271" s="0" t="s">
        <v>18</v>
      </c>
      <c r="I271" s="0" t="s">
        <v>595</v>
      </c>
      <c r="J271" s="0" t="n">
        <v>50</v>
      </c>
      <c r="K271" s="0" t="n">
        <v>0.978</v>
      </c>
      <c r="L271" s="0" t="s">
        <v>20</v>
      </c>
      <c r="M271" s="0" t="s">
        <v>22</v>
      </c>
    </row>
    <row r="272" customFormat="false" ht="13.8" hidden="false" customHeight="false" outlineLevel="0" collapsed="false">
      <c r="A272" s="0" t="s">
        <v>495</v>
      </c>
      <c r="B272" s="0" t="s">
        <v>496</v>
      </c>
      <c r="C272" s="0" t="s">
        <v>497</v>
      </c>
      <c r="D272" s="0" t="s">
        <v>16</v>
      </c>
      <c r="E272" s="0" t="s">
        <v>593</v>
      </c>
      <c r="G272" s="0" t="s">
        <v>503</v>
      </c>
      <c r="H272" s="0" t="s">
        <v>37</v>
      </c>
      <c r="I272" s="0" t="s">
        <v>596</v>
      </c>
      <c r="J272" s="0" t="n">
        <v>50</v>
      </c>
      <c r="K272" s="0" t="n">
        <v>0.767</v>
      </c>
      <c r="L272" s="0" t="s">
        <v>20</v>
      </c>
      <c r="M272" s="0" t="s">
        <v>22</v>
      </c>
    </row>
    <row r="273" customFormat="false" ht="13.8" hidden="false" customHeight="false" outlineLevel="0" collapsed="false">
      <c r="A273" s="0" t="s">
        <v>495</v>
      </c>
      <c r="B273" s="0" t="s">
        <v>496</v>
      </c>
      <c r="C273" s="0" t="s">
        <v>497</v>
      </c>
      <c r="D273" s="0" t="s">
        <v>16</v>
      </c>
      <c r="E273" s="0" t="s">
        <v>593</v>
      </c>
      <c r="G273" s="0" t="s">
        <v>505</v>
      </c>
      <c r="H273" s="0" t="s">
        <v>40</v>
      </c>
      <c r="I273" s="0" t="s">
        <v>597</v>
      </c>
      <c r="J273" s="0" t="n">
        <v>50</v>
      </c>
      <c r="K273" s="0" t="n">
        <v>0.883</v>
      </c>
      <c r="L273" s="0" t="s">
        <v>20</v>
      </c>
      <c r="M273" s="0" t="s">
        <v>22</v>
      </c>
    </row>
    <row r="274" customFormat="false" ht="13.8" hidden="false" customHeight="false" outlineLevel="0" collapsed="false">
      <c r="A274" s="0" t="s">
        <v>495</v>
      </c>
      <c r="B274" s="0" t="s">
        <v>496</v>
      </c>
      <c r="C274" s="0" t="s">
        <v>497</v>
      </c>
      <c r="D274" s="0" t="s">
        <v>16</v>
      </c>
      <c r="E274" s="0" t="s">
        <v>593</v>
      </c>
      <c r="G274" s="0" t="s">
        <v>508</v>
      </c>
      <c r="H274" s="0" t="s">
        <v>43</v>
      </c>
      <c r="I274" s="0" t="s">
        <v>598</v>
      </c>
      <c r="J274" s="0" t="n">
        <v>50</v>
      </c>
      <c r="K274" s="0" t="n">
        <v>0.915</v>
      </c>
      <c r="L274" s="0" t="s">
        <v>20</v>
      </c>
      <c r="M274" s="0" t="s">
        <v>22</v>
      </c>
    </row>
    <row r="275" customFormat="false" ht="13.8" hidden="false" customHeight="false" outlineLevel="0" collapsed="false">
      <c r="A275" s="0" t="s">
        <v>495</v>
      </c>
      <c r="B275" s="0" t="s">
        <v>496</v>
      </c>
      <c r="C275" s="0" t="s">
        <v>497</v>
      </c>
      <c r="D275" s="0" t="s">
        <v>16</v>
      </c>
      <c r="E275" s="0" t="s">
        <v>593</v>
      </c>
      <c r="G275" s="0" t="s">
        <v>524</v>
      </c>
      <c r="H275" s="0" t="s">
        <v>511</v>
      </c>
      <c r="I275" s="0" t="s">
        <v>20</v>
      </c>
      <c r="J275" s="0" t="s">
        <v>20</v>
      </c>
      <c r="K275" s="0" t="s">
        <v>20</v>
      </c>
      <c r="L275" s="0" t="s">
        <v>20</v>
      </c>
      <c r="M275" s="0" t="s">
        <v>22</v>
      </c>
    </row>
    <row r="276" customFormat="false" ht="13.8" hidden="false" customHeight="false" outlineLevel="0" collapsed="false">
      <c r="A276" s="0" t="s">
        <v>495</v>
      </c>
      <c r="B276" s="0" t="s">
        <v>496</v>
      </c>
      <c r="C276" s="0" t="s">
        <v>497</v>
      </c>
      <c r="D276" s="0" t="s">
        <v>16</v>
      </c>
      <c r="E276" s="0" t="s">
        <v>593</v>
      </c>
      <c r="G276" s="0" t="s">
        <v>512</v>
      </c>
      <c r="H276" s="0" t="s">
        <v>29</v>
      </c>
      <c r="I276" s="0" t="s">
        <v>20</v>
      </c>
      <c r="J276" s="0" t="s">
        <v>20</v>
      </c>
      <c r="K276" s="0" t="s">
        <v>20</v>
      </c>
      <c r="L276" s="0" t="s">
        <v>20</v>
      </c>
      <c r="M276" s="0" t="s">
        <v>22</v>
      </c>
    </row>
    <row r="277" customFormat="false" ht="13.8" hidden="false" customHeight="false" outlineLevel="0" collapsed="false">
      <c r="A277" s="0" t="s">
        <v>495</v>
      </c>
      <c r="B277" s="0" t="s">
        <v>496</v>
      </c>
      <c r="C277" s="0" t="s">
        <v>497</v>
      </c>
      <c r="D277" s="0" t="s">
        <v>16</v>
      </c>
      <c r="E277" s="0" t="s">
        <v>599</v>
      </c>
      <c r="G277" s="0" t="s">
        <v>499</v>
      </c>
      <c r="H277" s="0" t="s">
        <v>32</v>
      </c>
      <c r="I277" s="0" t="s">
        <v>600</v>
      </c>
      <c r="J277" s="0" t="n">
        <v>50</v>
      </c>
      <c r="K277" s="0" t="n">
        <v>0.988</v>
      </c>
      <c r="L277" s="0" t="s">
        <v>20</v>
      </c>
      <c r="M277" s="0" t="s">
        <v>22</v>
      </c>
    </row>
    <row r="278" customFormat="false" ht="13.8" hidden="false" customHeight="false" outlineLevel="0" collapsed="false">
      <c r="A278" s="0" t="s">
        <v>495</v>
      </c>
      <c r="B278" s="0" t="s">
        <v>496</v>
      </c>
      <c r="C278" s="0" t="s">
        <v>497</v>
      </c>
      <c r="D278" s="0" t="s">
        <v>16</v>
      </c>
      <c r="E278" s="0" t="s">
        <v>599</v>
      </c>
      <c r="G278" s="0" t="s">
        <v>501</v>
      </c>
      <c r="H278" s="0" t="s">
        <v>18</v>
      </c>
      <c r="I278" s="0" t="s">
        <v>601</v>
      </c>
      <c r="J278" s="0" t="n">
        <v>50</v>
      </c>
      <c r="K278" s="0" t="n">
        <v>0.965</v>
      </c>
      <c r="L278" s="0" t="s">
        <v>20</v>
      </c>
      <c r="M278" s="0" t="s">
        <v>22</v>
      </c>
    </row>
    <row r="279" customFormat="false" ht="13.8" hidden="false" customHeight="false" outlineLevel="0" collapsed="false">
      <c r="A279" s="0" t="s">
        <v>495</v>
      </c>
      <c r="B279" s="0" t="s">
        <v>496</v>
      </c>
      <c r="C279" s="0" t="s">
        <v>497</v>
      </c>
      <c r="D279" s="0" t="s">
        <v>16</v>
      </c>
      <c r="E279" s="0" t="s">
        <v>599</v>
      </c>
      <c r="G279" s="0" t="s">
        <v>503</v>
      </c>
      <c r="H279" s="0" t="s">
        <v>37</v>
      </c>
      <c r="I279" s="0" t="s">
        <v>602</v>
      </c>
      <c r="J279" s="0" t="n">
        <v>50</v>
      </c>
      <c r="K279" s="0" t="n">
        <v>0.93</v>
      </c>
      <c r="L279" s="0" t="s">
        <v>20</v>
      </c>
      <c r="M279" s="0" t="s">
        <v>22</v>
      </c>
    </row>
    <row r="280" customFormat="false" ht="13.8" hidden="false" customHeight="false" outlineLevel="0" collapsed="false">
      <c r="A280" s="0" t="s">
        <v>495</v>
      </c>
      <c r="B280" s="0" t="s">
        <v>496</v>
      </c>
      <c r="C280" s="0" t="s">
        <v>497</v>
      </c>
      <c r="D280" s="0" t="s">
        <v>16</v>
      </c>
      <c r="E280" s="0" t="s">
        <v>599</v>
      </c>
      <c r="G280" s="0" t="s">
        <v>505</v>
      </c>
      <c r="H280" s="0" t="s">
        <v>40</v>
      </c>
      <c r="I280" s="0" t="s">
        <v>603</v>
      </c>
      <c r="J280" s="0" t="n">
        <v>50</v>
      </c>
      <c r="K280" s="0" t="n">
        <v>0.943</v>
      </c>
      <c r="L280" s="0" t="s">
        <v>20</v>
      </c>
      <c r="M280" s="0" t="s">
        <v>22</v>
      </c>
    </row>
    <row r="281" customFormat="false" ht="13.8" hidden="false" customHeight="false" outlineLevel="0" collapsed="false">
      <c r="A281" s="0" t="s">
        <v>495</v>
      </c>
      <c r="B281" s="0" t="s">
        <v>496</v>
      </c>
      <c r="C281" s="0" t="s">
        <v>497</v>
      </c>
      <c r="D281" s="0" t="s">
        <v>16</v>
      </c>
      <c r="E281" s="0" t="s">
        <v>599</v>
      </c>
      <c r="G281" s="0" t="s">
        <v>508</v>
      </c>
      <c r="H281" s="0" t="s">
        <v>43</v>
      </c>
      <c r="I281" s="0" t="s">
        <v>604</v>
      </c>
      <c r="J281" s="0" t="n">
        <v>50</v>
      </c>
      <c r="K281" s="0" t="n">
        <v>0.973</v>
      </c>
      <c r="L281" s="0" t="s">
        <v>20</v>
      </c>
      <c r="M281" s="0" t="s">
        <v>22</v>
      </c>
    </row>
    <row r="282" customFormat="false" ht="13.8" hidden="false" customHeight="false" outlineLevel="0" collapsed="false">
      <c r="A282" s="0" t="s">
        <v>495</v>
      </c>
      <c r="B282" s="0" t="s">
        <v>496</v>
      </c>
      <c r="C282" s="0" t="s">
        <v>497</v>
      </c>
      <c r="D282" s="0" t="s">
        <v>16</v>
      </c>
      <c r="E282" s="0" t="s">
        <v>599</v>
      </c>
      <c r="G282" s="0" t="s">
        <v>524</v>
      </c>
      <c r="H282" s="0" t="s">
        <v>330</v>
      </c>
      <c r="I282" s="0" t="s">
        <v>20</v>
      </c>
      <c r="J282" s="0" t="s">
        <v>20</v>
      </c>
      <c r="K282" s="0" t="s">
        <v>20</v>
      </c>
      <c r="L282" s="0" t="s">
        <v>20</v>
      </c>
      <c r="M282" s="0" t="s">
        <v>22</v>
      </c>
    </row>
    <row r="283" customFormat="false" ht="13.8" hidden="false" customHeight="false" outlineLevel="0" collapsed="false">
      <c r="A283" s="0" t="s">
        <v>495</v>
      </c>
      <c r="B283" s="0" t="s">
        <v>496</v>
      </c>
      <c r="C283" s="0" t="s">
        <v>497</v>
      </c>
      <c r="D283" s="0" t="s">
        <v>16</v>
      </c>
      <c r="E283" s="0" t="s">
        <v>599</v>
      </c>
      <c r="G283" s="0" t="s">
        <v>512</v>
      </c>
      <c r="H283" s="0" t="s">
        <v>29</v>
      </c>
      <c r="I283" s="0" t="s">
        <v>20</v>
      </c>
      <c r="J283" s="0" t="s">
        <v>20</v>
      </c>
      <c r="K283" s="0" t="s">
        <v>20</v>
      </c>
      <c r="L283" s="0" t="s">
        <v>20</v>
      </c>
      <c r="M283" s="0" t="s">
        <v>22</v>
      </c>
    </row>
    <row r="284" customFormat="false" ht="13.8" hidden="false" customHeight="false" outlineLevel="0" collapsed="false">
      <c r="A284" s="0" t="s">
        <v>495</v>
      </c>
      <c r="B284" s="0" t="s">
        <v>496</v>
      </c>
      <c r="C284" s="0" t="s">
        <v>497</v>
      </c>
      <c r="D284" s="0" t="s">
        <v>16</v>
      </c>
      <c r="E284" s="0" t="s">
        <v>605</v>
      </c>
      <c r="G284" s="0" t="s">
        <v>499</v>
      </c>
      <c r="H284" s="0" t="s">
        <v>32</v>
      </c>
      <c r="I284" s="0" t="s">
        <v>606</v>
      </c>
      <c r="J284" s="0" t="n">
        <v>47.3</v>
      </c>
      <c r="K284" s="0" t="n">
        <v>0.927</v>
      </c>
      <c r="L284" s="0" t="s">
        <v>20</v>
      </c>
      <c r="M284" s="0" t="s">
        <v>22</v>
      </c>
    </row>
    <row r="285" customFormat="false" ht="13.8" hidden="false" customHeight="false" outlineLevel="0" collapsed="false">
      <c r="A285" s="0" t="s">
        <v>495</v>
      </c>
      <c r="B285" s="0" t="s">
        <v>496</v>
      </c>
      <c r="C285" s="0" t="s">
        <v>497</v>
      </c>
      <c r="D285" s="0" t="s">
        <v>16</v>
      </c>
      <c r="E285" s="0" t="s">
        <v>605</v>
      </c>
      <c r="G285" s="0" t="s">
        <v>501</v>
      </c>
      <c r="H285" s="0" t="s">
        <v>18</v>
      </c>
      <c r="I285" s="0" t="s">
        <v>607</v>
      </c>
      <c r="J285" s="0" t="n">
        <v>47.3</v>
      </c>
      <c r="K285" s="0" t="n">
        <v>0.837</v>
      </c>
      <c r="L285" s="0" t="s">
        <v>20</v>
      </c>
      <c r="M285" s="0" t="s">
        <v>22</v>
      </c>
    </row>
    <row r="286" customFormat="false" ht="13.8" hidden="false" customHeight="false" outlineLevel="0" collapsed="false">
      <c r="A286" s="0" t="s">
        <v>495</v>
      </c>
      <c r="B286" s="0" t="s">
        <v>496</v>
      </c>
      <c r="C286" s="0" t="s">
        <v>497</v>
      </c>
      <c r="D286" s="0" t="s">
        <v>16</v>
      </c>
      <c r="E286" s="0" t="s">
        <v>605</v>
      </c>
      <c r="G286" s="0" t="s">
        <v>503</v>
      </c>
      <c r="H286" s="0" t="s">
        <v>37</v>
      </c>
      <c r="I286" s="0" t="s">
        <v>608</v>
      </c>
      <c r="J286" s="0" t="n">
        <v>47.3</v>
      </c>
      <c r="K286" s="0" t="n">
        <v>0.732</v>
      </c>
      <c r="L286" s="0" t="s">
        <v>20</v>
      </c>
      <c r="M286" s="0" t="s">
        <v>22</v>
      </c>
    </row>
    <row r="287" customFormat="false" ht="13.8" hidden="false" customHeight="false" outlineLevel="0" collapsed="false">
      <c r="A287" s="0" t="s">
        <v>495</v>
      </c>
      <c r="B287" s="0" t="s">
        <v>496</v>
      </c>
      <c r="C287" s="0" t="s">
        <v>497</v>
      </c>
      <c r="D287" s="0" t="s">
        <v>16</v>
      </c>
      <c r="E287" s="0" t="s">
        <v>605</v>
      </c>
      <c r="G287" s="0" t="s">
        <v>505</v>
      </c>
      <c r="H287" s="0" t="s">
        <v>40</v>
      </c>
      <c r="I287" s="0" t="s">
        <v>609</v>
      </c>
      <c r="J287" s="0" t="n">
        <v>47.3</v>
      </c>
      <c r="K287" s="0" t="n">
        <v>0.72</v>
      </c>
      <c r="L287" s="0" t="s">
        <v>20</v>
      </c>
      <c r="M287" s="0" t="s">
        <v>22</v>
      </c>
    </row>
    <row r="288" customFormat="false" ht="13.8" hidden="false" customHeight="false" outlineLevel="0" collapsed="false">
      <c r="A288" s="0" t="s">
        <v>495</v>
      </c>
      <c r="B288" s="0" t="s">
        <v>496</v>
      </c>
      <c r="C288" s="0" t="s">
        <v>497</v>
      </c>
      <c r="D288" s="0" t="s">
        <v>16</v>
      </c>
      <c r="E288" s="0" t="s">
        <v>605</v>
      </c>
      <c r="G288" s="0" t="s">
        <v>508</v>
      </c>
      <c r="H288" s="0" t="s">
        <v>43</v>
      </c>
      <c r="I288" s="0" t="s">
        <v>610</v>
      </c>
      <c r="J288" s="0" t="n">
        <v>47.3</v>
      </c>
      <c r="K288" s="0" t="n">
        <v>0.779</v>
      </c>
      <c r="L288" s="0" t="s">
        <v>20</v>
      </c>
      <c r="M288" s="0" t="s">
        <v>22</v>
      </c>
    </row>
    <row r="289" customFormat="false" ht="13.8" hidden="false" customHeight="false" outlineLevel="0" collapsed="false">
      <c r="A289" s="0" t="s">
        <v>495</v>
      </c>
      <c r="B289" s="0" t="s">
        <v>496</v>
      </c>
      <c r="C289" s="0" t="s">
        <v>497</v>
      </c>
      <c r="D289" s="0" t="s">
        <v>16</v>
      </c>
      <c r="E289" s="0" t="s">
        <v>605</v>
      </c>
      <c r="G289" s="0" t="s">
        <v>524</v>
      </c>
      <c r="H289" s="0" t="s">
        <v>330</v>
      </c>
      <c r="I289" s="0" t="s">
        <v>611</v>
      </c>
      <c r="J289" s="0" t="n">
        <v>47.3</v>
      </c>
      <c r="K289" s="0" t="n">
        <v>0.779</v>
      </c>
      <c r="L289" s="0" t="s">
        <v>20</v>
      </c>
      <c r="M289" s="0" t="s">
        <v>22</v>
      </c>
    </row>
    <row r="290" customFormat="false" ht="13.8" hidden="false" customHeight="false" outlineLevel="0" collapsed="false">
      <c r="A290" s="0" t="s">
        <v>495</v>
      </c>
      <c r="B290" s="0" t="s">
        <v>496</v>
      </c>
      <c r="C290" s="0" t="s">
        <v>497</v>
      </c>
      <c r="D290" s="0" t="s">
        <v>16</v>
      </c>
      <c r="E290" s="0" t="s">
        <v>605</v>
      </c>
      <c r="G290" s="0" t="s">
        <v>512</v>
      </c>
      <c r="H290" s="0" t="s">
        <v>29</v>
      </c>
      <c r="I290" s="0" t="s">
        <v>612</v>
      </c>
      <c r="J290" s="0" t="n">
        <v>47.3</v>
      </c>
      <c r="K290" s="0" t="n">
        <v>0.898</v>
      </c>
      <c r="L290" s="0" t="s">
        <v>20</v>
      </c>
      <c r="M290" s="0" t="s">
        <v>22</v>
      </c>
    </row>
    <row r="291" customFormat="false" ht="13.8" hidden="false" customHeight="false" outlineLevel="0" collapsed="false">
      <c r="A291" s="0" t="s">
        <v>495</v>
      </c>
      <c r="B291" s="0" t="s">
        <v>496</v>
      </c>
      <c r="C291" s="0" t="s">
        <v>497</v>
      </c>
      <c r="D291" s="0" t="s">
        <v>16</v>
      </c>
      <c r="E291" s="0" t="s">
        <v>211</v>
      </c>
      <c r="G291" s="0" t="s">
        <v>499</v>
      </c>
      <c r="H291" s="0" t="s">
        <v>32</v>
      </c>
      <c r="I291" s="0" t="s">
        <v>613</v>
      </c>
      <c r="J291" s="0" t="n">
        <v>50</v>
      </c>
      <c r="K291" s="0" t="n">
        <v>0.989</v>
      </c>
      <c r="L291" s="0" t="s">
        <v>20</v>
      </c>
      <c r="M291" s="0" t="s">
        <v>22</v>
      </c>
    </row>
    <row r="292" customFormat="false" ht="13.8" hidden="false" customHeight="false" outlineLevel="0" collapsed="false">
      <c r="A292" s="0" t="s">
        <v>495</v>
      </c>
      <c r="B292" s="0" t="s">
        <v>496</v>
      </c>
      <c r="C292" s="0" t="s">
        <v>497</v>
      </c>
      <c r="D292" s="0" t="s">
        <v>16</v>
      </c>
      <c r="E292" s="0" t="s">
        <v>211</v>
      </c>
      <c r="G292" s="0" t="s">
        <v>501</v>
      </c>
      <c r="H292" s="0" t="s">
        <v>18</v>
      </c>
      <c r="I292" s="0" t="s">
        <v>614</v>
      </c>
      <c r="J292" s="0" t="n">
        <v>50</v>
      </c>
      <c r="K292" s="0" t="n">
        <v>0.989</v>
      </c>
      <c r="L292" s="0" t="s">
        <v>20</v>
      </c>
      <c r="M292" s="0" t="s">
        <v>22</v>
      </c>
    </row>
    <row r="293" customFormat="false" ht="13.8" hidden="false" customHeight="false" outlineLevel="0" collapsed="false">
      <c r="A293" s="0" t="s">
        <v>495</v>
      </c>
      <c r="B293" s="0" t="s">
        <v>496</v>
      </c>
      <c r="C293" s="0" t="s">
        <v>497</v>
      </c>
      <c r="D293" s="0" t="s">
        <v>16</v>
      </c>
      <c r="E293" s="0" t="s">
        <v>211</v>
      </c>
      <c r="G293" s="0" t="s">
        <v>503</v>
      </c>
      <c r="H293" s="0" t="s">
        <v>37</v>
      </c>
      <c r="I293" s="0" t="s">
        <v>615</v>
      </c>
      <c r="J293" s="0" t="n">
        <v>50</v>
      </c>
      <c r="K293" s="0" t="n">
        <v>0.434</v>
      </c>
      <c r="L293" s="0" t="s">
        <v>20</v>
      </c>
      <c r="M293" s="0" t="s">
        <v>22</v>
      </c>
    </row>
    <row r="294" customFormat="false" ht="13.8" hidden="false" customHeight="false" outlineLevel="0" collapsed="false">
      <c r="A294" s="0" t="s">
        <v>495</v>
      </c>
      <c r="B294" s="0" t="s">
        <v>496</v>
      </c>
      <c r="C294" s="0" t="s">
        <v>497</v>
      </c>
      <c r="D294" s="0" t="s">
        <v>16</v>
      </c>
      <c r="E294" s="0" t="s">
        <v>211</v>
      </c>
      <c r="G294" s="0" t="s">
        <v>505</v>
      </c>
      <c r="H294" s="0" t="s">
        <v>40</v>
      </c>
      <c r="I294" s="0" t="s">
        <v>616</v>
      </c>
      <c r="J294" s="0" t="n">
        <v>50</v>
      </c>
      <c r="K294" s="0" t="n">
        <v>0.876</v>
      </c>
      <c r="L294" s="0" t="s">
        <v>20</v>
      </c>
      <c r="M294" s="0" t="s">
        <v>22</v>
      </c>
    </row>
    <row r="295" customFormat="false" ht="13.8" hidden="false" customHeight="false" outlineLevel="0" collapsed="false">
      <c r="A295" s="0" t="s">
        <v>495</v>
      </c>
      <c r="B295" s="0" t="s">
        <v>496</v>
      </c>
      <c r="C295" s="0" t="s">
        <v>497</v>
      </c>
      <c r="D295" s="0" t="s">
        <v>16</v>
      </c>
      <c r="E295" s="0" t="s">
        <v>211</v>
      </c>
      <c r="G295" s="0" t="s">
        <v>508</v>
      </c>
      <c r="H295" s="0" t="s">
        <v>43</v>
      </c>
      <c r="I295" s="0" t="s">
        <v>617</v>
      </c>
      <c r="J295" s="0" t="n">
        <v>50</v>
      </c>
      <c r="K295" s="0" t="n">
        <v>0.843</v>
      </c>
      <c r="L295" s="0" t="s">
        <v>20</v>
      </c>
      <c r="M295" s="0" t="s">
        <v>22</v>
      </c>
    </row>
    <row r="296" customFormat="false" ht="13.8" hidden="false" customHeight="false" outlineLevel="0" collapsed="false">
      <c r="A296" s="0" t="s">
        <v>495</v>
      </c>
      <c r="B296" s="0" t="s">
        <v>496</v>
      </c>
      <c r="C296" s="0" t="s">
        <v>497</v>
      </c>
      <c r="D296" s="0" t="s">
        <v>16</v>
      </c>
      <c r="E296" s="0" t="s">
        <v>211</v>
      </c>
      <c r="G296" s="0" t="s">
        <v>510</v>
      </c>
      <c r="H296" s="0" t="s">
        <v>511</v>
      </c>
      <c r="I296" s="0" t="s">
        <v>20</v>
      </c>
      <c r="J296" s="0" t="s">
        <v>20</v>
      </c>
      <c r="K296" s="0" t="s">
        <v>20</v>
      </c>
      <c r="L296" s="0" t="s">
        <v>20</v>
      </c>
      <c r="M296" s="0" t="s">
        <v>22</v>
      </c>
    </row>
    <row r="297" customFormat="false" ht="13.8" hidden="false" customHeight="false" outlineLevel="0" collapsed="false">
      <c r="A297" s="0" t="s">
        <v>495</v>
      </c>
      <c r="B297" s="0" t="s">
        <v>496</v>
      </c>
      <c r="C297" s="0" t="s">
        <v>497</v>
      </c>
      <c r="D297" s="0" t="s">
        <v>16</v>
      </c>
      <c r="E297" s="0" t="s">
        <v>211</v>
      </c>
      <c r="G297" s="0" t="s">
        <v>512</v>
      </c>
      <c r="H297" s="0" t="s">
        <v>29</v>
      </c>
      <c r="I297" s="0" t="s">
        <v>618</v>
      </c>
      <c r="J297" s="0" t="n">
        <v>50</v>
      </c>
      <c r="K297" s="0" t="n">
        <v>0.96</v>
      </c>
      <c r="L297" s="0" t="s">
        <v>20</v>
      </c>
      <c r="M297" s="0" t="s">
        <v>22</v>
      </c>
    </row>
    <row r="298" customFormat="false" ht="13.8" hidden="false" customHeight="false" outlineLevel="0" collapsed="false">
      <c r="A298" s="0" t="s">
        <v>495</v>
      </c>
      <c r="B298" s="0" t="s">
        <v>496</v>
      </c>
      <c r="C298" s="0" t="s">
        <v>497</v>
      </c>
      <c r="D298" s="0" t="s">
        <v>16</v>
      </c>
      <c r="E298" s="0" t="s">
        <v>223</v>
      </c>
      <c r="G298" s="0" t="s">
        <v>499</v>
      </c>
      <c r="H298" s="0" t="s">
        <v>32</v>
      </c>
      <c r="I298" s="0" t="s">
        <v>619</v>
      </c>
      <c r="J298" s="0" t="n">
        <v>49.9</v>
      </c>
      <c r="K298" s="0" t="n">
        <v>0.982</v>
      </c>
      <c r="L298" s="0" t="s">
        <v>20</v>
      </c>
      <c r="M298" s="0" t="s">
        <v>22</v>
      </c>
    </row>
    <row r="299" customFormat="false" ht="13.8" hidden="false" customHeight="false" outlineLevel="0" collapsed="false">
      <c r="A299" s="0" t="s">
        <v>495</v>
      </c>
      <c r="B299" s="0" t="s">
        <v>496</v>
      </c>
      <c r="C299" s="0" t="s">
        <v>497</v>
      </c>
      <c r="D299" s="0" t="s">
        <v>16</v>
      </c>
      <c r="E299" s="0" t="s">
        <v>223</v>
      </c>
      <c r="G299" s="0" t="s">
        <v>501</v>
      </c>
      <c r="H299" s="0" t="s">
        <v>18</v>
      </c>
      <c r="I299" s="0" t="s">
        <v>620</v>
      </c>
      <c r="J299" s="0" t="n">
        <v>49.9</v>
      </c>
      <c r="K299" s="0" t="n">
        <v>0.955</v>
      </c>
      <c r="L299" s="0" t="s">
        <v>20</v>
      </c>
      <c r="M299" s="0" t="s">
        <v>22</v>
      </c>
    </row>
    <row r="300" customFormat="false" ht="13.8" hidden="false" customHeight="false" outlineLevel="0" collapsed="false">
      <c r="A300" s="0" t="s">
        <v>495</v>
      </c>
      <c r="B300" s="0" t="s">
        <v>496</v>
      </c>
      <c r="C300" s="0" t="s">
        <v>497</v>
      </c>
      <c r="D300" s="0" t="s">
        <v>16</v>
      </c>
      <c r="E300" s="0" t="s">
        <v>223</v>
      </c>
      <c r="G300" s="0" t="s">
        <v>503</v>
      </c>
      <c r="H300" s="0" t="s">
        <v>37</v>
      </c>
      <c r="I300" s="0" t="s">
        <v>621</v>
      </c>
      <c r="J300" s="0" t="n">
        <v>49.9</v>
      </c>
      <c r="K300" s="0" t="n">
        <v>0.461</v>
      </c>
      <c r="L300" s="0" t="s">
        <v>20</v>
      </c>
      <c r="M300" s="0" t="s">
        <v>22</v>
      </c>
    </row>
    <row r="301" customFormat="false" ht="13.8" hidden="false" customHeight="false" outlineLevel="0" collapsed="false">
      <c r="A301" s="0" t="s">
        <v>495</v>
      </c>
      <c r="B301" s="0" t="s">
        <v>496</v>
      </c>
      <c r="C301" s="0" t="s">
        <v>497</v>
      </c>
      <c r="D301" s="0" t="s">
        <v>16</v>
      </c>
      <c r="E301" s="0" t="s">
        <v>223</v>
      </c>
      <c r="G301" s="0" t="s">
        <v>505</v>
      </c>
      <c r="H301" s="0" t="s">
        <v>40</v>
      </c>
      <c r="I301" s="0" t="s">
        <v>622</v>
      </c>
      <c r="J301" s="0" t="n">
        <v>49.9</v>
      </c>
      <c r="K301" s="0" t="n">
        <v>0.889</v>
      </c>
      <c r="L301" s="0" t="s">
        <v>20</v>
      </c>
      <c r="M301" s="0" t="s">
        <v>22</v>
      </c>
    </row>
    <row r="302" customFormat="false" ht="13.8" hidden="false" customHeight="false" outlineLevel="0" collapsed="false">
      <c r="A302" s="0" t="s">
        <v>495</v>
      </c>
      <c r="B302" s="0" t="s">
        <v>496</v>
      </c>
      <c r="C302" s="0" t="s">
        <v>497</v>
      </c>
      <c r="D302" s="0" t="s">
        <v>16</v>
      </c>
      <c r="E302" s="0" t="s">
        <v>223</v>
      </c>
      <c r="G302" s="0" t="s">
        <v>508</v>
      </c>
      <c r="H302" s="0" t="s">
        <v>43</v>
      </c>
      <c r="I302" s="0" t="s">
        <v>623</v>
      </c>
      <c r="J302" s="0" t="n">
        <v>49.9</v>
      </c>
      <c r="K302" s="0" t="n">
        <v>0.953</v>
      </c>
      <c r="L302" s="0" t="s">
        <v>20</v>
      </c>
      <c r="M302" s="0" t="s">
        <v>22</v>
      </c>
    </row>
    <row r="303" customFormat="false" ht="13.8" hidden="false" customHeight="false" outlineLevel="0" collapsed="false">
      <c r="A303" s="0" t="s">
        <v>495</v>
      </c>
      <c r="B303" s="0" t="s">
        <v>496</v>
      </c>
      <c r="C303" s="0" t="s">
        <v>497</v>
      </c>
      <c r="D303" s="0" t="s">
        <v>16</v>
      </c>
      <c r="E303" s="0" t="s">
        <v>223</v>
      </c>
      <c r="G303" s="0" t="s">
        <v>510</v>
      </c>
      <c r="H303" s="0" t="s">
        <v>511</v>
      </c>
      <c r="I303" s="0" t="s">
        <v>20</v>
      </c>
      <c r="J303" s="0" t="s">
        <v>20</v>
      </c>
      <c r="K303" s="0" t="s">
        <v>20</v>
      </c>
      <c r="L303" s="0" t="s">
        <v>20</v>
      </c>
      <c r="M303" s="0" t="s">
        <v>22</v>
      </c>
    </row>
    <row r="304" customFormat="false" ht="13.8" hidden="false" customHeight="false" outlineLevel="0" collapsed="false">
      <c r="A304" s="0" t="s">
        <v>495</v>
      </c>
      <c r="B304" s="0" t="s">
        <v>496</v>
      </c>
      <c r="C304" s="0" t="s">
        <v>497</v>
      </c>
      <c r="D304" s="0" t="s">
        <v>16</v>
      </c>
      <c r="E304" s="0" t="s">
        <v>223</v>
      </c>
      <c r="G304" s="0" t="s">
        <v>512</v>
      </c>
      <c r="H304" s="0" t="s">
        <v>29</v>
      </c>
      <c r="I304" s="0" t="s">
        <v>624</v>
      </c>
      <c r="J304" s="0" t="n">
        <v>49.9</v>
      </c>
      <c r="K304" s="0" t="n">
        <v>0.882</v>
      </c>
      <c r="L304" s="0" t="s">
        <v>20</v>
      </c>
      <c r="M304" s="0" t="s">
        <v>22</v>
      </c>
    </row>
    <row r="305" customFormat="false" ht="13.8" hidden="false" customHeight="false" outlineLevel="0" collapsed="false">
      <c r="A305" s="0" t="s">
        <v>495</v>
      </c>
      <c r="B305" s="0" t="s">
        <v>496</v>
      </c>
      <c r="C305" s="0" t="s">
        <v>497</v>
      </c>
      <c r="D305" s="0" t="s">
        <v>16</v>
      </c>
      <c r="E305" s="0" t="s">
        <v>235</v>
      </c>
      <c r="G305" s="0" t="s">
        <v>499</v>
      </c>
      <c r="H305" s="0" t="s">
        <v>32</v>
      </c>
      <c r="I305" s="0" t="s">
        <v>625</v>
      </c>
      <c r="J305" s="0" t="n">
        <v>50.9</v>
      </c>
      <c r="K305" s="0" t="n">
        <v>0.992</v>
      </c>
      <c r="L305" s="0" t="s">
        <v>20</v>
      </c>
      <c r="M305" s="0" t="s">
        <v>22</v>
      </c>
    </row>
    <row r="306" customFormat="false" ht="13.8" hidden="false" customHeight="false" outlineLevel="0" collapsed="false">
      <c r="A306" s="0" t="s">
        <v>495</v>
      </c>
      <c r="B306" s="0" t="s">
        <v>496</v>
      </c>
      <c r="C306" s="0" t="s">
        <v>497</v>
      </c>
      <c r="D306" s="0" t="s">
        <v>16</v>
      </c>
      <c r="E306" s="0" t="s">
        <v>235</v>
      </c>
      <c r="G306" s="0" t="s">
        <v>501</v>
      </c>
      <c r="H306" s="0" t="s">
        <v>18</v>
      </c>
      <c r="I306" s="0" t="s">
        <v>626</v>
      </c>
      <c r="J306" s="0" t="n">
        <v>50.9</v>
      </c>
      <c r="K306" s="0" t="n">
        <v>0.99</v>
      </c>
      <c r="L306" s="0" t="s">
        <v>20</v>
      </c>
      <c r="M306" s="0" t="s">
        <v>22</v>
      </c>
    </row>
    <row r="307" customFormat="false" ht="13.8" hidden="false" customHeight="false" outlineLevel="0" collapsed="false">
      <c r="A307" s="0" t="s">
        <v>495</v>
      </c>
      <c r="B307" s="0" t="s">
        <v>496</v>
      </c>
      <c r="C307" s="0" t="s">
        <v>497</v>
      </c>
      <c r="D307" s="0" t="s">
        <v>16</v>
      </c>
      <c r="E307" s="0" t="s">
        <v>235</v>
      </c>
      <c r="G307" s="0" t="s">
        <v>503</v>
      </c>
      <c r="H307" s="0" t="s">
        <v>37</v>
      </c>
      <c r="I307" s="0" t="s">
        <v>627</v>
      </c>
      <c r="J307" s="0" t="n">
        <v>50.9</v>
      </c>
      <c r="K307" s="0" t="n">
        <v>0.624</v>
      </c>
      <c r="L307" s="0" t="s">
        <v>20</v>
      </c>
      <c r="M307" s="0" t="s">
        <v>22</v>
      </c>
    </row>
    <row r="308" customFormat="false" ht="13.8" hidden="false" customHeight="false" outlineLevel="0" collapsed="false">
      <c r="A308" s="0" t="s">
        <v>495</v>
      </c>
      <c r="B308" s="0" t="s">
        <v>496</v>
      </c>
      <c r="C308" s="0" t="s">
        <v>497</v>
      </c>
      <c r="D308" s="0" t="s">
        <v>16</v>
      </c>
      <c r="E308" s="0" t="s">
        <v>235</v>
      </c>
      <c r="G308" s="0" t="s">
        <v>505</v>
      </c>
      <c r="H308" s="0" t="s">
        <v>40</v>
      </c>
      <c r="I308" s="0" t="s">
        <v>628</v>
      </c>
      <c r="J308" s="0" t="n">
        <v>50.9</v>
      </c>
      <c r="K308" s="0" t="n">
        <v>0.92</v>
      </c>
      <c r="L308" s="0" t="s">
        <v>20</v>
      </c>
      <c r="M308" s="0" t="s">
        <v>22</v>
      </c>
    </row>
    <row r="309" customFormat="false" ht="13.8" hidden="false" customHeight="false" outlineLevel="0" collapsed="false">
      <c r="A309" s="0" t="s">
        <v>495</v>
      </c>
      <c r="B309" s="0" t="s">
        <v>496</v>
      </c>
      <c r="C309" s="0" t="s">
        <v>497</v>
      </c>
      <c r="D309" s="0" t="s">
        <v>16</v>
      </c>
      <c r="E309" s="0" t="s">
        <v>235</v>
      </c>
      <c r="G309" s="0" t="s">
        <v>508</v>
      </c>
      <c r="H309" s="0" t="s">
        <v>43</v>
      </c>
      <c r="I309" s="0" t="s">
        <v>629</v>
      </c>
      <c r="J309" s="0" t="n">
        <v>50.9</v>
      </c>
      <c r="K309" s="0" t="n">
        <v>0.972</v>
      </c>
      <c r="L309" s="0" t="s">
        <v>20</v>
      </c>
      <c r="M309" s="0" t="s">
        <v>22</v>
      </c>
    </row>
    <row r="310" customFormat="false" ht="13.8" hidden="false" customHeight="false" outlineLevel="0" collapsed="false">
      <c r="A310" s="0" t="s">
        <v>495</v>
      </c>
      <c r="B310" s="0" t="s">
        <v>496</v>
      </c>
      <c r="C310" s="0" t="s">
        <v>497</v>
      </c>
      <c r="D310" s="0" t="s">
        <v>16</v>
      </c>
      <c r="E310" s="0" t="s">
        <v>235</v>
      </c>
      <c r="G310" s="0" t="s">
        <v>510</v>
      </c>
      <c r="H310" s="0" t="s">
        <v>511</v>
      </c>
      <c r="I310" s="0" t="s">
        <v>20</v>
      </c>
      <c r="J310" s="0" t="s">
        <v>20</v>
      </c>
      <c r="K310" s="0" t="s">
        <v>20</v>
      </c>
      <c r="L310" s="0" t="s">
        <v>20</v>
      </c>
      <c r="M310" s="0" t="s">
        <v>22</v>
      </c>
    </row>
    <row r="311" customFormat="false" ht="13.8" hidden="false" customHeight="false" outlineLevel="0" collapsed="false">
      <c r="A311" s="0" t="s">
        <v>495</v>
      </c>
      <c r="B311" s="0" t="s">
        <v>496</v>
      </c>
      <c r="C311" s="0" t="s">
        <v>497</v>
      </c>
      <c r="D311" s="0" t="s">
        <v>16</v>
      </c>
      <c r="E311" s="0" t="s">
        <v>235</v>
      </c>
      <c r="G311" s="0" t="s">
        <v>512</v>
      </c>
      <c r="H311" s="0" t="s">
        <v>29</v>
      </c>
      <c r="I311" s="0" t="s">
        <v>630</v>
      </c>
      <c r="J311" s="0" t="n">
        <v>50.9</v>
      </c>
      <c r="K311" s="0" t="n">
        <v>0.984</v>
      </c>
      <c r="L311" s="0" t="s">
        <v>20</v>
      </c>
      <c r="M311" s="0" t="s">
        <v>22</v>
      </c>
    </row>
    <row r="312" customFormat="false" ht="13.8" hidden="false" customHeight="false" outlineLevel="0" collapsed="false">
      <c r="A312" s="0" t="s">
        <v>495</v>
      </c>
      <c r="B312" s="0" t="s">
        <v>496</v>
      </c>
      <c r="C312" s="0" t="s">
        <v>497</v>
      </c>
      <c r="D312" s="0" t="s">
        <v>16</v>
      </c>
      <c r="E312" s="0" t="s">
        <v>247</v>
      </c>
      <c r="G312" s="0" t="s">
        <v>499</v>
      </c>
      <c r="H312" s="0" t="s">
        <v>32</v>
      </c>
      <c r="I312" s="0" t="s">
        <v>631</v>
      </c>
      <c r="J312" s="0" t="n">
        <v>51.1</v>
      </c>
      <c r="K312" s="0" t="n">
        <v>0.969</v>
      </c>
      <c r="L312" s="0" t="s">
        <v>20</v>
      </c>
      <c r="M312" s="0" t="s">
        <v>22</v>
      </c>
    </row>
    <row r="313" customFormat="false" ht="13.8" hidden="false" customHeight="false" outlineLevel="0" collapsed="false">
      <c r="A313" s="0" t="s">
        <v>495</v>
      </c>
      <c r="B313" s="0" t="s">
        <v>496</v>
      </c>
      <c r="C313" s="0" t="s">
        <v>497</v>
      </c>
      <c r="D313" s="0" t="s">
        <v>16</v>
      </c>
      <c r="E313" s="0" t="s">
        <v>247</v>
      </c>
      <c r="G313" s="0" t="s">
        <v>501</v>
      </c>
      <c r="H313" s="0" t="s">
        <v>18</v>
      </c>
      <c r="I313" s="0" t="s">
        <v>632</v>
      </c>
      <c r="J313" s="0" t="n">
        <v>51.1</v>
      </c>
      <c r="K313" s="0" t="n">
        <v>0.964</v>
      </c>
      <c r="L313" s="0" t="s">
        <v>20</v>
      </c>
      <c r="M313" s="0" t="s">
        <v>22</v>
      </c>
    </row>
    <row r="314" customFormat="false" ht="13.8" hidden="false" customHeight="false" outlineLevel="0" collapsed="false">
      <c r="A314" s="0" t="s">
        <v>495</v>
      </c>
      <c r="B314" s="0" t="s">
        <v>496</v>
      </c>
      <c r="C314" s="0" t="s">
        <v>497</v>
      </c>
      <c r="D314" s="0" t="s">
        <v>16</v>
      </c>
      <c r="E314" s="0" t="s">
        <v>247</v>
      </c>
      <c r="G314" s="0" t="s">
        <v>503</v>
      </c>
      <c r="H314" s="0" t="s">
        <v>37</v>
      </c>
      <c r="I314" s="0" t="s">
        <v>633</v>
      </c>
      <c r="J314" s="0" t="n">
        <v>51.1</v>
      </c>
      <c r="K314" s="0" t="n">
        <v>0.927</v>
      </c>
      <c r="L314" s="0" t="s">
        <v>20</v>
      </c>
      <c r="M314" s="0" t="s">
        <v>22</v>
      </c>
    </row>
    <row r="315" customFormat="false" ht="13.8" hidden="false" customHeight="false" outlineLevel="0" collapsed="false">
      <c r="A315" s="0" t="s">
        <v>495</v>
      </c>
      <c r="B315" s="0" t="s">
        <v>496</v>
      </c>
      <c r="C315" s="0" t="s">
        <v>497</v>
      </c>
      <c r="D315" s="0" t="s">
        <v>16</v>
      </c>
      <c r="E315" s="0" t="s">
        <v>247</v>
      </c>
      <c r="G315" s="0" t="s">
        <v>505</v>
      </c>
      <c r="H315" s="0" t="s">
        <v>40</v>
      </c>
      <c r="I315" s="0" t="s">
        <v>634</v>
      </c>
      <c r="J315" s="0" t="n">
        <v>51.1</v>
      </c>
      <c r="K315" s="0" t="n">
        <v>0.651</v>
      </c>
      <c r="L315" s="0" t="s">
        <v>20</v>
      </c>
      <c r="M315" s="0" t="s">
        <v>22</v>
      </c>
    </row>
    <row r="316" customFormat="false" ht="13.8" hidden="false" customHeight="false" outlineLevel="0" collapsed="false">
      <c r="A316" s="0" t="s">
        <v>495</v>
      </c>
      <c r="B316" s="0" t="s">
        <v>496</v>
      </c>
      <c r="C316" s="0" t="s">
        <v>497</v>
      </c>
      <c r="D316" s="0" t="s">
        <v>16</v>
      </c>
      <c r="E316" s="0" t="s">
        <v>247</v>
      </c>
      <c r="G316" s="0" t="s">
        <v>508</v>
      </c>
      <c r="H316" s="0" t="s">
        <v>43</v>
      </c>
      <c r="I316" s="0" t="s">
        <v>635</v>
      </c>
      <c r="J316" s="0" t="n">
        <v>51.1</v>
      </c>
      <c r="K316" s="0" t="n">
        <v>0.752</v>
      </c>
      <c r="L316" s="0" t="s">
        <v>20</v>
      </c>
      <c r="M316" s="0" t="s">
        <v>22</v>
      </c>
    </row>
    <row r="317" customFormat="false" ht="13.8" hidden="false" customHeight="false" outlineLevel="0" collapsed="false">
      <c r="A317" s="0" t="s">
        <v>495</v>
      </c>
      <c r="B317" s="0" t="s">
        <v>496</v>
      </c>
      <c r="C317" s="0" t="s">
        <v>497</v>
      </c>
      <c r="D317" s="0" t="s">
        <v>16</v>
      </c>
      <c r="E317" s="0" t="s">
        <v>247</v>
      </c>
      <c r="G317" s="0" t="s">
        <v>510</v>
      </c>
      <c r="H317" s="0" t="s">
        <v>511</v>
      </c>
      <c r="I317" s="0" t="s">
        <v>20</v>
      </c>
      <c r="J317" s="0" t="s">
        <v>20</v>
      </c>
      <c r="K317" s="0" t="s">
        <v>20</v>
      </c>
      <c r="L317" s="0" t="s">
        <v>20</v>
      </c>
      <c r="M317" s="0" t="s">
        <v>22</v>
      </c>
    </row>
    <row r="318" customFormat="false" ht="13.8" hidden="false" customHeight="false" outlineLevel="0" collapsed="false">
      <c r="A318" s="0" t="s">
        <v>495</v>
      </c>
      <c r="B318" s="0" t="s">
        <v>496</v>
      </c>
      <c r="C318" s="0" t="s">
        <v>497</v>
      </c>
      <c r="D318" s="0" t="s">
        <v>16</v>
      </c>
      <c r="E318" s="0" t="s">
        <v>247</v>
      </c>
      <c r="G318" s="0" t="s">
        <v>512</v>
      </c>
      <c r="H318" s="0" t="s">
        <v>29</v>
      </c>
      <c r="I318" s="0" t="s">
        <v>636</v>
      </c>
      <c r="J318" s="0" t="n">
        <v>51.1</v>
      </c>
      <c r="K318" s="0" t="n">
        <v>0.985</v>
      </c>
      <c r="L318" s="0" t="s">
        <v>20</v>
      </c>
      <c r="M318" s="0" t="s">
        <v>22</v>
      </c>
    </row>
    <row r="319" customFormat="false" ht="13.8" hidden="false" customHeight="false" outlineLevel="0" collapsed="false">
      <c r="A319" s="0" t="s">
        <v>495</v>
      </c>
      <c r="B319" s="0" t="s">
        <v>496</v>
      </c>
      <c r="C319" s="0" t="s">
        <v>497</v>
      </c>
      <c r="D319" s="0" t="s">
        <v>16</v>
      </c>
      <c r="E319" s="0" t="s">
        <v>257</v>
      </c>
      <c r="G319" s="0" t="s">
        <v>499</v>
      </c>
      <c r="H319" s="0" t="s">
        <v>32</v>
      </c>
      <c r="I319" s="0" t="s">
        <v>637</v>
      </c>
      <c r="J319" s="0" t="n">
        <v>50.8</v>
      </c>
      <c r="K319" s="0" t="n">
        <v>0.96</v>
      </c>
      <c r="L319" s="0" t="s">
        <v>20</v>
      </c>
      <c r="M319" s="0" t="s">
        <v>22</v>
      </c>
    </row>
    <row r="320" customFormat="false" ht="13.8" hidden="false" customHeight="false" outlineLevel="0" collapsed="false">
      <c r="A320" s="0" t="s">
        <v>495</v>
      </c>
      <c r="B320" s="0" t="s">
        <v>496</v>
      </c>
      <c r="C320" s="0" t="s">
        <v>497</v>
      </c>
      <c r="D320" s="0" t="s">
        <v>16</v>
      </c>
      <c r="E320" s="0" t="s">
        <v>257</v>
      </c>
      <c r="G320" s="0" t="s">
        <v>501</v>
      </c>
      <c r="H320" s="0" t="s">
        <v>18</v>
      </c>
      <c r="I320" s="0" t="s">
        <v>638</v>
      </c>
      <c r="J320" s="0" t="n">
        <v>50.8</v>
      </c>
      <c r="K320" s="0" t="n">
        <v>0.979</v>
      </c>
      <c r="L320" s="0" t="s">
        <v>20</v>
      </c>
      <c r="M320" s="0" t="s">
        <v>22</v>
      </c>
    </row>
    <row r="321" customFormat="false" ht="13.8" hidden="false" customHeight="false" outlineLevel="0" collapsed="false">
      <c r="A321" s="0" t="s">
        <v>495</v>
      </c>
      <c r="B321" s="0" t="s">
        <v>496</v>
      </c>
      <c r="C321" s="0" t="s">
        <v>497</v>
      </c>
      <c r="D321" s="0" t="s">
        <v>16</v>
      </c>
      <c r="E321" s="0" t="s">
        <v>257</v>
      </c>
      <c r="G321" s="0" t="s">
        <v>503</v>
      </c>
      <c r="H321" s="0" t="s">
        <v>37</v>
      </c>
      <c r="I321" s="0" t="s">
        <v>639</v>
      </c>
      <c r="J321" s="0" t="n">
        <v>50.8</v>
      </c>
      <c r="K321" s="0" t="n">
        <v>0.871</v>
      </c>
      <c r="L321" s="0" t="s">
        <v>20</v>
      </c>
      <c r="M321" s="0" t="s">
        <v>22</v>
      </c>
    </row>
    <row r="322" customFormat="false" ht="13.8" hidden="false" customHeight="false" outlineLevel="0" collapsed="false">
      <c r="A322" s="0" t="s">
        <v>495</v>
      </c>
      <c r="B322" s="0" t="s">
        <v>496</v>
      </c>
      <c r="C322" s="0" t="s">
        <v>497</v>
      </c>
      <c r="D322" s="0" t="s">
        <v>16</v>
      </c>
      <c r="E322" s="0" t="s">
        <v>257</v>
      </c>
      <c r="G322" s="0" t="s">
        <v>505</v>
      </c>
      <c r="H322" s="0" t="s">
        <v>40</v>
      </c>
      <c r="I322" s="0" t="s">
        <v>640</v>
      </c>
      <c r="J322" s="0" t="n">
        <v>50.8</v>
      </c>
      <c r="K322" s="0" t="n">
        <v>0.877</v>
      </c>
      <c r="L322" s="0" t="s">
        <v>20</v>
      </c>
      <c r="M322" s="0" t="s">
        <v>22</v>
      </c>
    </row>
    <row r="323" customFormat="false" ht="13.8" hidden="false" customHeight="false" outlineLevel="0" collapsed="false">
      <c r="A323" s="0" t="s">
        <v>495</v>
      </c>
      <c r="B323" s="0" t="s">
        <v>496</v>
      </c>
      <c r="C323" s="0" t="s">
        <v>497</v>
      </c>
      <c r="D323" s="0" t="s">
        <v>16</v>
      </c>
      <c r="E323" s="0" t="s">
        <v>257</v>
      </c>
      <c r="G323" s="0" t="s">
        <v>508</v>
      </c>
      <c r="H323" s="0" t="s">
        <v>43</v>
      </c>
      <c r="I323" s="0" t="s">
        <v>641</v>
      </c>
      <c r="J323" s="0" t="n">
        <v>50.8</v>
      </c>
      <c r="K323" s="0" t="n">
        <v>0.824</v>
      </c>
      <c r="L323" s="0" t="s">
        <v>20</v>
      </c>
      <c r="M323" s="0" t="s">
        <v>22</v>
      </c>
    </row>
    <row r="324" customFormat="false" ht="13.8" hidden="false" customHeight="false" outlineLevel="0" collapsed="false">
      <c r="A324" s="0" t="s">
        <v>495</v>
      </c>
      <c r="B324" s="0" t="s">
        <v>496</v>
      </c>
      <c r="C324" s="0" t="s">
        <v>497</v>
      </c>
      <c r="D324" s="0" t="s">
        <v>16</v>
      </c>
      <c r="E324" s="0" t="s">
        <v>257</v>
      </c>
      <c r="G324" s="0" t="s">
        <v>510</v>
      </c>
      <c r="H324" s="0" t="s">
        <v>511</v>
      </c>
      <c r="I324" s="0" t="s">
        <v>642</v>
      </c>
      <c r="J324" s="0" t="n">
        <v>50.8</v>
      </c>
      <c r="K324" s="0" t="n">
        <v>0.937</v>
      </c>
      <c r="L324" s="0" t="s">
        <v>20</v>
      </c>
      <c r="M324" s="0" t="s">
        <v>22</v>
      </c>
    </row>
    <row r="325" customFormat="false" ht="13.8" hidden="false" customHeight="false" outlineLevel="0" collapsed="false">
      <c r="A325" s="0" t="s">
        <v>495</v>
      </c>
      <c r="B325" s="0" t="s">
        <v>496</v>
      </c>
      <c r="C325" s="0" t="s">
        <v>497</v>
      </c>
      <c r="D325" s="0" t="s">
        <v>16</v>
      </c>
      <c r="E325" s="0" t="s">
        <v>257</v>
      </c>
      <c r="G325" s="0" t="s">
        <v>512</v>
      </c>
      <c r="H325" s="0" t="s">
        <v>29</v>
      </c>
      <c r="I325" s="0" t="s">
        <v>643</v>
      </c>
      <c r="J325" s="0" t="n">
        <v>50.8</v>
      </c>
      <c r="K325" s="0" t="n">
        <v>0.984</v>
      </c>
      <c r="L325" s="0" t="s">
        <v>20</v>
      </c>
      <c r="M325" s="0" t="s">
        <v>22</v>
      </c>
    </row>
    <row r="326" customFormat="false" ht="13.8" hidden="false" customHeight="false" outlineLevel="0" collapsed="false">
      <c r="A326" s="0" t="s">
        <v>495</v>
      </c>
      <c r="B326" s="0" t="s">
        <v>496</v>
      </c>
      <c r="C326" s="0" t="s">
        <v>497</v>
      </c>
      <c r="D326" s="0" t="s">
        <v>16</v>
      </c>
      <c r="E326" s="0" t="s">
        <v>413</v>
      </c>
      <c r="G326" s="0" t="s">
        <v>499</v>
      </c>
      <c r="H326" s="0" t="s">
        <v>32</v>
      </c>
      <c r="I326" s="0" t="s">
        <v>644</v>
      </c>
      <c r="J326" s="0" t="n">
        <v>49.7</v>
      </c>
      <c r="K326" s="0" t="n">
        <v>0.977</v>
      </c>
      <c r="L326" s="0" t="s">
        <v>20</v>
      </c>
      <c r="M326" s="0" t="s">
        <v>22</v>
      </c>
    </row>
    <row r="327" customFormat="false" ht="13.8" hidden="false" customHeight="false" outlineLevel="0" collapsed="false">
      <c r="A327" s="0" t="s">
        <v>495</v>
      </c>
      <c r="B327" s="0" t="s">
        <v>496</v>
      </c>
      <c r="C327" s="0" t="s">
        <v>497</v>
      </c>
      <c r="D327" s="0" t="s">
        <v>16</v>
      </c>
      <c r="E327" s="0" t="s">
        <v>413</v>
      </c>
      <c r="G327" s="0" t="s">
        <v>501</v>
      </c>
      <c r="H327" s="0" t="s">
        <v>18</v>
      </c>
      <c r="I327" s="0" t="s">
        <v>645</v>
      </c>
      <c r="J327" s="0" t="n">
        <v>49.7</v>
      </c>
      <c r="K327" s="0" t="n">
        <v>0.976</v>
      </c>
      <c r="L327" s="0" t="s">
        <v>20</v>
      </c>
      <c r="M327" s="0" t="s">
        <v>22</v>
      </c>
    </row>
    <row r="328" customFormat="false" ht="13.8" hidden="false" customHeight="false" outlineLevel="0" collapsed="false">
      <c r="A328" s="0" t="s">
        <v>495</v>
      </c>
      <c r="B328" s="0" t="s">
        <v>496</v>
      </c>
      <c r="C328" s="0" t="s">
        <v>497</v>
      </c>
      <c r="D328" s="0" t="s">
        <v>16</v>
      </c>
      <c r="E328" s="0" t="s">
        <v>413</v>
      </c>
      <c r="G328" s="0" t="s">
        <v>503</v>
      </c>
      <c r="H328" s="0" t="s">
        <v>37</v>
      </c>
      <c r="I328" s="0" t="s">
        <v>646</v>
      </c>
      <c r="J328" s="0" t="n">
        <v>49.7</v>
      </c>
      <c r="K328" s="0" t="n">
        <v>0.71</v>
      </c>
      <c r="L328" s="0" t="s">
        <v>20</v>
      </c>
      <c r="M328" s="0" t="s">
        <v>22</v>
      </c>
    </row>
    <row r="329" customFormat="false" ht="13.8" hidden="false" customHeight="false" outlineLevel="0" collapsed="false">
      <c r="A329" s="0" t="s">
        <v>495</v>
      </c>
      <c r="B329" s="0" t="s">
        <v>496</v>
      </c>
      <c r="C329" s="0" t="s">
        <v>497</v>
      </c>
      <c r="D329" s="0" t="s">
        <v>16</v>
      </c>
      <c r="E329" s="0" t="s">
        <v>413</v>
      </c>
      <c r="G329" s="0" t="s">
        <v>505</v>
      </c>
      <c r="H329" s="0" t="s">
        <v>40</v>
      </c>
      <c r="I329" s="0" t="s">
        <v>647</v>
      </c>
      <c r="J329" s="0" t="n">
        <v>49.7</v>
      </c>
      <c r="K329" s="0" t="n">
        <v>0.746</v>
      </c>
      <c r="L329" s="0" t="s">
        <v>20</v>
      </c>
      <c r="M329" s="0" t="s">
        <v>22</v>
      </c>
    </row>
    <row r="330" customFormat="false" ht="13.8" hidden="false" customHeight="false" outlineLevel="0" collapsed="false">
      <c r="A330" s="0" t="s">
        <v>495</v>
      </c>
      <c r="B330" s="0" t="s">
        <v>496</v>
      </c>
      <c r="C330" s="0" t="s">
        <v>497</v>
      </c>
      <c r="D330" s="0" t="s">
        <v>16</v>
      </c>
      <c r="E330" s="0" t="s">
        <v>413</v>
      </c>
      <c r="G330" s="0" t="s">
        <v>508</v>
      </c>
      <c r="H330" s="0" t="s">
        <v>43</v>
      </c>
      <c r="I330" s="0" t="s">
        <v>648</v>
      </c>
      <c r="J330" s="0" t="n">
        <v>49.7</v>
      </c>
      <c r="K330" s="0" t="n">
        <v>0.669</v>
      </c>
      <c r="L330" s="0" t="s">
        <v>20</v>
      </c>
      <c r="M330" s="0" t="s">
        <v>22</v>
      </c>
    </row>
    <row r="331" customFormat="false" ht="13.8" hidden="false" customHeight="false" outlineLevel="0" collapsed="false">
      <c r="A331" s="0" t="s">
        <v>495</v>
      </c>
      <c r="B331" s="0" t="s">
        <v>496</v>
      </c>
      <c r="C331" s="0" t="s">
        <v>497</v>
      </c>
      <c r="D331" s="0" t="s">
        <v>16</v>
      </c>
      <c r="E331" s="0" t="s">
        <v>413</v>
      </c>
      <c r="G331" s="0" t="s">
        <v>510</v>
      </c>
      <c r="H331" s="0" t="s">
        <v>511</v>
      </c>
      <c r="I331" s="0" t="s">
        <v>649</v>
      </c>
      <c r="J331" s="0" t="n">
        <v>49.7</v>
      </c>
      <c r="K331" s="0" t="n">
        <v>0.739</v>
      </c>
      <c r="L331" s="0" t="s">
        <v>20</v>
      </c>
      <c r="M331" s="0" t="s">
        <v>22</v>
      </c>
    </row>
    <row r="332" customFormat="false" ht="13.8" hidden="false" customHeight="false" outlineLevel="0" collapsed="false">
      <c r="A332" s="0" t="s">
        <v>495</v>
      </c>
      <c r="B332" s="0" t="s">
        <v>496</v>
      </c>
      <c r="C332" s="0" t="s">
        <v>497</v>
      </c>
      <c r="D332" s="0" t="s">
        <v>16</v>
      </c>
      <c r="E332" s="0" t="s">
        <v>413</v>
      </c>
      <c r="G332" s="0" t="s">
        <v>512</v>
      </c>
      <c r="H332" s="0" t="s">
        <v>29</v>
      </c>
      <c r="I332" s="0" t="s">
        <v>650</v>
      </c>
      <c r="J332" s="0" t="n">
        <v>49.7</v>
      </c>
      <c r="K332" s="0" t="n">
        <v>0.939</v>
      </c>
      <c r="L332" s="0" t="s">
        <v>20</v>
      </c>
      <c r="M332" s="0" t="s">
        <v>22</v>
      </c>
    </row>
    <row r="333" customFormat="false" ht="13.8" hidden="false" customHeight="false" outlineLevel="0" collapsed="false">
      <c r="A333" s="0" t="s">
        <v>495</v>
      </c>
      <c r="B333" s="0" t="s">
        <v>496</v>
      </c>
      <c r="C333" s="0" t="s">
        <v>497</v>
      </c>
      <c r="D333" s="0" t="s">
        <v>16</v>
      </c>
      <c r="E333" s="0" t="s">
        <v>269</v>
      </c>
      <c r="G333" s="0" t="s">
        <v>499</v>
      </c>
      <c r="H333" s="0" t="s">
        <v>32</v>
      </c>
      <c r="I333" s="0" t="s">
        <v>651</v>
      </c>
      <c r="J333" s="0" t="n">
        <v>50.9</v>
      </c>
      <c r="K333" s="0" t="n">
        <v>0.951</v>
      </c>
      <c r="L333" s="0" t="s">
        <v>20</v>
      </c>
      <c r="M333" s="0" t="s">
        <v>22</v>
      </c>
    </row>
    <row r="334" customFormat="false" ht="13.8" hidden="false" customHeight="false" outlineLevel="0" collapsed="false">
      <c r="A334" s="0" t="s">
        <v>495</v>
      </c>
      <c r="B334" s="0" t="s">
        <v>496</v>
      </c>
      <c r="C334" s="0" t="s">
        <v>497</v>
      </c>
      <c r="D334" s="0" t="s">
        <v>16</v>
      </c>
      <c r="E334" s="0" t="s">
        <v>269</v>
      </c>
      <c r="G334" s="0" t="s">
        <v>501</v>
      </c>
      <c r="H334" s="0" t="s">
        <v>18</v>
      </c>
      <c r="I334" s="0" t="s">
        <v>652</v>
      </c>
      <c r="J334" s="0" t="n">
        <v>50.9</v>
      </c>
      <c r="K334" s="0" t="n">
        <v>0.947</v>
      </c>
      <c r="L334" s="0" t="s">
        <v>20</v>
      </c>
      <c r="M334" s="0" t="s">
        <v>22</v>
      </c>
    </row>
    <row r="335" customFormat="false" ht="13.8" hidden="false" customHeight="false" outlineLevel="0" collapsed="false">
      <c r="A335" s="0" t="s">
        <v>495</v>
      </c>
      <c r="B335" s="0" t="s">
        <v>496</v>
      </c>
      <c r="C335" s="0" t="s">
        <v>497</v>
      </c>
      <c r="D335" s="0" t="s">
        <v>16</v>
      </c>
      <c r="E335" s="0" t="s">
        <v>269</v>
      </c>
      <c r="G335" s="0" t="s">
        <v>503</v>
      </c>
      <c r="H335" s="0" t="s">
        <v>37</v>
      </c>
      <c r="I335" s="0" t="s">
        <v>653</v>
      </c>
      <c r="J335" s="0" t="n">
        <v>50.9</v>
      </c>
      <c r="K335" s="0" t="n">
        <v>0.816</v>
      </c>
      <c r="L335" s="0" t="s">
        <v>20</v>
      </c>
      <c r="M335" s="0" t="s">
        <v>22</v>
      </c>
    </row>
    <row r="336" customFormat="false" ht="13.8" hidden="false" customHeight="false" outlineLevel="0" collapsed="false">
      <c r="A336" s="0" t="s">
        <v>495</v>
      </c>
      <c r="B336" s="0" t="s">
        <v>496</v>
      </c>
      <c r="C336" s="0" t="s">
        <v>497</v>
      </c>
      <c r="D336" s="0" t="s">
        <v>16</v>
      </c>
      <c r="E336" s="0" t="s">
        <v>269</v>
      </c>
      <c r="G336" s="0" t="s">
        <v>505</v>
      </c>
      <c r="H336" s="0" t="s">
        <v>40</v>
      </c>
      <c r="I336" s="0" t="s">
        <v>654</v>
      </c>
      <c r="J336" s="0" t="n">
        <v>50.9</v>
      </c>
      <c r="K336" s="0" t="n">
        <v>0.721</v>
      </c>
      <c r="L336" s="0" t="s">
        <v>20</v>
      </c>
      <c r="M336" s="0" t="s">
        <v>22</v>
      </c>
    </row>
    <row r="337" customFormat="false" ht="13.8" hidden="false" customHeight="false" outlineLevel="0" collapsed="false">
      <c r="A337" s="0" t="s">
        <v>495</v>
      </c>
      <c r="B337" s="0" t="s">
        <v>496</v>
      </c>
      <c r="C337" s="0" t="s">
        <v>497</v>
      </c>
      <c r="D337" s="0" t="s">
        <v>16</v>
      </c>
      <c r="E337" s="0" t="s">
        <v>269</v>
      </c>
      <c r="G337" s="0" t="s">
        <v>508</v>
      </c>
      <c r="H337" s="0" t="s">
        <v>43</v>
      </c>
      <c r="I337" s="0" t="s">
        <v>655</v>
      </c>
      <c r="J337" s="0" t="n">
        <v>50.9</v>
      </c>
      <c r="K337" s="0" t="n">
        <v>0.625</v>
      </c>
      <c r="L337" s="0" t="s">
        <v>20</v>
      </c>
      <c r="M337" s="0" t="s">
        <v>22</v>
      </c>
    </row>
    <row r="338" customFormat="false" ht="13.8" hidden="false" customHeight="false" outlineLevel="0" collapsed="false">
      <c r="A338" s="0" t="s">
        <v>495</v>
      </c>
      <c r="B338" s="0" t="s">
        <v>496</v>
      </c>
      <c r="C338" s="0" t="s">
        <v>497</v>
      </c>
      <c r="D338" s="0" t="s">
        <v>16</v>
      </c>
      <c r="E338" s="0" t="s">
        <v>269</v>
      </c>
      <c r="G338" s="0" t="s">
        <v>510</v>
      </c>
      <c r="H338" s="0" t="s">
        <v>511</v>
      </c>
      <c r="I338" s="0" t="s">
        <v>656</v>
      </c>
      <c r="J338" s="0" t="n">
        <v>50.9</v>
      </c>
      <c r="K338" s="0" t="n">
        <v>0.625</v>
      </c>
      <c r="L338" s="0" t="s">
        <v>20</v>
      </c>
      <c r="M338" s="0" t="s">
        <v>22</v>
      </c>
    </row>
    <row r="339" customFormat="false" ht="13.8" hidden="false" customHeight="false" outlineLevel="0" collapsed="false">
      <c r="A339" s="0" t="s">
        <v>495</v>
      </c>
      <c r="B339" s="0" t="s">
        <v>496</v>
      </c>
      <c r="C339" s="0" t="s">
        <v>497</v>
      </c>
      <c r="D339" s="0" t="s">
        <v>16</v>
      </c>
      <c r="E339" s="0" t="s">
        <v>269</v>
      </c>
      <c r="G339" s="0" t="s">
        <v>512</v>
      </c>
      <c r="H339" s="0" t="s">
        <v>29</v>
      </c>
      <c r="I339" s="0" t="s">
        <v>657</v>
      </c>
      <c r="J339" s="0" t="n">
        <v>50.9</v>
      </c>
      <c r="K339" s="0" t="n">
        <v>0.97</v>
      </c>
      <c r="L339" s="0" t="s">
        <v>20</v>
      </c>
      <c r="M339" s="0" t="s">
        <v>22</v>
      </c>
    </row>
    <row r="340" customFormat="false" ht="13.8" hidden="false" customHeight="false" outlineLevel="0" collapsed="false">
      <c r="A340" s="0" t="s">
        <v>495</v>
      </c>
      <c r="B340" s="0" t="s">
        <v>496</v>
      </c>
      <c r="C340" s="0" t="s">
        <v>497</v>
      </c>
      <c r="D340" s="0" t="s">
        <v>16</v>
      </c>
      <c r="E340" s="0" t="s">
        <v>281</v>
      </c>
      <c r="G340" s="0" t="s">
        <v>499</v>
      </c>
      <c r="H340" s="0" t="s">
        <v>32</v>
      </c>
      <c r="I340" s="0" t="s">
        <v>658</v>
      </c>
      <c r="J340" s="0" t="n">
        <v>50.9</v>
      </c>
      <c r="K340" s="0" t="n">
        <v>0.954</v>
      </c>
      <c r="L340" s="0" t="s">
        <v>20</v>
      </c>
      <c r="M340" s="0" t="s">
        <v>22</v>
      </c>
    </row>
    <row r="341" customFormat="false" ht="13.8" hidden="false" customHeight="false" outlineLevel="0" collapsed="false">
      <c r="A341" s="0" t="s">
        <v>495</v>
      </c>
      <c r="B341" s="0" t="s">
        <v>496</v>
      </c>
      <c r="C341" s="0" t="s">
        <v>497</v>
      </c>
      <c r="D341" s="0" t="s">
        <v>16</v>
      </c>
      <c r="E341" s="0" t="s">
        <v>281</v>
      </c>
      <c r="G341" s="0" t="s">
        <v>501</v>
      </c>
      <c r="H341" s="0" t="s">
        <v>18</v>
      </c>
      <c r="I341" s="0" t="s">
        <v>659</v>
      </c>
      <c r="J341" s="0" t="n">
        <v>50.9</v>
      </c>
      <c r="K341" s="0" t="n">
        <v>0.964</v>
      </c>
      <c r="L341" s="0" t="s">
        <v>20</v>
      </c>
      <c r="M341" s="0" t="s">
        <v>22</v>
      </c>
    </row>
    <row r="342" customFormat="false" ht="13.8" hidden="false" customHeight="false" outlineLevel="0" collapsed="false">
      <c r="A342" s="0" t="s">
        <v>495</v>
      </c>
      <c r="B342" s="0" t="s">
        <v>496</v>
      </c>
      <c r="C342" s="0" t="s">
        <v>497</v>
      </c>
      <c r="D342" s="0" t="s">
        <v>16</v>
      </c>
      <c r="E342" s="0" t="s">
        <v>281</v>
      </c>
      <c r="G342" s="0" t="s">
        <v>503</v>
      </c>
      <c r="H342" s="0" t="s">
        <v>37</v>
      </c>
      <c r="I342" s="0" t="s">
        <v>660</v>
      </c>
      <c r="J342" s="0" t="n">
        <v>50.9</v>
      </c>
      <c r="K342" s="0" t="n">
        <v>0.388</v>
      </c>
      <c r="L342" s="0" t="s">
        <v>20</v>
      </c>
      <c r="M342" s="0" t="s">
        <v>22</v>
      </c>
    </row>
    <row r="343" customFormat="false" ht="13.8" hidden="false" customHeight="false" outlineLevel="0" collapsed="false">
      <c r="A343" s="0" t="s">
        <v>495</v>
      </c>
      <c r="B343" s="0" t="s">
        <v>496</v>
      </c>
      <c r="C343" s="0" t="s">
        <v>497</v>
      </c>
      <c r="D343" s="0" t="s">
        <v>16</v>
      </c>
      <c r="E343" s="0" t="s">
        <v>281</v>
      </c>
      <c r="G343" s="0" t="s">
        <v>505</v>
      </c>
      <c r="H343" s="0" t="s">
        <v>40</v>
      </c>
      <c r="I343" s="0" t="s">
        <v>661</v>
      </c>
      <c r="J343" s="0" t="n">
        <v>50.9</v>
      </c>
      <c r="K343" s="0" t="n">
        <v>0.716</v>
      </c>
      <c r="L343" s="0" t="s">
        <v>20</v>
      </c>
      <c r="M343" s="0" t="s">
        <v>22</v>
      </c>
    </row>
    <row r="344" customFormat="false" ht="13.8" hidden="false" customHeight="false" outlineLevel="0" collapsed="false">
      <c r="A344" s="0" t="s">
        <v>495</v>
      </c>
      <c r="B344" s="0" t="s">
        <v>496</v>
      </c>
      <c r="C344" s="0" t="s">
        <v>497</v>
      </c>
      <c r="D344" s="0" t="s">
        <v>16</v>
      </c>
      <c r="E344" s="0" t="s">
        <v>281</v>
      </c>
      <c r="G344" s="0" t="s">
        <v>508</v>
      </c>
      <c r="H344" s="0" t="s">
        <v>43</v>
      </c>
      <c r="I344" s="0" t="s">
        <v>662</v>
      </c>
      <c r="J344" s="0" t="n">
        <v>50.9</v>
      </c>
      <c r="K344" s="0" t="n">
        <v>0.778</v>
      </c>
      <c r="L344" s="0" t="s">
        <v>20</v>
      </c>
      <c r="M344" s="0" t="s">
        <v>22</v>
      </c>
    </row>
    <row r="345" customFormat="false" ht="13.8" hidden="false" customHeight="false" outlineLevel="0" collapsed="false">
      <c r="A345" s="0" t="s">
        <v>495</v>
      </c>
      <c r="B345" s="0" t="s">
        <v>496</v>
      </c>
      <c r="C345" s="0" t="s">
        <v>497</v>
      </c>
      <c r="D345" s="0" t="s">
        <v>16</v>
      </c>
      <c r="E345" s="0" t="s">
        <v>281</v>
      </c>
      <c r="G345" s="0" t="s">
        <v>510</v>
      </c>
      <c r="H345" s="0" t="s">
        <v>511</v>
      </c>
      <c r="I345" s="0" t="s">
        <v>20</v>
      </c>
      <c r="J345" s="0" t="s">
        <v>20</v>
      </c>
      <c r="K345" s="0" t="s">
        <v>20</v>
      </c>
      <c r="L345" s="0" t="s">
        <v>20</v>
      </c>
      <c r="M345" s="0" t="s">
        <v>22</v>
      </c>
    </row>
    <row r="346" customFormat="false" ht="13.8" hidden="false" customHeight="false" outlineLevel="0" collapsed="false">
      <c r="A346" s="0" t="s">
        <v>495</v>
      </c>
      <c r="B346" s="0" t="s">
        <v>496</v>
      </c>
      <c r="C346" s="0" t="s">
        <v>497</v>
      </c>
      <c r="D346" s="0" t="s">
        <v>16</v>
      </c>
      <c r="E346" s="0" t="s">
        <v>281</v>
      </c>
      <c r="G346" s="0" t="s">
        <v>512</v>
      </c>
      <c r="H346" s="0" t="s">
        <v>29</v>
      </c>
      <c r="I346" s="0" t="s">
        <v>663</v>
      </c>
      <c r="J346" s="0" t="n">
        <v>50.9</v>
      </c>
      <c r="K346" s="0" t="n">
        <v>0.973</v>
      </c>
      <c r="L346" s="0" t="s">
        <v>20</v>
      </c>
      <c r="M346" s="0" t="s">
        <v>22</v>
      </c>
    </row>
    <row r="347" customFormat="false" ht="13.8" hidden="false" customHeight="false" outlineLevel="0" collapsed="false">
      <c r="A347" s="0" t="s">
        <v>495</v>
      </c>
      <c r="B347" s="0" t="s">
        <v>496</v>
      </c>
      <c r="C347" s="0" t="s">
        <v>497</v>
      </c>
      <c r="D347" s="0" t="s">
        <v>16</v>
      </c>
      <c r="E347" s="0" t="s">
        <v>106</v>
      </c>
      <c r="G347" s="0" t="s">
        <v>499</v>
      </c>
      <c r="H347" s="0" t="s">
        <v>32</v>
      </c>
      <c r="I347" s="0" t="s">
        <v>664</v>
      </c>
      <c r="J347" s="0" t="n">
        <v>48.3</v>
      </c>
      <c r="K347" s="0" t="n">
        <v>0.996</v>
      </c>
      <c r="L347" s="0" t="s">
        <v>20</v>
      </c>
      <c r="M347" s="0" t="s">
        <v>22</v>
      </c>
    </row>
    <row r="348" customFormat="false" ht="13.8" hidden="false" customHeight="false" outlineLevel="0" collapsed="false">
      <c r="A348" s="0" t="s">
        <v>495</v>
      </c>
      <c r="B348" s="0" t="s">
        <v>496</v>
      </c>
      <c r="C348" s="0" t="s">
        <v>497</v>
      </c>
      <c r="D348" s="0" t="s">
        <v>16</v>
      </c>
      <c r="E348" s="0" t="s">
        <v>106</v>
      </c>
      <c r="G348" s="0" t="s">
        <v>501</v>
      </c>
      <c r="H348" s="0" t="s">
        <v>18</v>
      </c>
      <c r="I348" s="0" t="s">
        <v>665</v>
      </c>
      <c r="J348" s="0" t="n">
        <v>48.3</v>
      </c>
      <c r="K348" s="0" t="n">
        <v>0.987</v>
      </c>
      <c r="L348" s="0" t="s">
        <v>20</v>
      </c>
      <c r="M348" s="0" t="s">
        <v>22</v>
      </c>
    </row>
    <row r="349" customFormat="false" ht="13.8" hidden="false" customHeight="false" outlineLevel="0" collapsed="false">
      <c r="A349" s="0" t="s">
        <v>495</v>
      </c>
      <c r="B349" s="0" t="s">
        <v>496</v>
      </c>
      <c r="C349" s="0" t="s">
        <v>497</v>
      </c>
      <c r="D349" s="0" t="s">
        <v>16</v>
      </c>
      <c r="E349" s="0" t="s">
        <v>106</v>
      </c>
      <c r="G349" s="0" t="s">
        <v>503</v>
      </c>
      <c r="H349" s="0" t="s">
        <v>37</v>
      </c>
      <c r="I349" s="0" t="s">
        <v>666</v>
      </c>
      <c r="J349" s="0" t="n">
        <v>48.3</v>
      </c>
      <c r="K349" s="0" t="n">
        <v>0.826</v>
      </c>
      <c r="L349" s="0" t="s">
        <v>20</v>
      </c>
      <c r="M349" s="0" t="s">
        <v>22</v>
      </c>
    </row>
    <row r="350" customFormat="false" ht="13.8" hidden="false" customHeight="false" outlineLevel="0" collapsed="false">
      <c r="A350" s="0" t="s">
        <v>495</v>
      </c>
      <c r="B350" s="0" t="s">
        <v>496</v>
      </c>
      <c r="C350" s="0" t="s">
        <v>497</v>
      </c>
      <c r="D350" s="0" t="s">
        <v>16</v>
      </c>
      <c r="E350" s="0" t="s">
        <v>106</v>
      </c>
      <c r="G350" s="0" t="s">
        <v>505</v>
      </c>
      <c r="H350" s="0" t="s">
        <v>40</v>
      </c>
      <c r="I350" s="0" t="s">
        <v>667</v>
      </c>
      <c r="J350" s="0" t="n">
        <v>48.3</v>
      </c>
      <c r="K350" s="0" t="n">
        <v>0.915</v>
      </c>
      <c r="L350" s="0" t="s">
        <v>20</v>
      </c>
      <c r="M350" s="0" t="s">
        <v>22</v>
      </c>
    </row>
    <row r="351" customFormat="false" ht="13.8" hidden="false" customHeight="false" outlineLevel="0" collapsed="false">
      <c r="A351" s="0" t="s">
        <v>495</v>
      </c>
      <c r="B351" s="0" t="s">
        <v>496</v>
      </c>
      <c r="C351" s="0" t="s">
        <v>497</v>
      </c>
      <c r="D351" s="0" t="s">
        <v>16</v>
      </c>
      <c r="E351" s="0" t="s">
        <v>106</v>
      </c>
      <c r="G351" s="0" t="s">
        <v>508</v>
      </c>
      <c r="H351" s="0" t="s">
        <v>43</v>
      </c>
      <c r="I351" s="0" t="s">
        <v>668</v>
      </c>
      <c r="J351" s="0" t="n">
        <v>48.3</v>
      </c>
      <c r="K351" s="0" t="n">
        <v>0.727</v>
      </c>
      <c r="L351" s="0" t="s">
        <v>20</v>
      </c>
      <c r="M351" s="0" t="s">
        <v>22</v>
      </c>
    </row>
    <row r="352" customFormat="false" ht="13.8" hidden="false" customHeight="false" outlineLevel="0" collapsed="false">
      <c r="A352" s="0" t="s">
        <v>495</v>
      </c>
      <c r="B352" s="0" t="s">
        <v>496</v>
      </c>
      <c r="C352" s="0" t="s">
        <v>497</v>
      </c>
      <c r="D352" s="0" t="s">
        <v>16</v>
      </c>
      <c r="E352" s="0" t="s">
        <v>106</v>
      </c>
      <c r="G352" s="0" t="s">
        <v>524</v>
      </c>
      <c r="H352" s="0" t="s">
        <v>330</v>
      </c>
      <c r="I352" s="0" t="s">
        <v>669</v>
      </c>
      <c r="J352" s="0" t="n">
        <v>48.3</v>
      </c>
      <c r="K352" s="0" t="n">
        <v>0.727</v>
      </c>
      <c r="L352" s="0" t="s">
        <v>20</v>
      </c>
      <c r="M352" s="0" t="s">
        <v>22</v>
      </c>
    </row>
    <row r="353" customFormat="false" ht="13.8" hidden="false" customHeight="false" outlineLevel="0" collapsed="false">
      <c r="A353" s="0" t="s">
        <v>495</v>
      </c>
      <c r="B353" s="0" t="s">
        <v>496</v>
      </c>
      <c r="C353" s="0" t="s">
        <v>497</v>
      </c>
      <c r="D353" s="0" t="s">
        <v>16</v>
      </c>
      <c r="E353" s="0" t="s">
        <v>106</v>
      </c>
      <c r="G353" s="0" t="s">
        <v>512</v>
      </c>
      <c r="H353" s="0" t="s">
        <v>29</v>
      </c>
      <c r="I353" s="0" t="s">
        <v>670</v>
      </c>
      <c r="J353" s="0" t="n">
        <v>48.3</v>
      </c>
      <c r="K353" s="0" t="n">
        <v>0.955</v>
      </c>
      <c r="L353" s="0" t="s">
        <v>20</v>
      </c>
      <c r="M353" s="0" t="s">
        <v>22</v>
      </c>
    </row>
    <row r="354" customFormat="false" ht="13.8" hidden="false" customHeight="false" outlineLevel="0" collapsed="false">
      <c r="A354" s="0" t="s">
        <v>495</v>
      </c>
      <c r="B354" s="0" t="s">
        <v>496</v>
      </c>
      <c r="C354" s="0" t="s">
        <v>497</v>
      </c>
      <c r="D354" s="0" t="s">
        <v>16</v>
      </c>
      <c r="E354" s="0" t="s">
        <v>118</v>
      </c>
      <c r="G354" s="0" t="s">
        <v>499</v>
      </c>
      <c r="H354" s="0" t="s">
        <v>32</v>
      </c>
      <c r="I354" s="0" t="s">
        <v>671</v>
      </c>
      <c r="J354" s="0" t="n">
        <v>48.6</v>
      </c>
      <c r="K354" s="0" t="n">
        <v>0.901</v>
      </c>
      <c r="L354" s="0" t="s">
        <v>20</v>
      </c>
      <c r="M354" s="0" t="s">
        <v>22</v>
      </c>
    </row>
    <row r="355" customFormat="false" ht="13.8" hidden="false" customHeight="false" outlineLevel="0" collapsed="false">
      <c r="A355" s="0" t="s">
        <v>495</v>
      </c>
      <c r="B355" s="0" t="s">
        <v>496</v>
      </c>
      <c r="C355" s="0" t="s">
        <v>497</v>
      </c>
      <c r="D355" s="0" t="s">
        <v>16</v>
      </c>
      <c r="E355" s="0" t="s">
        <v>118</v>
      </c>
      <c r="G355" s="0" t="s">
        <v>501</v>
      </c>
      <c r="H355" s="0" t="s">
        <v>18</v>
      </c>
      <c r="I355" s="0" t="s">
        <v>672</v>
      </c>
      <c r="J355" s="0" t="n">
        <v>48.6</v>
      </c>
      <c r="K355" s="0" t="n">
        <v>0.895</v>
      </c>
      <c r="L355" s="0" t="s">
        <v>20</v>
      </c>
      <c r="M355" s="0" t="s">
        <v>22</v>
      </c>
    </row>
    <row r="356" customFormat="false" ht="13.8" hidden="false" customHeight="false" outlineLevel="0" collapsed="false">
      <c r="A356" s="0" t="s">
        <v>495</v>
      </c>
      <c r="B356" s="0" t="s">
        <v>496</v>
      </c>
      <c r="C356" s="0" t="s">
        <v>497</v>
      </c>
      <c r="D356" s="0" t="s">
        <v>16</v>
      </c>
      <c r="E356" s="0" t="s">
        <v>118</v>
      </c>
      <c r="G356" s="0" t="s">
        <v>503</v>
      </c>
      <c r="H356" s="0" t="s">
        <v>37</v>
      </c>
      <c r="I356" s="0" t="s">
        <v>673</v>
      </c>
      <c r="J356" s="0" t="n">
        <v>48.6</v>
      </c>
      <c r="K356" s="0" t="n">
        <v>0.57</v>
      </c>
      <c r="L356" s="0" t="s">
        <v>20</v>
      </c>
      <c r="M356" s="0" t="s">
        <v>22</v>
      </c>
    </row>
    <row r="357" customFormat="false" ht="13.8" hidden="false" customHeight="false" outlineLevel="0" collapsed="false">
      <c r="A357" s="0" t="s">
        <v>495</v>
      </c>
      <c r="B357" s="0" t="s">
        <v>496</v>
      </c>
      <c r="C357" s="0" t="s">
        <v>497</v>
      </c>
      <c r="D357" s="0" t="s">
        <v>16</v>
      </c>
      <c r="E357" s="0" t="s">
        <v>118</v>
      </c>
      <c r="G357" s="0" t="s">
        <v>505</v>
      </c>
      <c r="H357" s="0" t="s">
        <v>40</v>
      </c>
      <c r="I357" s="0" t="s">
        <v>674</v>
      </c>
      <c r="J357" s="0" t="n">
        <v>48.6</v>
      </c>
      <c r="K357" s="0" t="n">
        <v>0.814</v>
      </c>
      <c r="L357" s="0" t="s">
        <v>20</v>
      </c>
      <c r="M357" s="0" t="s">
        <v>22</v>
      </c>
    </row>
    <row r="358" customFormat="false" ht="13.8" hidden="false" customHeight="false" outlineLevel="0" collapsed="false">
      <c r="A358" s="0" t="s">
        <v>495</v>
      </c>
      <c r="B358" s="0" t="s">
        <v>496</v>
      </c>
      <c r="C358" s="0" t="s">
        <v>497</v>
      </c>
      <c r="D358" s="0" t="s">
        <v>16</v>
      </c>
      <c r="E358" s="0" t="s">
        <v>118</v>
      </c>
      <c r="G358" s="0" t="s">
        <v>508</v>
      </c>
      <c r="H358" s="0" t="s">
        <v>43</v>
      </c>
      <c r="I358" s="0" t="s">
        <v>675</v>
      </c>
      <c r="J358" s="0" t="n">
        <v>48.6</v>
      </c>
      <c r="K358" s="0" t="n">
        <v>0.676</v>
      </c>
      <c r="L358" s="0" t="s">
        <v>20</v>
      </c>
      <c r="M358" s="0" t="s">
        <v>22</v>
      </c>
    </row>
    <row r="359" customFormat="false" ht="13.8" hidden="false" customHeight="false" outlineLevel="0" collapsed="false">
      <c r="A359" s="0" t="s">
        <v>495</v>
      </c>
      <c r="B359" s="0" t="s">
        <v>496</v>
      </c>
      <c r="C359" s="0" t="s">
        <v>497</v>
      </c>
      <c r="D359" s="0" t="s">
        <v>16</v>
      </c>
      <c r="E359" s="0" t="s">
        <v>118</v>
      </c>
      <c r="G359" s="0" t="s">
        <v>524</v>
      </c>
      <c r="H359" s="0" t="s">
        <v>330</v>
      </c>
      <c r="I359" s="0" t="s">
        <v>676</v>
      </c>
      <c r="J359" s="0" t="n">
        <v>48.6</v>
      </c>
      <c r="K359" s="0" t="n">
        <v>0.676</v>
      </c>
      <c r="L359" s="0" t="s">
        <v>20</v>
      </c>
      <c r="M359" s="0" t="s">
        <v>22</v>
      </c>
    </row>
    <row r="360" customFormat="false" ht="13.8" hidden="false" customHeight="false" outlineLevel="0" collapsed="false">
      <c r="A360" s="0" t="s">
        <v>495</v>
      </c>
      <c r="B360" s="0" t="s">
        <v>496</v>
      </c>
      <c r="C360" s="0" t="s">
        <v>497</v>
      </c>
      <c r="D360" s="0" t="s">
        <v>16</v>
      </c>
      <c r="E360" s="0" t="s">
        <v>118</v>
      </c>
      <c r="G360" s="0" t="s">
        <v>512</v>
      </c>
      <c r="H360" s="0" t="s">
        <v>29</v>
      </c>
      <c r="I360" s="0" t="s">
        <v>677</v>
      </c>
      <c r="J360" s="0" t="n">
        <v>48.6</v>
      </c>
      <c r="K360" s="0" t="n">
        <v>0.936</v>
      </c>
      <c r="L360" s="0" t="s">
        <v>20</v>
      </c>
      <c r="M360" s="0" t="s">
        <v>22</v>
      </c>
    </row>
    <row r="361" customFormat="false" ht="13.8" hidden="false" customHeight="false" outlineLevel="0" collapsed="false">
      <c r="A361" s="0" t="s">
        <v>495</v>
      </c>
      <c r="B361" s="0" t="s">
        <v>496</v>
      </c>
      <c r="C361" s="0" t="s">
        <v>497</v>
      </c>
      <c r="D361" s="0" t="s">
        <v>16</v>
      </c>
      <c r="E361" s="0" t="s">
        <v>129</v>
      </c>
      <c r="G361" s="0" t="s">
        <v>499</v>
      </c>
      <c r="H361" s="0" t="s">
        <v>32</v>
      </c>
      <c r="I361" s="0" t="s">
        <v>678</v>
      </c>
      <c r="J361" s="0" t="n">
        <v>48</v>
      </c>
      <c r="K361" s="0" t="n">
        <v>0.979</v>
      </c>
      <c r="L361" s="0" t="s">
        <v>20</v>
      </c>
      <c r="M361" s="0" t="s">
        <v>22</v>
      </c>
    </row>
    <row r="362" customFormat="false" ht="13.8" hidden="false" customHeight="false" outlineLevel="0" collapsed="false">
      <c r="A362" s="0" t="s">
        <v>495</v>
      </c>
      <c r="B362" s="0" t="s">
        <v>496</v>
      </c>
      <c r="C362" s="0" t="s">
        <v>497</v>
      </c>
      <c r="D362" s="0" t="s">
        <v>16</v>
      </c>
      <c r="E362" s="0" t="s">
        <v>129</v>
      </c>
      <c r="G362" s="0" t="s">
        <v>501</v>
      </c>
      <c r="H362" s="0" t="s">
        <v>18</v>
      </c>
      <c r="I362" s="0" t="s">
        <v>679</v>
      </c>
      <c r="J362" s="0" t="n">
        <v>48</v>
      </c>
      <c r="K362" s="0" t="n">
        <v>0.969</v>
      </c>
      <c r="L362" s="0" t="s">
        <v>20</v>
      </c>
      <c r="M362" s="0" t="s">
        <v>22</v>
      </c>
    </row>
    <row r="363" customFormat="false" ht="13.8" hidden="false" customHeight="false" outlineLevel="0" collapsed="false">
      <c r="A363" s="0" t="s">
        <v>495</v>
      </c>
      <c r="B363" s="0" t="s">
        <v>496</v>
      </c>
      <c r="C363" s="0" t="s">
        <v>497</v>
      </c>
      <c r="D363" s="0" t="s">
        <v>16</v>
      </c>
      <c r="E363" s="0" t="s">
        <v>129</v>
      </c>
      <c r="G363" s="0" t="s">
        <v>503</v>
      </c>
      <c r="H363" s="0" t="s">
        <v>37</v>
      </c>
      <c r="I363" s="0" t="s">
        <v>680</v>
      </c>
      <c r="J363" s="0" t="n">
        <v>48</v>
      </c>
      <c r="K363" s="0" t="n">
        <v>0.817</v>
      </c>
      <c r="L363" s="0" t="s">
        <v>20</v>
      </c>
      <c r="M363" s="0" t="s">
        <v>22</v>
      </c>
    </row>
    <row r="364" customFormat="false" ht="13.8" hidden="false" customHeight="false" outlineLevel="0" collapsed="false">
      <c r="A364" s="0" t="s">
        <v>495</v>
      </c>
      <c r="B364" s="0" t="s">
        <v>496</v>
      </c>
      <c r="C364" s="0" t="s">
        <v>497</v>
      </c>
      <c r="D364" s="0" t="s">
        <v>16</v>
      </c>
      <c r="E364" s="0" t="s">
        <v>129</v>
      </c>
      <c r="G364" s="0" t="s">
        <v>505</v>
      </c>
      <c r="H364" s="0" t="s">
        <v>40</v>
      </c>
      <c r="I364" s="0" t="s">
        <v>681</v>
      </c>
      <c r="J364" s="0" t="n">
        <v>48</v>
      </c>
      <c r="K364" s="0" t="n">
        <v>0.931</v>
      </c>
      <c r="L364" s="0" t="s">
        <v>20</v>
      </c>
      <c r="M364" s="0" t="s">
        <v>22</v>
      </c>
    </row>
    <row r="365" customFormat="false" ht="13.8" hidden="false" customHeight="false" outlineLevel="0" collapsed="false">
      <c r="A365" s="0" t="s">
        <v>495</v>
      </c>
      <c r="B365" s="0" t="s">
        <v>496</v>
      </c>
      <c r="C365" s="0" t="s">
        <v>497</v>
      </c>
      <c r="D365" s="0" t="s">
        <v>16</v>
      </c>
      <c r="E365" s="0" t="s">
        <v>129</v>
      </c>
      <c r="G365" s="0" t="s">
        <v>508</v>
      </c>
      <c r="H365" s="0" t="s">
        <v>43</v>
      </c>
      <c r="I365" s="0" t="s">
        <v>682</v>
      </c>
      <c r="J365" s="0" t="n">
        <v>48</v>
      </c>
      <c r="K365" s="0" t="n">
        <v>0.884</v>
      </c>
      <c r="L365" s="0" t="s">
        <v>20</v>
      </c>
      <c r="M365" s="0" t="s">
        <v>22</v>
      </c>
    </row>
    <row r="366" customFormat="false" ht="13.8" hidden="false" customHeight="false" outlineLevel="0" collapsed="false">
      <c r="A366" s="0" t="s">
        <v>495</v>
      </c>
      <c r="B366" s="0" t="s">
        <v>496</v>
      </c>
      <c r="C366" s="0" t="s">
        <v>497</v>
      </c>
      <c r="D366" s="0" t="s">
        <v>16</v>
      </c>
      <c r="E366" s="0" t="s">
        <v>129</v>
      </c>
      <c r="G366" s="0" t="s">
        <v>524</v>
      </c>
      <c r="H366" s="0" t="s">
        <v>330</v>
      </c>
      <c r="I366" s="0" t="s">
        <v>683</v>
      </c>
      <c r="J366" s="0" t="n">
        <v>48</v>
      </c>
      <c r="K366" s="0" t="n">
        <v>0.884</v>
      </c>
      <c r="L366" s="0" t="s">
        <v>20</v>
      </c>
      <c r="M366" s="0" t="s">
        <v>22</v>
      </c>
    </row>
    <row r="367" customFormat="false" ht="13.8" hidden="false" customHeight="false" outlineLevel="0" collapsed="false">
      <c r="A367" s="0" t="s">
        <v>495</v>
      </c>
      <c r="B367" s="0" t="s">
        <v>496</v>
      </c>
      <c r="C367" s="0" t="s">
        <v>497</v>
      </c>
      <c r="D367" s="0" t="s">
        <v>16</v>
      </c>
      <c r="E367" s="0" t="s">
        <v>129</v>
      </c>
      <c r="G367" s="0" t="s">
        <v>512</v>
      </c>
      <c r="H367" s="0" t="s">
        <v>29</v>
      </c>
      <c r="I367" s="0" t="s">
        <v>684</v>
      </c>
      <c r="J367" s="0" t="n">
        <v>48</v>
      </c>
      <c r="K367" s="0" t="n">
        <v>0.926</v>
      </c>
      <c r="L367" s="0" t="s">
        <v>20</v>
      </c>
      <c r="M367" s="0" t="s">
        <v>22</v>
      </c>
    </row>
    <row r="368" customFormat="false" ht="13.8" hidden="false" customHeight="false" outlineLevel="0" collapsed="false">
      <c r="A368" s="0" t="s">
        <v>495</v>
      </c>
      <c r="B368" s="0" t="s">
        <v>496</v>
      </c>
      <c r="C368" s="0" t="s">
        <v>497</v>
      </c>
      <c r="D368" s="0" t="s">
        <v>16</v>
      </c>
      <c r="E368" s="0" t="s">
        <v>141</v>
      </c>
      <c r="G368" s="0" t="s">
        <v>499</v>
      </c>
      <c r="H368" s="0" t="s">
        <v>32</v>
      </c>
      <c r="I368" s="0" t="s">
        <v>685</v>
      </c>
      <c r="J368" s="0" t="n">
        <v>47.5</v>
      </c>
      <c r="K368" s="0" t="n">
        <v>0.963</v>
      </c>
      <c r="L368" s="0" t="s">
        <v>20</v>
      </c>
      <c r="M368" s="0" t="s">
        <v>22</v>
      </c>
    </row>
    <row r="369" customFormat="false" ht="13.8" hidden="false" customHeight="false" outlineLevel="0" collapsed="false">
      <c r="A369" s="0" t="s">
        <v>495</v>
      </c>
      <c r="B369" s="0" t="s">
        <v>496</v>
      </c>
      <c r="C369" s="0" t="s">
        <v>497</v>
      </c>
      <c r="D369" s="0" t="s">
        <v>16</v>
      </c>
      <c r="E369" s="0" t="s">
        <v>141</v>
      </c>
      <c r="G369" s="0" t="s">
        <v>501</v>
      </c>
      <c r="H369" s="0" t="s">
        <v>18</v>
      </c>
      <c r="I369" s="0" t="s">
        <v>686</v>
      </c>
      <c r="J369" s="0" t="n">
        <v>47.5</v>
      </c>
      <c r="K369" s="0" t="n">
        <v>0.937</v>
      </c>
      <c r="L369" s="0" t="s">
        <v>20</v>
      </c>
      <c r="M369" s="0" t="s">
        <v>22</v>
      </c>
    </row>
    <row r="370" customFormat="false" ht="13.8" hidden="false" customHeight="false" outlineLevel="0" collapsed="false">
      <c r="A370" s="0" t="s">
        <v>495</v>
      </c>
      <c r="B370" s="0" t="s">
        <v>496</v>
      </c>
      <c r="C370" s="0" t="s">
        <v>497</v>
      </c>
      <c r="D370" s="0" t="s">
        <v>16</v>
      </c>
      <c r="E370" s="0" t="s">
        <v>141</v>
      </c>
      <c r="G370" s="0" t="s">
        <v>503</v>
      </c>
      <c r="H370" s="0" t="s">
        <v>37</v>
      </c>
      <c r="I370" s="0" t="s">
        <v>687</v>
      </c>
      <c r="J370" s="0" t="n">
        <v>47.5</v>
      </c>
      <c r="K370" s="0" t="n">
        <v>0.849</v>
      </c>
      <c r="L370" s="0" t="s">
        <v>20</v>
      </c>
      <c r="M370" s="0" t="s">
        <v>22</v>
      </c>
    </row>
    <row r="371" customFormat="false" ht="13.8" hidden="false" customHeight="false" outlineLevel="0" collapsed="false">
      <c r="A371" s="0" t="s">
        <v>495</v>
      </c>
      <c r="B371" s="0" t="s">
        <v>496</v>
      </c>
      <c r="C371" s="0" t="s">
        <v>497</v>
      </c>
      <c r="D371" s="0" t="s">
        <v>16</v>
      </c>
      <c r="E371" s="0" t="s">
        <v>141</v>
      </c>
      <c r="G371" s="0" t="s">
        <v>505</v>
      </c>
      <c r="H371" s="0" t="s">
        <v>40</v>
      </c>
      <c r="I371" s="0" t="s">
        <v>688</v>
      </c>
      <c r="J371" s="0" t="n">
        <v>47.5</v>
      </c>
      <c r="K371" s="0" t="n">
        <v>0.728</v>
      </c>
      <c r="L371" s="0" t="s">
        <v>20</v>
      </c>
      <c r="M371" s="0" t="s">
        <v>22</v>
      </c>
    </row>
    <row r="372" customFormat="false" ht="13.8" hidden="false" customHeight="false" outlineLevel="0" collapsed="false">
      <c r="A372" s="0" t="s">
        <v>495</v>
      </c>
      <c r="B372" s="0" t="s">
        <v>496</v>
      </c>
      <c r="C372" s="0" t="s">
        <v>497</v>
      </c>
      <c r="D372" s="0" t="s">
        <v>16</v>
      </c>
      <c r="E372" s="0" t="s">
        <v>141</v>
      </c>
      <c r="G372" s="0" t="s">
        <v>508</v>
      </c>
      <c r="H372" s="0" t="s">
        <v>43</v>
      </c>
      <c r="I372" s="0" t="s">
        <v>689</v>
      </c>
      <c r="J372" s="0" t="n">
        <v>47.5</v>
      </c>
      <c r="K372" s="0" t="n">
        <v>0.85</v>
      </c>
      <c r="L372" s="0" t="s">
        <v>20</v>
      </c>
      <c r="M372" s="0" t="s">
        <v>22</v>
      </c>
    </row>
    <row r="373" customFormat="false" ht="13.8" hidden="false" customHeight="false" outlineLevel="0" collapsed="false">
      <c r="A373" s="0" t="s">
        <v>495</v>
      </c>
      <c r="B373" s="0" t="s">
        <v>496</v>
      </c>
      <c r="C373" s="0" t="s">
        <v>497</v>
      </c>
      <c r="D373" s="0" t="s">
        <v>16</v>
      </c>
      <c r="E373" s="0" t="s">
        <v>141</v>
      </c>
      <c r="G373" s="0" t="s">
        <v>524</v>
      </c>
      <c r="H373" s="0" t="s">
        <v>330</v>
      </c>
      <c r="I373" s="0" t="s">
        <v>690</v>
      </c>
      <c r="J373" s="0" t="n">
        <v>47.5</v>
      </c>
      <c r="K373" s="0" t="n">
        <v>0.85</v>
      </c>
      <c r="L373" s="0" t="s">
        <v>20</v>
      </c>
      <c r="M373" s="0" t="s">
        <v>22</v>
      </c>
    </row>
    <row r="374" customFormat="false" ht="13.8" hidden="false" customHeight="false" outlineLevel="0" collapsed="false">
      <c r="A374" s="0" t="s">
        <v>495</v>
      </c>
      <c r="B374" s="0" t="s">
        <v>496</v>
      </c>
      <c r="C374" s="0" t="s">
        <v>497</v>
      </c>
      <c r="D374" s="0" t="s">
        <v>16</v>
      </c>
      <c r="E374" s="0" t="s">
        <v>141</v>
      </c>
      <c r="G374" s="0" t="s">
        <v>512</v>
      </c>
      <c r="H374" s="0" t="s">
        <v>29</v>
      </c>
      <c r="I374" s="0" t="s">
        <v>691</v>
      </c>
      <c r="J374" s="0" t="n">
        <v>47.5</v>
      </c>
      <c r="K374" s="0" t="n">
        <v>0.67</v>
      </c>
      <c r="L374" s="0" t="s">
        <v>20</v>
      </c>
      <c r="M374" s="0" t="s">
        <v>22</v>
      </c>
    </row>
    <row r="375" customFormat="false" ht="13.8" hidden="false" customHeight="false" outlineLevel="0" collapsed="false">
      <c r="A375" s="0" t="s">
        <v>495</v>
      </c>
      <c r="B375" s="0" t="s">
        <v>496</v>
      </c>
      <c r="C375" s="0" t="s">
        <v>497</v>
      </c>
      <c r="D375" s="0" t="s">
        <v>16</v>
      </c>
      <c r="E375" s="0" t="s">
        <v>153</v>
      </c>
      <c r="G375" s="0" t="s">
        <v>499</v>
      </c>
      <c r="H375" s="0" t="s">
        <v>32</v>
      </c>
      <c r="I375" s="0" t="s">
        <v>692</v>
      </c>
      <c r="J375" s="0" t="n">
        <v>47.5</v>
      </c>
      <c r="K375" s="0" t="n">
        <v>0.978</v>
      </c>
      <c r="L375" s="0" t="s">
        <v>20</v>
      </c>
      <c r="M375" s="0" t="s">
        <v>22</v>
      </c>
    </row>
    <row r="376" customFormat="false" ht="13.8" hidden="false" customHeight="false" outlineLevel="0" collapsed="false">
      <c r="A376" s="0" t="s">
        <v>495</v>
      </c>
      <c r="B376" s="0" t="s">
        <v>496</v>
      </c>
      <c r="C376" s="0" t="s">
        <v>497</v>
      </c>
      <c r="D376" s="0" t="s">
        <v>16</v>
      </c>
      <c r="E376" s="0" t="s">
        <v>153</v>
      </c>
      <c r="G376" s="0" t="s">
        <v>556</v>
      </c>
      <c r="H376" s="0" t="s">
        <v>62</v>
      </c>
      <c r="I376" s="0" t="s">
        <v>693</v>
      </c>
      <c r="J376" s="0" t="n">
        <v>47.5</v>
      </c>
      <c r="K376" s="0" t="n">
        <v>0.866</v>
      </c>
      <c r="L376" s="0" t="s">
        <v>20</v>
      </c>
      <c r="M376" s="0" t="s">
        <v>22</v>
      </c>
    </row>
    <row r="377" customFormat="false" ht="13.8" hidden="false" customHeight="false" outlineLevel="0" collapsed="false">
      <c r="A377" s="0" t="s">
        <v>495</v>
      </c>
      <c r="B377" s="0" t="s">
        <v>496</v>
      </c>
      <c r="C377" s="0" t="s">
        <v>497</v>
      </c>
      <c r="D377" s="0" t="s">
        <v>16</v>
      </c>
      <c r="E377" s="0" t="s">
        <v>153</v>
      </c>
      <c r="G377" s="0" t="s">
        <v>505</v>
      </c>
      <c r="H377" s="0" t="s">
        <v>40</v>
      </c>
      <c r="I377" s="0" t="s">
        <v>694</v>
      </c>
      <c r="J377" s="0" t="n">
        <v>47.5</v>
      </c>
      <c r="K377" s="0" t="n">
        <v>0.845</v>
      </c>
      <c r="L377" s="0" t="s">
        <v>20</v>
      </c>
      <c r="M377" s="0" t="s">
        <v>22</v>
      </c>
    </row>
    <row r="378" customFormat="false" ht="13.8" hidden="false" customHeight="false" outlineLevel="0" collapsed="false">
      <c r="A378" s="0" t="s">
        <v>495</v>
      </c>
      <c r="B378" s="0" t="s">
        <v>496</v>
      </c>
      <c r="C378" s="0" t="s">
        <v>497</v>
      </c>
      <c r="D378" s="0" t="s">
        <v>16</v>
      </c>
      <c r="E378" s="0" t="s">
        <v>153</v>
      </c>
      <c r="G378" s="0" t="s">
        <v>508</v>
      </c>
      <c r="H378" s="0" t="s">
        <v>43</v>
      </c>
      <c r="I378" s="0" t="s">
        <v>695</v>
      </c>
      <c r="J378" s="0" t="n">
        <v>47.5</v>
      </c>
      <c r="K378" s="0" t="n">
        <v>0.885</v>
      </c>
      <c r="L378" s="0" t="s">
        <v>20</v>
      </c>
      <c r="M378" s="0" t="s">
        <v>22</v>
      </c>
    </row>
    <row r="379" customFormat="false" ht="13.8" hidden="false" customHeight="false" outlineLevel="0" collapsed="false">
      <c r="A379" s="0" t="s">
        <v>495</v>
      </c>
      <c r="B379" s="0" t="s">
        <v>496</v>
      </c>
      <c r="C379" s="0" t="s">
        <v>497</v>
      </c>
      <c r="D379" s="0" t="s">
        <v>16</v>
      </c>
      <c r="E379" s="0" t="s">
        <v>153</v>
      </c>
      <c r="G379" s="0" t="s">
        <v>524</v>
      </c>
      <c r="H379" s="0" t="s">
        <v>330</v>
      </c>
      <c r="I379" s="0" t="s">
        <v>20</v>
      </c>
      <c r="J379" s="0" t="s">
        <v>20</v>
      </c>
      <c r="K379" s="0" t="s">
        <v>20</v>
      </c>
      <c r="L379" s="0" t="s">
        <v>20</v>
      </c>
      <c r="M379" s="0" t="s">
        <v>22</v>
      </c>
    </row>
    <row r="380" customFormat="false" ht="13.8" hidden="false" customHeight="false" outlineLevel="0" collapsed="false">
      <c r="A380" s="0" t="s">
        <v>495</v>
      </c>
      <c r="B380" s="0" t="s">
        <v>496</v>
      </c>
      <c r="C380" s="0" t="s">
        <v>497</v>
      </c>
      <c r="D380" s="0" t="s">
        <v>16</v>
      </c>
      <c r="E380" s="0" t="s">
        <v>153</v>
      </c>
      <c r="G380" s="0" t="s">
        <v>512</v>
      </c>
      <c r="H380" s="0" t="s">
        <v>29</v>
      </c>
      <c r="I380" s="0" t="s">
        <v>696</v>
      </c>
      <c r="J380" s="0" t="n">
        <v>47.5</v>
      </c>
      <c r="K380" s="0" t="n">
        <v>0.965</v>
      </c>
      <c r="L380" s="0" t="s">
        <v>20</v>
      </c>
      <c r="M380" s="0" t="s">
        <v>22</v>
      </c>
    </row>
    <row r="381" customFormat="false" ht="13.8" hidden="false" customHeight="false" outlineLevel="0" collapsed="false">
      <c r="A381" s="0" t="s">
        <v>495</v>
      </c>
      <c r="B381" s="0" t="s">
        <v>496</v>
      </c>
      <c r="C381" s="0" t="s">
        <v>497</v>
      </c>
      <c r="D381" s="0" t="s">
        <v>16</v>
      </c>
      <c r="E381" s="0" t="s">
        <v>455</v>
      </c>
      <c r="G381" s="0" t="s">
        <v>499</v>
      </c>
      <c r="H381" s="0" t="s">
        <v>32</v>
      </c>
      <c r="I381" s="0" t="s">
        <v>697</v>
      </c>
      <c r="J381" s="0" t="n">
        <v>48.4</v>
      </c>
      <c r="K381" s="0" t="n">
        <v>0.983</v>
      </c>
      <c r="L381" s="0" t="s">
        <v>20</v>
      </c>
      <c r="M381" s="0" t="s">
        <v>22</v>
      </c>
    </row>
    <row r="382" customFormat="false" ht="13.8" hidden="false" customHeight="false" outlineLevel="0" collapsed="false">
      <c r="A382" s="0" t="s">
        <v>495</v>
      </c>
      <c r="B382" s="0" t="s">
        <v>496</v>
      </c>
      <c r="C382" s="0" t="s">
        <v>497</v>
      </c>
      <c r="D382" s="0" t="s">
        <v>16</v>
      </c>
      <c r="E382" s="0" t="s">
        <v>455</v>
      </c>
      <c r="G382" s="0" t="s">
        <v>501</v>
      </c>
      <c r="H382" s="0" t="s">
        <v>18</v>
      </c>
      <c r="I382" s="0" t="s">
        <v>698</v>
      </c>
      <c r="J382" s="0" t="n">
        <v>48.4</v>
      </c>
      <c r="K382" s="0" t="n">
        <v>0.978</v>
      </c>
      <c r="L382" s="0" t="s">
        <v>20</v>
      </c>
      <c r="M382" s="0" t="s">
        <v>22</v>
      </c>
    </row>
    <row r="383" customFormat="false" ht="13.8" hidden="false" customHeight="false" outlineLevel="0" collapsed="false">
      <c r="A383" s="0" t="s">
        <v>495</v>
      </c>
      <c r="B383" s="0" t="s">
        <v>496</v>
      </c>
      <c r="C383" s="0" t="s">
        <v>497</v>
      </c>
      <c r="D383" s="0" t="s">
        <v>16</v>
      </c>
      <c r="E383" s="0" t="s">
        <v>455</v>
      </c>
      <c r="G383" s="0" t="s">
        <v>503</v>
      </c>
      <c r="H383" s="0" t="s">
        <v>37</v>
      </c>
      <c r="I383" s="0" t="s">
        <v>699</v>
      </c>
      <c r="J383" s="0" t="n">
        <v>48.4</v>
      </c>
      <c r="K383" s="0" t="n">
        <v>0.797</v>
      </c>
      <c r="L383" s="0" t="s">
        <v>20</v>
      </c>
      <c r="M383" s="0" t="s">
        <v>22</v>
      </c>
    </row>
    <row r="384" customFormat="false" ht="13.8" hidden="false" customHeight="false" outlineLevel="0" collapsed="false">
      <c r="A384" s="0" t="s">
        <v>495</v>
      </c>
      <c r="B384" s="0" t="s">
        <v>496</v>
      </c>
      <c r="C384" s="0" t="s">
        <v>497</v>
      </c>
      <c r="D384" s="0" t="s">
        <v>16</v>
      </c>
      <c r="E384" s="0" t="s">
        <v>455</v>
      </c>
      <c r="G384" s="0" t="s">
        <v>505</v>
      </c>
      <c r="H384" s="0" t="s">
        <v>40</v>
      </c>
      <c r="I384" s="0" t="s">
        <v>700</v>
      </c>
      <c r="J384" s="0" t="n">
        <v>48.4</v>
      </c>
      <c r="K384" s="0" t="n">
        <v>0.914</v>
      </c>
      <c r="L384" s="0" t="s">
        <v>20</v>
      </c>
      <c r="M384" s="0" t="s">
        <v>22</v>
      </c>
    </row>
    <row r="385" customFormat="false" ht="13.8" hidden="false" customHeight="false" outlineLevel="0" collapsed="false">
      <c r="A385" s="0" t="s">
        <v>495</v>
      </c>
      <c r="B385" s="0" t="s">
        <v>496</v>
      </c>
      <c r="C385" s="0" t="s">
        <v>497</v>
      </c>
      <c r="D385" s="0" t="s">
        <v>16</v>
      </c>
      <c r="E385" s="0" t="s">
        <v>455</v>
      </c>
      <c r="G385" s="0" t="s">
        <v>508</v>
      </c>
      <c r="H385" s="0" t="s">
        <v>43</v>
      </c>
      <c r="I385" s="0" t="s">
        <v>701</v>
      </c>
      <c r="J385" s="0" t="n">
        <v>48.4</v>
      </c>
      <c r="K385" s="0" t="n">
        <v>0.873</v>
      </c>
      <c r="L385" s="0" t="s">
        <v>20</v>
      </c>
      <c r="M385" s="0" t="s">
        <v>22</v>
      </c>
    </row>
    <row r="386" customFormat="false" ht="13.8" hidden="false" customHeight="false" outlineLevel="0" collapsed="false">
      <c r="A386" s="0" t="s">
        <v>495</v>
      </c>
      <c r="B386" s="0" t="s">
        <v>496</v>
      </c>
      <c r="C386" s="0" t="s">
        <v>497</v>
      </c>
      <c r="D386" s="0" t="s">
        <v>16</v>
      </c>
      <c r="E386" s="0" t="s">
        <v>455</v>
      </c>
      <c r="G386" s="0" t="s">
        <v>524</v>
      </c>
      <c r="H386" s="0" t="s">
        <v>330</v>
      </c>
      <c r="I386" s="0" t="s">
        <v>702</v>
      </c>
      <c r="J386" s="0" t="n">
        <v>48.4</v>
      </c>
      <c r="K386" s="0" t="n">
        <v>0.91</v>
      </c>
      <c r="L386" s="0" t="s">
        <v>20</v>
      </c>
      <c r="M386" s="0" t="s">
        <v>22</v>
      </c>
    </row>
    <row r="387" customFormat="false" ht="13.8" hidden="false" customHeight="false" outlineLevel="0" collapsed="false">
      <c r="A387" s="0" t="s">
        <v>495</v>
      </c>
      <c r="B387" s="0" t="s">
        <v>496</v>
      </c>
      <c r="C387" s="0" t="s">
        <v>497</v>
      </c>
      <c r="D387" s="0" t="s">
        <v>16</v>
      </c>
      <c r="E387" s="0" t="s">
        <v>455</v>
      </c>
      <c r="G387" s="0" t="s">
        <v>512</v>
      </c>
      <c r="H387" s="0" t="s">
        <v>29</v>
      </c>
      <c r="I387" s="0" t="s">
        <v>703</v>
      </c>
      <c r="J387" s="0" t="n">
        <v>48.4</v>
      </c>
      <c r="K387" s="0" t="n">
        <v>0.907</v>
      </c>
      <c r="L387" s="0" t="s">
        <v>20</v>
      </c>
      <c r="M387" s="0" t="s">
        <v>22</v>
      </c>
    </row>
    <row r="388" customFormat="false" ht="13.8" hidden="false" customHeight="false" outlineLevel="0" collapsed="false">
      <c r="A388" s="0" t="s">
        <v>495</v>
      </c>
      <c r="B388" s="0" t="s">
        <v>496</v>
      </c>
      <c r="C388" s="0" t="s">
        <v>497</v>
      </c>
      <c r="D388" s="0" t="s">
        <v>16</v>
      </c>
      <c r="E388" s="0" t="s">
        <v>162</v>
      </c>
      <c r="G388" s="0" t="s">
        <v>499</v>
      </c>
      <c r="H388" s="0" t="s">
        <v>32</v>
      </c>
      <c r="I388" s="0" t="s">
        <v>704</v>
      </c>
      <c r="J388" s="0" t="n">
        <v>47.2</v>
      </c>
      <c r="K388" s="0" t="n">
        <v>0.914</v>
      </c>
      <c r="L388" s="0" t="s">
        <v>20</v>
      </c>
      <c r="M388" s="0" t="s">
        <v>22</v>
      </c>
    </row>
    <row r="389" customFormat="false" ht="13.8" hidden="false" customHeight="false" outlineLevel="0" collapsed="false">
      <c r="A389" s="0" t="s">
        <v>495</v>
      </c>
      <c r="B389" s="0" t="s">
        <v>496</v>
      </c>
      <c r="C389" s="0" t="s">
        <v>497</v>
      </c>
      <c r="D389" s="0" t="s">
        <v>16</v>
      </c>
      <c r="E389" s="0" t="s">
        <v>162</v>
      </c>
      <c r="G389" s="0" t="s">
        <v>501</v>
      </c>
      <c r="H389" s="0" t="s">
        <v>18</v>
      </c>
      <c r="I389" s="0" t="s">
        <v>705</v>
      </c>
      <c r="J389" s="0" t="n">
        <v>47.2</v>
      </c>
      <c r="K389" s="0" t="n">
        <v>0.893</v>
      </c>
      <c r="L389" s="0" t="s">
        <v>20</v>
      </c>
      <c r="M389" s="0" t="s">
        <v>22</v>
      </c>
    </row>
    <row r="390" customFormat="false" ht="13.8" hidden="false" customHeight="false" outlineLevel="0" collapsed="false">
      <c r="A390" s="0" t="s">
        <v>495</v>
      </c>
      <c r="B390" s="0" t="s">
        <v>496</v>
      </c>
      <c r="C390" s="0" t="s">
        <v>497</v>
      </c>
      <c r="D390" s="0" t="s">
        <v>16</v>
      </c>
      <c r="E390" s="0" t="s">
        <v>162</v>
      </c>
      <c r="G390" s="0" t="s">
        <v>503</v>
      </c>
      <c r="H390" s="0" t="s">
        <v>37</v>
      </c>
      <c r="I390" s="0" t="s">
        <v>706</v>
      </c>
      <c r="J390" s="0" t="n">
        <v>47.2</v>
      </c>
      <c r="K390" s="0" t="n">
        <v>0.87</v>
      </c>
      <c r="L390" s="0" t="s">
        <v>20</v>
      </c>
      <c r="M390" s="0" t="s">
        <v>22</v>
      </c>
    </row>
    <row r="391" customFormat="false" ht="13.8" hidden="false" customHeight="false" outlineLevel="0" collapsed="false">
      <c r="A391" s="0" t="s">
        <v>495</v>
      </c>
      <c r="B391" s="0" t="s">
        <v>496</v>
      </c>
      <c r="C391" s="0" t="s">
        <v>497</v>
      </c>
      <c r="D391" s="0" t="s">
        <v>16</v>
      </c>
      <c r="E391" s="0" t="s">
        <v>162</v>
      </c>
      <c r="G391" s="0" t="s">
        <v>505</v>
      </c>
      <c r="H391" s="0" t="s">
        <v>40</v>
      </c>
      <c r="I391" s="0" t="s">
        <v>707</v>
      </c>
      <c r="J391" s="0" t="n">
        <v>47.2</v>
      </c>
      <c r="K391" s="0" t="n">
        <v>0.796</v>
      </c>
      <c r="L391" s="0" t="s">
        <v>20</v>
      </c>
      <c r="M391" s="0" t="s">
        <v>22</v>
      </c>
    </row>
    <row r="392" customFormat="false" ht="13.8" hidden="false" customHeight="false" outlineLevel="0" collapsed="false">
      <c r="A392" s="0" t="s">
        <v>495</v>
      </c>
      <c r="B392" s="0" t="s">
        <v>496</v>
      </c>
      <c r="C392" s="0" t="s">
        <v>497</v>
      </c>
      <c r="D392" s="0" t="s">
        <v>16</v>
      </c>
      <c r="E392" s="0" t="s">
        <v>162</v>
      </c>
      <c r="G392" s="0" t="s">
        <v>508</v>
      </c>
      <c r="H392" s="0" t="s">
        <v>43</v>
      </c>
      <c r="I392" s="0" t="s">
        <v>708</v>
      </c>
      <c r="J392" s="0" t="n">
        <v>47.2</v>
      </c>
      <c r="K392" s="0" t="n">
        <v>0.676</v>
      </c>
      <c r="L392" s="0" t="s">
        <v>20</v>
      </c>
      <c r="M392" s="0" t="s">
        <v>22</v>
      </c>
    </row>
    <row r="393" customFormat="false" ht="13.8" hidden="false" customHeight="false" outlineLevel="0" collapsed="false">
      <c r="A393" s="0" t="s">
        <v>495</v>
      </c>
      <c r="B393" s="0" t="s">
        <v>496</v>
      </c>
      <c r="C393" s="0" t="s">
        <v>497</v>
      </c>
      <c r="D393" s="0" t="s">
        <v>16</v>
      </c>
      <c r="E393" s="0" t="s">
        <v>162</v>
      </c>
      <c r="G393" s="0" t="s">
        <v>524</v>
      </c>
      <c r="H393" s="0" t="s">
        <v>330</v>
      </c>
      <c r="I393" s="0" t="s">
        <v>709</v>
      </c>
      <c r="J393" s="0" t="n">
        <v>47.2</v>
      </c>
      <c r="K393" s="0" t="n">
        <v>0.648</v>
      </c>
      <c r="L393" s="0" t="s">
        <v>20</v>
      </c>
      <c r="M393" s="0" t="s">
        <v>22</v>
      </c>
    </row>
    <row r="394" customFormat="false" ht="13.8" hidden="false" customHeight="false" outlineLevel="0" collapsed="false">
      <c r="A394" s="0" t="s">
        <v>495</v>
      </c>
      <c r="B394" s="0" t="s">
        <v>496</v>
      </c>
      <c r="C394" s="0" t="s">
        <v>497</v>
      </c>
      <c r="D394" s="0" t="s">
        <v>16</v>
      </c>
      <c r="E394" s="0" t="s">
        <v>162</v>
      </c>
      <c r="G394" s="0" t="s">
        <v>512</v>
      </c>
      <c r="H394" s="0" t="s">
        <v>29</v>
      </c>
      <c r="I394" s="0" t="s">
        <v>710</v>
      </c>
      <c r="J394" s="0" t="n">
        <v>47.2</v>
      </c>
      <c r="K394" s="0" t="n">
        <v>0.924</v>
      </c>
      <c r="L394" s="0" t="s">
        <v>20</v>
      </c>
      <c r="M394" s="0" t="s">
        <v>22</v>
      </c>
    </row>
    <row r="395" customFormat="false" ht="13.8" hidden="false" customHeight="false" outlineLevel="0" collapsed="false">
      <c r="A395" s="0" t="s">
        <v>495</v>
      </c>
      <c r="B395" s="0" t="s">
        <v>496</v>
      </c>
      <c r="C395" s="0" t="s">
        <v>497</v>
      </c>
      <c r="D395" s="0" t="s">
        <v>16</v>
      </c>
      <c r="E395" s="0" t="s">
        <v>711</v>
      </c>
      <c r="G395" s="0" t="s">
        <v>499</v>
      </c>
      <c r="H395" s="0" t="s">
        <v>32</v>
      </c>
      <c r="I395" s="0" t="s">
        <v>712</v>
      </c>
      <c r="J395" s="0" t="n">
        <v>50</v>
      </c>
      <c r="K395" s="0" t="n">
        <v>0.998</v>
      </c>
      <c r="L395" s="0" t="s">
        <v>20</v>
      </c>
      <c r="M395" s="0" t="s">
        <v>22</v>
      </c>
    </row>
    <row r="396" customFormat="false" ht="13.8" hidden="false" customHeight="false" outlineLevel="0" collapsed="false">
      <c r="A396" s="0" t="s">
        <v>495</v>
      </c>
      <c r="B396" s="0" t="s">
        <v>496</v>
      </c>
      <c r="C396" s="0" t="s">
        <v>497</v>
      </c>
      <c r="D396" s="0" t="s">
        <v>16</v>
      </c>
      <c r="E396" s="0" t="s">
        <v>711</v>
      </c>
      <c r="G396" s="0" t="s">
        <v>512</v>
      </c>
      <c r="H396" s="0" t="s">
        <v>29</v>
      </c>
      <c r="I396" s="0" t="s">
        <v>713</v>
      </c>
      <c r="J396" s="0" t="n">
        <v>50</v>
      </c>
      <c r="K396" s="0" t="n">
        <v>0.982</v>
      </c>
      <c r="L396" s="0" t="s">
        <v>20</v>
      </c>
      <c r="M396" s="0" t="s">
        <v>22</v>
      </c>
    </row>
    <row r="397" customFormat="false" ht="13.8" hidden="false" customHeight="false" outlineLevel="0" collapsed="false">
      <c r="A397" s="0" t="s">
        <v>495</v>
      </c>
      <c r="B397" s="0" t="s">
        <v>496</v>
      </c>
      <c r="C397" s="0" t="s">
        <v>497</v>
      </c>
      <c r="D397" s="0" t="s">
        <v>16</v>
      </c>
      <c r="E397" s="0" t="s">
        <v>714</v>
      </c>
      <c r="G397" s="0" t="s">
        <v>499</v>
      </c>
      <c r="H397" s="0" t="s">
        <v>32</v>
      </c>
      <c r="I397" s="0" t="s">
        <v>715</v>
      </c>
      <c r="J397" s="0" t="n">
        <v>50</v>
      </c>
      <c r="K397" s="0" t="n">
        <v>0.999</v>
      </c>
      <c r="L397" s="0" t="s">
        <v>20</v>
      </c>
      <c r="M397" s="0" t="s">
        <v>22</v>
      </c>
    </row>
    <row r="398" customFormat="false" ht="13.8" hidden="false" customHeight="false" outlineLevel="0" collapsed="false">
      <c r="A398" s="0" t="s">
        <v>495</v>
      </c>
      <c r="B398" s="0" t="s">
        <v>496</v>
      </c>
      <c r="C398" s="0" t="s">
        <v>497</v>
      </c>
      <c r="D398" s="0" t="s">
        <v>16</v>
      </c>
      <c r="E398" s="0" t="s">
        <v>714</v>
      </c>
      <c r="G398" s="0" t="s">
        <v>512</v>
      </c>
      <c r="H398" s="0" t="s">
        <v>29</v>
      </c>
      <c r="I398" s="0" t="s">
        <v>716</v>
      </c>
      <c r="J398" s="0" t="n">
        <v>50</v>
      </c>
      <c r="K398" s="0" t="n">
        <v>0.998</v>
      </c>
      <c r="L398" s="0" t="s">
        <v>20</v>
      </c>
      <c r="M398" s="0" t="s">
        <v>22</v>
      </c>
    </row>
    <row r="399" customFormat="false" ht="13.8" hidden="false" customHeight="false" outlineLevel="0" collapsed="false">
      <c r="A399" s="0" t="s">
        <v>495</v>
      </c>
      <c r="B399" s="0" t="s">
        <v>496</v>
      </c>
      <c r="C399" s="0" t="s">
        <v>497</v>
      </c>
      <c r="D399" s="0" t="s">
        <v>16</v>
      </c>
      <c r="E399" s="0" t="s">
        <v>717</v>
      </c>
      <c r="G399" s="0" t="s">
        <v>499</v>
      </c>
      <c r="H399" s="0" t="s">
        <v>32</v>
      </c>
      <c r="I399" s="0" t="s">
        <v>718</v>
      </c>
      <c r="J399" s="0" t="n">
        <v>50</v>
      </c>
      <c r="K399" s="0" t="n">
        <v>0.999</v>
      </c>
      <c r="L399" s="0" t="s">
        <v>20</v>
      </c>
      <c r="M399" s="0" t="s">
        <v>22</v>
      </c>
    </row>
    <row r="400" customFormat="false" ht="13.8" hidden="false" customHeight="false" outlineLevel="0" collapsed="false">
      <c r="A400" s="0" t="s">
        <v>495</v>
      </c>
      <c r="B400" s="0" t="s">
        <v>496</v>
      </c>
      <c r="C400" s="0" t="s">
        <v>497</v>
      </c>
      <c r="D400" s="0" t="s">
        <v>16</v>
      </c>
      <c r="E400" s="0" t="s">
        <v>717</v>
      </c>
      <c r="G400" s="0" t="s">
        <v>512</v>
      </c>
      <c r="H400" s="0" t="s">
        <v>29</v>
      </c>
      <c r="I400" s="0" t="s">
        <v>719</v>
      </c>
      <c r="J400" s="0" t="n">
        <v>50</v>
      </c>
      <c r="K400" s="0" t="n">
        <v>0.999</v>
      </c>
      <c r="L400" s="0" t="s">
        <v>20</v>
      </c>
      <c r="M400" s="0" t="s">
        <v>22</v>
      </c>
    </row>
    <row r="401" customFormat="false" ht="13.8" hidden="false" customHeight="false" outlineLevel="0" collapsed="false"/>
  </sheetData>
  <autoFilter ref="A1:M400"/>
  <hyperlinks>
    <hyperlink ref="C75" r:id="rId1" display="https://doi.org/10.5424/fs/2011201-11643"/>
    <hyperlink ref="C76" r:id="rId2" display="https://doi.org/10.5424/fs/2011201-11643"/>
    <hyperlink ref="C77" r:id="rId3" display="https://doi.org/10.5424/fs/2011201-11643"/>
    <hyperlink ref="C78" r:id="rId4" display="https://doi.org/10.5424/fs/2011201-11643"/>
    <hyperlink ref="C79" r:id="rId5" display="https://doi.org/10.5424/fs/2011201-11643"/>
    <hyperlink ref="C80" r:id="rId6" display="https://doi.org/10.5424/fs/2011201-11643"/>
    <hyperlink ref="C81" r:id="rId7" display="https://doi.org/10.5424/fs/2011201-11643"/>
    <hyperlink ref="C82" r:id="rId8" display="https://doi.org/10.5424/fs/2011201-11643"/>
    <hyperlink ref="C83" r:id="rId9" display="https://doi.org/10.5424/fs/2011201-11643"/>
    <hyperlink ref="C84" r:id="rId10" display="https://doi.org/10.5424/fs/2011201-11643"/>
    <hyperlink ref="C85" r:id="rId11" display="https://doi.org/10.5424/fs/2011201-11643"/>
    <hyperlink ref="C86" r:id="rId12" display="https://doi.org/10.5424/fs/2011201-11643"/>
    <hyperlink ref="C87" r:id="rId13" display="https://doi.org/10.5424/fs/2011201-11643"/>
    <hyperlink ref="C88" r:id="rId14" display="https://doi.org/10.5424/fs/2011201-11643"/>
    <hyperlink ref="C89" r:id="rId15" display="https://doi.org/10.5424/fs/2011201-11643"/>
    <hyperlink ref="C90" r:id="rId16" display="https://doi.org/10.5424/fs/2011201-11643"/>
    <hyperlink ref="C91" r:id="rId17" display="https://doi.org/10.5424/fs/2011201-11643"/>
    <hyperlink ref="C92" r:id="rId18" display="https://doi.org/10.5424/fs/2011201-11643"/>
    <hyperlink ref="C93" r:id="rId19" display="https://doi.org/10.5424/fs/2011201-11643"/>
    <hyperlink ref="C94" r:id="rId20" display="https://doi.org/10.5424/fs/2011201-11643"/>
    <hyperlink ref="C95" r:id="rId21" display="https://doi.org/10.5424/fs/2011201-11643"/>
    <hyperlink ref="C96" r:id="rId22" display="https://doi.org/10.5424/fs/2011201-11643"/>
    <hyperlink ref="C97" r:id="rId23" display="https://doi.org/10.5424/fs/2011201-11643"/>
    <hyperlink ref="C98" r:id="rId24" display="https://doi.org/10.5424/fs/2011201-11643"/>
    <hyperlink ref="C99" r:id="rId25" display="https://doi.org/10.5424/fs/2011201-11643"/>
    <hyperlink ref="C100" r:id="rId26" display="https://doi.org/10.5424/fs/2011201-11643"/>
    <hyperlink ref="C101" r:id="rId27" display="https://doi.org/10.5424/fs/2011201-11643"/>
    <hyperlink ref="C102" r:id="rId28" display="https://doi.org/10.5424/fs/2011201-11643"/>
    <hyperlink ref="C103" r:id="rId29" display="https://doi.org/10.5424/fs/2011201-11643"/>
    <hyperlink ref="C104" r:id="rId30" display="https://doi.org/10.5424/fs/2011201-11643"/>
    <hyperlink ref="C105" r:id="rId31" display="https://doi.org/10.5424/fs/2011201-11643"/>
    <hyperlink ref="C106" r:id="rId32" display="https://doi.org/10.5424/fs/2011201-11643"/>
    <hyperlink ref="C107" r:id="rId33" display="https://doi.org/10.5424/fs/2011201-11643"/>
    <hyperlink ref="C108" r:id="rId34" display="https://doi.org/10.5424/fs/2011201-11643"/>
    <hyperlink ref="C109" r:id="rId35" display="https://doi.org/10.5424/fs/2011201-11643"/>
    <hyperlink ref="C110" r:id="rId36" display="https://doi.org/10.5424/fs/2011201-11643"/>
    <hyperlink ref="C111" r:id="rId37" display="https://doi.org/10.5424/fs/2011201-11643"/>
    <hyperlink ref="C112" r:id="rId38" display="https://doi.org/10.5424/fs/2011201-11643"/>
    <hyperlink ref="C113" r:id="rId39" display="https://doi.org/10.5424/fs/2011201-11643"/>
    <hyperlink ref="C114" r:id="rId40" display="https://doi.org/10.5424/fs/2011201-11643"/>
    <hyperlink ref="C115" r:id="rId41" display="https://doi.org/10.5424/fs/2011201-11643"/>
    <hyperlink ref="C116" r:id="rId42" display="https://doi.org/10.5424/fs/2011201-11643"/>
    <hyperlink ref="C117" r:id="rId43" display="https://doi.org/10.5424/fs/2011201-11643"/>
    <hyperlink ref="C118" r:id="rId44" display="https://doi.org/10.5424/fs/2011201-11643"/>
    <hyperlink ref="C119" r:id="rId45" display="https://doi.org/10.5424/fs/2011201-11643"/>
    <hyperlink ref="C120" r:id="rId46" display="https://doi.org/10.5424/fs/2011201-11643"/>
    <hyperlink ref="C121" r:id="rId47" display="https://doi.org/10.5424/fs/2011201-11643"/>
    <hyperlink ref="C122" r:id="rId48" display="https://doi.org/10.5424/fs/2011201-11643"/>
    <hyperlink ref="C123" r:id="rId49" display="https://doi.org/10.5424/fs/2011201-11643"/>
    <hyperlink ref="C124" r:id="rId50" display="https://doi.org/10.5424/fs/2011201-11643"/>
    <hyperlink ref="C125" r:id="rId51" display="https://doi.org/10.5424/fs/2011201-11643"/>
    <hyperlink ref="C126" r:id="rId52" display="https://doi.org/10.5424/fs/2011201-11643"/>
    <hyperlink ref="C127" r:id="rId53" display="https://doi.org/10.5424/fs/2011201-11643"/>
    <hyperlink ref="C128" r:id="rId54" display="https://doi.org/10.5424/fs/2011201-11643"/>
    <hyperlink ref="C129" r:id="rId55" display="https://doi.org/10.5424/fs/2011201-11643"/>
    <hyperlink ref="C130" r:id="rId56" display="https://doi.org/10.5424/fs/2011201-11643"/>
    <hyperlink ref="C131" r:id="rId57" display="978-84-692-7395-1"/>
    <hyperlink ref="C132" r:id="rId58" display="978-84-692-7395-1"/>
    <hyperlink ref="C133" r:id="rId59" display="978-84-692-7395-1"/>
    <hyperlink ref="C134" r:id="rId60" display="978-84-692-7395-1"/>
    <hyperlink ref="C135" r:id="rId61" display="978-84-692-7395-1"/>
    <hyperlink ref="C136" r:id="rId62" display="978-84-692-7395-1"/>
    <hyperlink ref="C137" r:id="rId63" display="978-84-692-7395-1"/>
    <hyperlink ref="C138" r:id="rId64" display="978-84-692-7395-1"/>
    <hyperlink ref="C139" r:id="rId65" display="978-84-692-7395-1"/>
    <hyperlink ref="C140" r:id="rId66" display="978-84-692-7395-1"/>
    <hyperlink ref="C141" r:id="rId67" display="978-84-692-7395-1"/>
    <hyperlink ref="C142" r:id="rId68" display="978-84-692-7395-1"/>
    <hyperlink ref="C143" r:id="rId69" display="978-84-692-7395-1"/>
    <hyperlink ref="C144" r:id="rId70" display="978-84-692-7395-1"/>
    <hyperlink ref="C145" r:id="rId71" display="978-84-692-7395-1"/>
    <hyperlink ref="C146" r:id="rId72" display="978-84-692-7395-1"/>
    <hyperlink ref="C147" r:id="rId73" display="978-84-692-7395-1"/>
    <hyperlink ref="C148" r:id="rId74" display="978-84-692-7395-1"/>
    <hyperlink ref="C149" r:id="rId75" display="978-84-692-7395-1"/>
    <hyperlink ref="C150" r:id="rId76" display="978-84-692-7395-1"/>
    <hyperlink ref="C151" r:id="rId77" display="978-84-692-7395-1"/>
    <hyperlink ref="C152" r:id="rId78" display="978-84-692-7395-1"/>
    <hyperlink ref="C153" r:id="rId79" display="978-84-692-7395-1"/>
    <hyperlink ref="C154" r:id="rId80" display="978-84-692-7395-1"/>
    <hyperlink ref="C155" r:id="rId81" display="978-84-692-7395-1"/>
    <hyperlink ref="C156" r:id="rId82" display="978-84-692-7395-1"/>
    <hyperlink ref="C157" r:id="rId83" display="978-84-692-7395-1"/>
    <hyperlink ref="C158" r:id="rId84" display="978-84-692-7395-1"/>
    <hyperlink ref="C159" r:id="rId85" display="978-84-692-7395-1"/>
    <hyperlink ref="C160" r:id="rId86" display="978-84-692-7395-1"/>
    <hyperlink ref="C161" r:id="rId87" display="978-84-692-7395-1"/>
    <hyperlink ref="C162" r:id="rId88" display="978-84-692-7395-1"/>
    <hyperlink ref="C163" r:id="rId89" display="978-84-692-7395-1"/>
    <hyperlink ref="C164" r:id="rId90" display="978-84-692-7395-1"/>
    <hyperlink ref="C165" r:id="rId91" display="978-84-692-7395-1"/>
    <hyperlink ref="C166" r:id="rId92" display="978-84-692-7395-1"/>
    <hyperlink ref="C167" r:id="rId93" display="978-84-692-7395-1"/>
    <hyperlink ref="C168" r:id="rId94" display="978-84-692-7395-1"/>
    <hyperlink ref="C169" r:id="rId95" display="978-84-692-7395-1"/>
    <hyperlink ref="C170" r:id="rId96" display="978-84-692-7395-1"/>
    <hyperlink ref="C171" r:id="rId97" display="978-84-692-7395-1"/>
    <hyperlink ref="C172" r:id="rId98" display="978-84-692-7395-1"/>
    <hyperlink ref="C173" r:id="rId99" display="978-84-692-7395-1"/>
    <hyperlink ref="C174" r:id="rId100" display="978-84-692-7395-1"/>
    <hyperlink ref="C175" r:id="rId101" display="978-84-692-7395-1"/>
    <hyperlink ref="C176" r:id="rId102" display="978-84-692-7395-1"/>
    <hyperlink ref="C177" r:id="rId103" display="978-84-692-7395-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10"/>
    <col collapsed="false" customWidth="true" hidden="false" outlineLevel="0" max="4" min="3" style="0" width="8.43"/>
    <col collapsed="false" customWidth="true" hidden="false" outlineLevel="0" max="7" min="5" style="0" width="8.85"/>
    <col collapsed="false" customWidth="true" hidden="false" outlineLevel="0" max="8" min="8" style="0" width="48.57"/>
    <col collapsed="false" customWidth="true" hidden="false" outlineLevel="0" max="9" min="9" style="0" width="47.85"/>
  </cols>
  <sheetData>
    <row r="1" customFormat="false" ht="15" hidden="false" customHeight="false" outlineLevel="0" collapsed="false">
      <c r="A1" s="0" t="s">
        <v>4</v>
      </c>
      <c r="B1" s="0" t="s">
        <v>7</v>
      </c>
      <c r="C1" s="0" t="s">
        <v>720</v>
      </c>
      <c r="D1" s="0" t="s">
        <v>721</v>
      </c>
      <c r="E1" s="0" t="s">
        <v>10</v>
      </c>
      <c r="F1" s="0" t="s">
        <v>722</v>
      </c>
      <c r="G1" s="0" t="s">
        <v>9</v>
      </c>
      <c r="H1" s="0" t="s">
        <v>723</v>
      </c>
    </row>
    <row r="2" customFormat="false" ht="15" hidden="false" customHeight="false" outlineLevel="0" collapsed="false">
      <c r="A2" s="0" t="s">
        <v>177</v>
      </c>
      <c r="B2" s="0" t="s">
        <v>499</v>
      </c>
      <c r="C2" s="0" t="s">
        <v>724</v>
      </c>
      <c r="D2" s="0" t="n">
        <v>2.41766</v>
      </c>
      <c r="E2" s="0" t="n">
        <v>0.989</v>
      </c>
      <c r="F2" s="0" t="n">
        <v>0.146074</v>
      </c>
      <c r="G2" s="0" t="n">
        <v>50.6</v>
      </c>
      <c r="H2" s="0" t="str">
        <f aca="false">_xlfn.CONCAT("exp(",F2," **2) / 2) * exp(",C2,") * (d ** ",D2,")")</f>
        <v>exp(0,146074 **2) / 2) * exp(–2,10064) * (d ** 2,41766)</v>
      </c>
    </row>
    <row r="3" customFormat="false" ht="15" hidden="false" customHeight="false" outlineLevel="0" collapsed="false">
      <c r="A3" s="0" t="s">
        <v>177</v>
      </c>
      <c r="B3" s="0" t="s">
        <v>501</v>
      </c>
      <c r="C3" s="0" t="s">
        <v>725</v>
      </c>
      <c r="D3" s="0" t="n">
        <v>2.59847</v>
      </c>
      <c r="E3" s="0" t="n">
        <v>0.986</v>
      </c>
      <c r="F3" s="0" t="n">
        <v>0.178107</v>
      </c>
      <c r="G3" s="0" t="n">
        <v>50.6</v>
      </c>
      <c r="H3" s="0" t="str">
        <f aca="false">_xlfn.CONCAT("exp(",F3," **2) / 2) * exp(",C3,") * (d ** ",D3,")")</f>
        <v>exp(0,178107 **2) / 2) * exp(–2,99786) * (d ** 2,59847)</v>
      </c>
    </row>
    <row r="4" customFormat="false" ht="15" hidden="false" customHeight="false" outlineLevel="0" collapsed="false">
      <c r="A4" s="0" t="s">
        <v>177</v>
      </c>
      <c r="B4" s="0" t="s">
        <v>503</v>
      </c>
      <c r="C4" s="0" t="s">
        <v>726</v>
      </c>
      <c r="D4" s="0" t="n">
        <v>0.719066</v>
      </c>
      <c r="E4" s="0" t="n">
        <v>0.456</v>
      </c>
      <c r="F4" s="0" t="n">
        <v>0.364825</v>
      </c>
      <c r="G4" s="0" t="n">
        <v>50.6</v>
      </c>
      <c r="H4" s="0" t="str">
        <f aca="false">_xlfn.CONCAT("exp(",F4," **2) / 2) * exp(",C4,") * (d ** ",D4,")")</f>
        <v>exp(0,364825 **2) / 2) * exp(–1,14781) * (d ** 0,719066)</v>
      </c>
    </row>
    <row r="5" customFormat="false" ht="15" hidden="false" customHeight="false" outlineLevel="0" collapsed="false">
      <c r="A5" s="0" t="s">
        <v>177</v>
      </c>
      <c r="B5" s="0" t="s">
        <v>505</v>
      </c>
      <c r="C5" s="0" t="s">
        <v>727</v>
      </c>
      <c r="D5" s="0" t="n">
        <v>2.44845</v>
      </c>
      <c r="E5" s="0" t="n">
        <v>0.817</v>
      </c>
      <c r="F5" s="0" t="n">
        <v>0.631556</v>
      </c>
      <c r="G5" s="0" t="n">
        <v>50.6</v>
      </c>
      <c r="H5" s="0" t="str">
        <f aca="false">_xlfn.CONCAT("exp(",F5," **2) / 2) * exp(",C5,") * (d ** ",D5,")")</f>
        <v>exp(0,631556 **2) / 2) * exp(–4,6873) * (d ** 2,44845)</v>
      </c>
    </row>
    <row r="6" customFormat="false" ht="15" hidden="false" customHeight="false" outlineLevel="0" collapsed="false">
      <c r="A6" s="0" t="s">
        <v>177</v>
      </c>
      <c r="B6" s="0" t="s">
        <v>508</v>
      </c>
      <c r="C6" s="0" t="s">
        <v>728</v>
      </c>
      <c r="D6" s="0" t="n">
        <v>1.59983</v>
      </c>
      <c r="E6" s="0" t="n">
        <v>0.87</v>
      </c>
      <c r="F6" s="0" t="n">
        <v>0.337346</v>
      </c>
      <c r="G6" s="0" t="n">
        <v>50.6</v>
      </c>
      <c r="H6" s="0" t="str">
        <f aca="false">_xlfn.CONCAT("exp(",F6," **2) / 2) * exp(",C6,") * (d ** ",D6,")")</f>
        <v>exp(0,337346 **2) / 2) * exp(–1,45395) * (d ** 1,59983)</v>
      </c>
    </row>
    <row r="7" customFormat="false" ht="15" hidden="false" customHeight="false" outlineLevel="0" collapsed="false">
      <c r="A7" s="0" t="s">
        <v>177</v>
      </c>
      <c r="B7" s="0" t="s">
        <v>510</v>
      </c>
      <c r="C7" s="0" t="s">
        <v>729</v>
      </c>
      <c r="D7" s="0" t="s">
        <v>729</v>
      </c>
      <c r="E7" s="0" t="s">
        <v>20</v>
      </c>
      <c r="F7" s="0" t="s">
        <v>729</v>
      </c>
      <c r="G7" s="0" t="s">
        <v>20</v>
      </c>
      <c r="H7" s="0" t="s">
        <v>20</v>
      </c>
    </row>
    <row r="8" customFormat="false" ht="15" hidden="false" customHeight="false" outlineLevel="0" collapsed="false">
      <c r="A8" s="0" t="s">
        <v>177</v>
      </c>
      <c r="B8" s="0" t="s">
        <v>512</v>
      </c>
      <c r="C8" s="0" t="s">
        <v>730</v>
      </c>
      <c r="D8" s="0" t="n">
        <v>2.32302</v>
      </c>
      <c r="E8" s="0" t="n">
        <v>0.925</v>
      </c>
      <c r="F8" s="0" t="n">
        <v>0.34939</v>
      </c>
      <c r="G8" s="0" t="n">
        <v>50.6</v>
      </c>
      <c r="H8" s="0" t="str">
        <f aca="false">_xlfn.CONCAT("exp(",F8," **2) / 2) * exp(",C8,") * (d ** ",D8,")")</f>
        <v>exp(0,34939 **2) / 2) * exp(–3,50229) * (d ** 2,32302)</v>
      </c>
    </row>
    <row r="9" customFormat="false" ht="15" hidden="false" customHeight="false" outlineLevel="0" collapsed="false">
      <c r="A9" s="0" t="s">
        <v>189</v>
      </c>
      <c r="B9" s="0" t="s">
        <v>499</v>
      </c>
      <c r="C9" s="0" t="s">
        <v>731</v>
      </c>
      <c r="D9" s="0" t="n">
        <v>2.31499</v>
      </c>
      <c r="E9" s="0" t="n">
        <v>0.972</v>
      </c>
      <c r="F9" s="0" t="n">
        <v>0.213399</v>
      </c>
      <c r="G9" s="0" t="n">
        <v>50</v>
      </c>
      <c r="H9" s="0" t="str">
        <f aca="false">_xlfn.CONCAT("exp(",F9," **2) / 2) * exp(",C9,") * (d ** ",D9,")")</f>
        <v>exp(0,213399 **2) / 2) * exp(–2,52726) * (d ** 2,31499)</v>
      </c>
    </row>
    <row r="10" customFormat="false" ht="15" hidden="false" customHeight="false" outlineLevel="0" collapsed="false">
      <c r="A10" s="0" t="s">
        <v>189</v>
      </c>
      <c r="B10" s="0" t="s">
        <v>501</v>
      </c>
      <c r="C10" s="0" t="s">
        <v>732</v>
      </c>
      <c r="D10" s="0" t="n">
        <v>2.46487</v>
      </c>
      <c r="E10" s="0" t="n">
        <v>0.963</v>
      </c>
      <c r="F10" s="0" t="n">
        <v>0.260576</v>
      </c>
      <c r="G10" s="0" t="n">
        <v>50</v>
      </c>
      <c r="H10" s="0" t="str">
        <f aca="false">_xlfn.CONCAT("exp(",F10," **2) / 2) * exp(",C10,") * (d ** ",D10,")")</f>
        <v>exp(0,260576 **2) / 2) * exp(–3,77566) * (d ** 2,46487)</v>
      </c>
    </row>
    <row r="11" customFormat="false" ht="15" hidden="false" customHeight="false" outlineLevel="0" collapsed="false">
      <c r="A11" s="0" t="s">
        <v>189</v>
      </c>
      <c r="B11" s="0" t="s">
        <v>503</v>
      </c>
      <c r="C11" s="0" t="s">
        <v>733</v>
      </c>
      <c r="D11" s="0" t="n">
        <v>5.39755</v>
      </c>
      <c r="E11" s="0" t="n">
        <v>0.75</v>
      </c>
      <c r="F11" s="0" t="n">
        <v>0.464884</v>
      </c>
      <c r="G11" s="0" t="n">
        <v>50</v>
      </c>
      <c r="H11" s="0" t="str">
        <f aca="false">_xlfn.CONCAT("exp(",F11," **2) / 2) * exp(",C11,") * (d ** ",D11,")")</f>
        <v>exp(0,464884 **2) / 2) * exp(–16,252) * (d ** 5,39755)</v>
      </c>
    </row>
    <row r="12" customFormat="false" ht="15" hidden="false" customHeight="false" outlineLevel="0" collapsed="false">
      <c r="A12" s="0" t="s">
        <v>189</v>
      </c>
      <c r="B12" s="0" t="s">
        <v>505</v>
      </c>
      <c r="C12" s="0" t="s">
        <v>734</v>
      </c>
      <c r="D12" s="0" t="n">
        <v>2.78393</v>
      </c>
      <c r="E12" s="0" t="n">
        <v>0.757</v>
      </c>
      <c r="F12" s="0" t="n">
        <v>0.526481</v>
      </c>
      <c r="G12" s="0" t="n">
        <v>50</v>
      </c>
      <c r="H12" s="0" t="str">
        <f aca="false">_xlfn.CONCAT("exp(",F12," **2) / 2) * exp(",C12,") * (d ** ",D12,")")</f>
        <v>exp(0,526481 **2) / 2) * exp(–5,80425) * (d ** 2,78393)</v>
      </c>
    </row>
    <row r="13" customFormat="false" ht="15" hidden="false" customHeight="false" outlineLevel="0" collapsed="false">
      <c r="A13" s="0" t="s">
        <v>189</v>
      </c>
      <c r="B13" s="0" t="s">
        <v>508</v>
      </c>
      <c r="C13" s="0" t="s">
        <v>735</v>
      </c>
      <c r="D13" s="0" t="n">
        <v>1.36973</v>
      </c>
      <c r="E13" s="0" t="n">
        <v>0.633</v>
      </c>
      <c r="F13" s="0" t="n">
        <v>0.560387</v>
      </c>
      <c r="G13" s="0" t="n">
        <v>50</v>
      </c>
      <c r="H13" s="0" t="str">
        <f aca="false">_xlfn.CONCAT("exp(",F13," **2) / 2) * exp(",C13,") * (d ** ",D13,")")</f>
        <v>exp(0,560387 **2) / 2) * exp(–0,860115) * (d ** 1,36973)</v>
      </c>
    </row>
    <row r="14" customFormat="false" ht="15" hidden="false" customHeight="false" outlineLevel="0" collapsed="false">
      <c r="A14" s="0" t="s">
        <v>189</v>
      </c>
      <c r="B14" s="0" t="s">
        <v>510</v>
      </c>
      <c r="C14" s="0" t="s">
        <v>729</v>
      </c>
      <c r="D14" s="0" t="s">
        <v>729</v>
      </c>
      <c r="E14" s="0" t="s">
        <v>20</v>
      </c>
      <c r="F14" s="0" t="s">
        <v>729</v>
      </c>
      <c r="G14" s="0" t="s">
        <v>20</v>
      </c>
      <c r="H14" s="0" t="s">
        <v>20</v>
      </c>
    </row>
    <row r="15" customFormat="false" ht="15" hidden="false" customHeight="false" outlineLevel="0" collapsed="false">
      <c r="A15" s="0" t="s">
        <v>189</v>
      </c>
      <c r="B15" s="0" t="s">
        <v>512</v>
      </c>
      <c r="C15" s="0" t="s">
        <v>729</v>
      </c>
      <c r="D15" s="0" t="s">
        <v>729</v>
      </c>
      <c r="E15" s="0" t="s">
        <v>20</v>
      </c>
      <c r="F15" s="0" t="s">
        <v>729</v>
      </c>
      <c r="G15" s="0" t="s">
        <v>20</v>
      </c>
      <c r="H15" s="0" t="s">
        <v>20</v>
      </c>
    </row>
    <row r="16" customFormat="false" ht="15" hidden="false" customHeight="false" outlineLevel="0" collapsed="false">
      <c r="A16" s="0" t="s">
        <v>17</v>
      </c>
      <c r="B16" s="0" t="s">
        <v>499</v>
      </c>
      <c r="C16" s="0" t="s">
        <v>736</v>
      </c>
      <c r="D16" s="0" t="n">
        <v>1.9009</v>
      </c>
      <c r="E16" s="0" t="n">
        <v>0.926</v>
      </c>
      <c r="F16" s="0" t="n">
        <v>0.297033</v>
      </c>
      <c r="G16" s="0" t="n">
        <v>50</v>
      </c>
      <c r="H16" s="0" t="str">
        <f aca="false">_xlfn.CONCAT("exp(",F16," **2) / 2) * exp(",C16,") * (d ** ",D16,")")</f>
        <v>exp(0,297033 **2) / 2) * exp(–0,824827) * (d ** 1,9009)</v>
      </c>
    </row>
    <row r="17" customFormat="false" ht="15" hidden="false" customHeight="false" outlineLevel="0" collapsed="false">
      <c r="A17" s="0" t="s">
        <v>17</v>
      </c>
      <c r="B17" s="0" t="s">
        <v>501</v>
      </c>
      <c r="C17" s="0" t="s">
        <v>737</v>
      </c>
      <c r="D17" s="0" t="n">
        <v>1.98387</v>
      </c>
      <c r="E17" s="0" t="n">
        <v>0.879</v>
      </c>
      <c r="F17" s="0" t="n">
        <v>0.407243</v>
      </c>
      <c r="G17" s="0" t="n">
        <v>50</v>
      </c>
      <c r="H17" s="0" t="str">
        <f aca="false">_xlfn.CONCAT("exp(",F17," **2) / 2) * exp(",C17,") * (d ** ",D17,")")</f>
        <v>exp(0,407243 **2) / 2) * exp(–1,37963) * (d ** 1,98387)</v>
      </c>
    </row>
    <row r="18" customFormat="false" ht="15" hidden="false" customHeight="false" outlineLevel="0" collapsed="false">
      <c r="A18" s="0" t="s">
        <v>17</v>
      </c>
      <c r="B18" s="0" t="s">
        <v>503</v>
      </c>
      <c r="C18" s="0" t="s">
        <v>738</v>
      </c>
      <c r="D18" s="0" t="n">
        <v>2.74362</v>
      </c>
      <c r="E18" s="0" t="n">
        <v>0.754</v>
      </c>
      <c r="F18" s="0" t="n">
        <v>0.659106</v>
      </c>
      <c r="G18" s="0" t="n">
        <v>50</v>
      </c>
      <c r="H18" s="0" t="str">
        <f aca="false">_xlfn.CONCAT("exp(",F18," **2) / 2) * exp(",C18,") * (d ** ",D18,")")</f>
        <v>exp(0,659106 **2) / 2) * exp(–7,21999) * (d ** 2,74362)</v>
      </c>
    </row>
    <row r="19" customFormat="false" ht="15" hidden="false" customHeight="false" outlineLevel="0" collapsed="false">
      <c r="A19" s="0" t="s">
        <v>17</v>
      </c>
      <c r="B19" s="0" t="s">
        <v>505</v>
      </c>
      <c r="C19" s="0" t="s">
        <v>739</v>
      </c>
      <c r="D19" s="0" t="n">
        <v>1.85179</v>
      </c>
      <c r="E19" s="0" t="n">
        <v>0.822</v>
      </c>
      <c r="F19" s="0" t="n">
        <v>0.473965</v>
      </c>
      <c r="G19" s="0" t="n">
        <v>50</v>
      </c>
      <c r="H19" s="0" t="str">
        <f aca="false">_xlfn.CONCAT("exp(",F19," **2) / 2) * exp(",C19,") * (d ** ",D19,")")</f>
        <v>exp(0,473965 **2) / 2) * exp(–2,72625) * (d ** 1,85179)</v>
      </c>
    </row>
    <row r="20" customFormat="false" ht="15" hidden="false" customHeight="false" outlineLevel="0" collapsed="false">
      <c r="A20" s="0" t="s">
        <v>17</v>
      </c>
      <c r="B20" s="0" t="s">
        <v>508</v>
      </c>
      <c r="C20" s="0" t="s">
        <v>740</v>
      </c>
      <c r="D20" s="0" t="n">
        <v>1.44591</v>
      </c>
      <c r="E20" s="0" t="n">
        <v>0.699</v>
      </c>
      <c r="F20" s="0" t="n">
        <v>0.51851</v>
      </c>
      <c r="G20" s="0" t="n">
        <v>50</v>
      </c>
      <c r="H20" s="0" t="str">
        <f aca="false">_xlfn.CONCAT("exp(",F20," **2) / 2) * exp(",C20,") * (d ** ",D20,")")</f>
        <v>exp(0,51851 **2) / 2) * exp(–2,40443) * (d ** 1,44591)</v>
      </c>
    </row>
    <row r="21" customFormat="false" ht="15" hidden="false" customHeight="false" outlineLevel="0" collapsed="false">
      <c r="A21" s="0" t="s">
        <v>17</v>
      </c>
      <c r="B21" s="0" t="s">
        <v>524</v>
      </c>
      <c r="C21" s="0" t="s">
        <v>741</v>
      </c>
      <c r="D21" s="0" t="n">
        <v>1.44689</v>
      </c>
      <c r="E21" s="0" t="n">
        <v>0.699</v>
      </c>
      <c r="F21" s="0" t="n">
        <v>0.51956</v>
      </c>
      <c r="G21" s="0" t="n">
        <v>50</v>
      </c>
      <c r="H21" s="0" t="str">
        <f aca="false">_xlfn.CONCAT("exp(",F21," **2) / 2) * exp(",C21,") * (d ** ",D21,")")</f>
        <v>exp(0,51956 **2) / 2) * exp(–3,00803) * (d ** 1,44689)</v>
      </c>
    </row>
    <row r="22" customFormat="false" ht="15" hidden="false" customHeight="false" outlineLevel="0" collapsed="false">
      <c r="A22" s="0" t="s">
        <v>17</v>
      </c>
      <c r="B22" s="0" t="s">
        <v>512</v>
      </c>
      <c r="C22" s="0" t="s">
        <v>742</v>
      </c>
      <c r="D22" s="0" t="n">
        <v>2.16573</v>
      </c>
      <c r="E22" s="0" t="n">
        <v>0.973</v>
      </c>
      <c r="F22" s="0" t="n">
        <v>0.188501</v>
      </c>
      <c r="G22" s="0" t="n">
        <v>50</v>
      </c>
      <c r="H22" s="0" t="str">
        <f aca="false">_xlfn.CONCAT("exp(",F22," **2) / 2) * exp(",C22,") * (d ** ",D22,")")</f>
        <v>exp(0,188501 **2) / 2) * exp(–2,09999) * (d ** 2,16573)</v>
      </c>
    </row>
    <row r="23" customFormat="false" ht="15" hidden="false" customHeight="false" outlineLevel="0" collapsed="false">
      <c r="A23" s="0" t="s">
        <v>527</v>
      </c>
      <c r="B23" s="0" t="s">
        <v>499</v>
      </c>
      <c r="C23" s="0" t="s">
        <v>743</v>
      </c>
      <c r="D23" s="0" t="n">
        <v>2.26855</v>
      </c>
      <c r="E23" s="0" t="n">
        <v>0.981</v>
      </c>
      <c r="F23" s="0" t="n">
        <v>0.124949</v>
      </c>
      <c r="G23" s="0" t="n">
        <v>48.5</v>
      </c>
      <c r="H23" s="0" t="str">
        <f aca="false">_xlfn.CONCAT("exp(",F23," **2) / 2) * exp(",C23,") * (d ** ",D23,")")</f>
        <v>exp(0,124949 **2) / 2) * exp(–1,60855) * (d ** 2,26855)</v>
      </c>
    </row>
    <row r="24" customFormat="false" ht="15" hidden="false" customHeight="false" outlineLevel="0" collapsed="false">
      <c r="A24" s="0" t="s">
        <v>527</v>
      </c>
      <c r="B24" s="0" t="s">
        <v>501</v>
      </c>
      <c r="C24" s="0" t="s">
        <v>744</v>
      </c>
      <c r="D24" s="0" t="n">
        <v>2.3256</v>
      </c>
      <c r="E24" s="0" t="n">
        <v>0.97</v>
      </c>
      <c r="F24" s="0" t="n">
        <v>0.16111</v>
      </c>
      <c r="G24" s="0" t="n">
        <v>48.5</v>
      </c>
      <c r="H24" s="0" t="str">
        <f aca="false">_xlfn.CONCAT("exp(",F24," **2) / 2) * exp(",C24,") * (d ** ",D24,")")</f>
        <v>exp(0,16111 **2) / 2) * exp(–2,09231) * (d ** 2,3256)</v>
      </c>
    </row>
    <row r="25" customFormat="false" ht="15" hidden="false" customHeight="false" outlineLevel="0" collapsed="false">
      <c r="A25" s="0" t="s">
        <v>527</v>
      </c>
      <c r="B25" s="0" t="s">
        <v>503</v>
      </c>
      <c r="C25" s="0" t="s">
        <v>745</v>
      </c>
      <c r="D25" s="0" t="n">
        <v>3.25429</v>
      </c>
      <c r="E25" s="0" t="n">
        <v>0.476</v>
      </c>
      <c r="F25" s="0" t="n">
        <v>0.683245</v>
      </c>
      <c r="G25" s="0" t="n">
        <v>48.5</v>
      </c>
      <c r="H25" s="0" t="str">
        <f aca="false">_xlfn.CONCAT("exp(",F25," **2) / 2) * exp(",C25,") * (d ** ",D25,")")</f>
        <v>exp(0,683245 **2) / 2) * exp(–7,84245) * (d ** 3,25429)</v>
      </c>
    </row>
    <row r="26" customFormat="false" ht="15" hidden="false" customHeight="false" outlineLevel="0" collapsed="false">
      <c r="A26" s="0" t="s">
        <v>527</v>
      </c>
      <c r="B26" s="0" t="s">
        <v>505</v>
      </c>
      <c r="C26" s="0" t="s">
        <v>746</v>
      </c>
      <c r="D26" s="0" t="n">
        <v>1.97187</v>
      </c>
      <c r="E26" s="0" t="n">
        <v>0.871</v>
      </c>
      <c r="F26" s="0" t="n">
        <v>0.297643</v>
      </c>
      <c r="G26" s="0" t="n">
        <v>48.5</v>
      </c>
      <c r="H26" s="0" t="str">
        <f aca="false">_xlfn.CONCAT("exp(",F26," **2) / 2) * exp(",C26,") * (d ** ",D26,")")</f>
        <v>exp(0,297643 **2) / 2) * exp(–2,70462) * (d ** 1,97187)</v>
      </c>
    </row>
    <row r="27" customFormat="false" ht="15" hidden="false" customHeight="false" outlineLevel="0" collapsed="false">
      <c r="A27" s="0" t="s">
        <v>527</v>
      </c>
      <c r="B27" s="0" t="s">
        <v>508</v>
      </c>
      <c r="C27" s="0" t="s">
        <v>747</v>
      </c>
      <c r="D27" s="0" t="n">
        <v>1.64983</v>
      </c>
      <c r="E27" s="0" t="n">
        <v>0.747</v>
      </c>
      <c r="F27" s="0" t="n">
        <v>0.37327</v>
      </c>
      <c r="G27" s="0" t="n">
        <v>48.5</v>
      </c>
      <c r="H27" s="0" t="str">
        <f aca="false">_xlfn.CONCAT("exp(",F27," **2) / 2) * exp(",C27,") * (d ** ",D27,")")</f>
        <v>exp(0,37327 **2) / 2) * exp(–2,65716) * (d ** 1,64983)</v>
      </c>
    </row>
    <row r="28" customFormat="false" ht="15" hidden="false" customHeight="false" outlineLevel="0" collapsed="false">
      <c r="A28" s="0" t="s">
        <v>527</v>
      </c>
      <c r="B28" s="0" t="s">
        <v>524</v>
      </c>
      <c r="C28" s="0" t="s">
        <v>748</v>
      </c>
      <c r="D28" s="0" t="n">
        <v>1.59452</v>
      </c>
      <c r="E28" s="0" t="n">
        <v>0.72</v>
      </c>
      <c r="F28" s="0" t="n">
        <v>0.386253</v>
      </c>
      <c r="G28" s="0" t="n">
        <v>48.5</v>
      </c>
      <c r="H28" s="0" t="str">
        <f aca="false">_xlfn.CONCAT("exp(",F28," **2) / 2) * exp(",C28,") * (d ** ",D28,")")</f>
        <v>exp(0,386253 **2) / 2) * exp(–3,28444) * (d ** 1,59452)</v>
      </c>
    </row>
    <row r="29" customFormat="false" ht="15" hidden="false" customHeight="false" outlineLevel="0" collapsed="false">
      <c r="A29" s="0" t="s">
        <v>527</v>
      </c>
      <c r="B29" s="0" t="s">
        <v>512</v>
      </c>
      <c r="C29" s="0" t="s">
        <v>749</v>
      </c>
      <c r="D29" s="0" t="n">
        <v>2.01124</v>
      </c>
      <c r="E29" s="0" t="n">
        <v>0.775</v>
      </c>
      <c r="F29" s="0" t="n">
        <v>0.40297</v>
      </c>
      <c r="G29" s="0" t="n">
        <v>48.5</v>
      </c>
      <c r="H29" s="0" t="str">
        <f aca="false">_xlfn.CONCAT("exp(",F29," **2) / 2) * exp(",C29,") * (d ** ",D29,")")</f>
        <v>exp(0,40297 **2) / 2) * exp(–2,41805) * (d ** 2,01124)</v>
      </c>
    </row>
    <row r="30" customFormat="false" ht="15" hidden="false" customHeight="false" outlineLevel="0" collapsed="false">
      <c r="A30" s="0" t="s">
        <v>34</v>
      </c>
      <c r="B30" s="0" t="s">
        <v>499</v>
      </c>
      <c r="C30" s="0" t="s">
        <v>750</v>
      </c>
      <c r="D30" s="0" t="n">
        <v>2.21544</v>
      </c>
      <c r="E30" s="0" t="n">
        <v>0.956</v>
      </c>
      <c r="F30" s="0" t="n">
        <v>0.223169</v>
      </c>
      <c r="G30" s="0" t="n">
        <v>48.4</v>
      </c>
      <c r="H30" s="0" t="str">
        <f aca="false">_xlfn.CONCAT("exp(",F30," **2) / 2) * exp(",C30,") * (d ** ",D30,")")</f>
        <v>exp(0,223169 **2) / 2) * exp(–1,70831) * (d ** 2,21544)</v>
      </c>
    </row>
    <row r="31" customFormat="false" ht="15" hidden="false" customHeight="false" outlineLevel="0" collapsed="false">
      <c r="A31" s="0" t="s">
        <v>34</v>
      </c>
      <c r="B31" s="0" t="s">
        <v>501</v>
      </c>
      <c r="C31" s="0" t="s">
        <v>751</v>
      </c>
      <c r="D31" s="0" t="n">
        <v>2.14736</v>
      </c>
      <c r="E31" s="0" t="n">
        <v>0.94</v>
      </c>
      <c r="F31" s="0" t="n">
        <v>0.255802</v>
      </c>
      <c r="G31" s="0" t="n">
        <v>48.4</v>
      </c>
      <c r="H31" s="0" t="str">
        <f aca="false">_xlfn.CONCAT("exp(",F31," **2) / 2) * exp(",C31,") * (d ** ",D31,")")</f>
        <v>exp(0,255802 **2) / 2) * exp(–2,43261) * (d ** 2,14736)</v>
      </c>
    </row>
    <row r="32" customFormat="false" ht="15" hidden="false" customHeight="false" outlineLevel="0" collapsed="false">
      <c r="A32" s="0" t="s">
        <v>34</v>
      </c>
      <c r="B32" s="0" t="s">
        <v>503</v>
      </c>
      <c r="C32" s="0" t="s">
        <v>752</v>
      </c>
      <c r="D32" s="0" t="n">
        <v>3.49096</v>
      </c>
      <c r="E32" s="0" t="n">
        <v>0.902</v>
      </c>
      <c r="F32" s="0" t="n">
        <v>0.455135</v>
      </c>
      <c r="G32" s="0" t="n">
        <v>48.4</v>
      </c>
      <c r="H32" s="0" t="str">
        <f aca="false">_xlfn.CONCAT("exp(",F32," **2) / 2) * exp(",C32,") * (d ** ",D32,")")</f>
        <v>exp(0,455135 **2) / 2) * exp(–7,80901) * (d ** 3,49096)</v>
      </c>
    </row>
    <row r="33" customFormat="false" ht="15" hidden="false" customHeight="false" outlineLevel="0" collapsed="false">
      <c r="A33" s="0" t="s">
        <v>34</v>
      </c>
      <c r="B33" s="0" t="s">
        <v>505</v>
      </c>
      <c r="C33" s="0" t="s">
        <v>753</v>
      </c>
      <c r="D33" s="0" t="n">
        <v>1.90889</v>
      </c>
      <c r="E33" s="0" t="n">
        <v>0.83</v>
      </c>
      <c r="F33" s="0" t="n">
        <v>0.404981</v>
      </c>
      <c r="G33" s="0" t="n">
        <v>48.4</v>
      </c>
      <c r="H33" s="0" t="str">
        <f aca="false">_xlfn.CONCAT("exp(",F33," **2) / 2) * exp(",C33,") * (d ** ",D33,")")</f>
        <v>exp(0,404981 **2) / 2) * exp(–2,29444) * (d ** 1,90889)</v>
      </c>
    </row>
    <row r="34" customFormat="false" ht="15" hidden="false" customHeight="false" outlineLevel="0" collapsed="false">
      <c r="A34" s="0" t="s">
        <v>34</v>
      </c>
      <c r="B34" s="0" t="s">
        <v>508</v>
      </c>
      <c r="C34" s="4" t="s">
        <v>754</v>
      </c>
      <c r="D34" s="0" t="n">
        <v>1.69381</v>
      </c>
      <c r="E34" s="0" t="n">
        <v>0.858</v>
      </c>
      <c r="F34" s="0" t="n">
        <v>0.323418</v>
      </c>
      <c r="G34" s="0" t="n">
        <v>48.4</v>
      </c>
      <c r="H34" s="0" t="str">
        <f aca="false">_xlfn.CONCAT("exp(",F34," **2) / 2) * exp(",C34,") * (d ** ",D34,")")</f>
        <v>exp(0,323418 **2) / 2) * exp(–1,55218) * (d ** 1,69381)</v>
      </c>
    </row>
    <row r="35" customFormat="false" ht="15" hidden="false" customHeight="false" outlineLevel="0" collapsed="false">
      <c r="A35" s="0" t="s">
        <v>34</v>
      </c>
      <c r="B35" s="0" t="s">
        <v>524</v>
      </c>
      <c r="C35" s="0" t="s">
        <v>729</v>
      </c>
      <c r="D35" s="0" t="s">
        <v>729</v>
      </c>
      <c r="E35" s="0" t="s">
        <v>20</v>
      </c>
      <c r="F35" s="0" t="s">
        <v>729</v>
      </c>
      <c r="G35" s="0" t="s">
        <v>20</v>
      </c>
      <c r="H35" s="0" t="s">
        <v>20</v>
      </c>
    </row>
    <row r="36" customFormat="false" ht="15" hidden="false" customHeight="false" outlineLevel="0" collapsed="false">
      <c r="A36" s="0" t="s">
        <v>34</v>
      </c>
      <c r="B36" s="0" t="s">
        <v>512</v>
      </c>
      <c r="C36" s="0" t="s">
        <v>755</v>
      </c>
      <c r="D36" s="0" t="n">
        <v>2.83892</v>
      </c>
      <c r="E36" s="0" t="n">
        <v>0.988</v>
      </c>
      <c r="F36" s="0" t="n">
        <v>0.142565</v>
      </c>
      <c r="G36" s="0" t="n">
        <v>48.4</v>
      </c>
      <c r="H36" s="0" t="str">
        <f aca="false">_xlfn.CONCAT("exp(",F36," **2) / 2) * exp(",C36,") * (d ** ",D36,")")</f>
        <v>exp(0,142565 **2) / 2) * exp(–3,97491) * (d ** 2,83892)</v>
      </c>
    </row>
    <row r="37" customFormat="false" ht="15" hidden="false" customHeight="false" outlineLevel="0" collapsed="false">
      <c r="A37" s="0" t="s">
        <v>49</v>
      </c>
      <c r="B37" s="0" t="s">
        <v>499</v>
      </c>
      <c r="C37" s="0" t="s">
        <v>756</v>
      </c>
      <c r="D37" s="0" t="n">
        <v>2.16178</v>
      </c>
      <c r="E37" s="0" t="n">
        <v>0.858</v>
      </c>
      <c r="F37" s="0" t="n">
        <v>0.318842</v>
      </c>
      <c r="G37" s="0" t="n">
        <v>50</v>
      </c>
      <c r="H37" s="0" t="str">
        <f aca="false">_xlfn.CONCAT("exp(",F37," **2) / 2) * exp(",C37,") * (d ** ",D37,")")</f>
        <v>exp(0,318842 **2) / 2) * exp(–1,51118) * (d ** 2,16178)</v>
      </c>
    </row>
    <row r="38" customFormat="false" ht="15" hidden="false" customHeight="false" outlineLevel="0" collapsed="false">
      <c r="A38" s="0" t="s">
        <v>49</v>
      </c>
      <c r="B38" s="0" t="s">
        <v>501</v>
      </c>
      <c r="C38" s="0" t="s">
        <v>757</v>
      </c>
      <c r="D38" s="0" t="n">
        <v>1.99344</v>
      </c>
      <c r="E38" s="0" t="n">
        <v>0.92</v>
      </c>
      <c r="F38" s="0" t="n">
        <v>0.212672</v>
      </c>
      <c r="G38" s="0" t="n">
        <v>50</v>
      </c>
      <c r="H38" s="0" t="str">
        <f aca="false">_xlfn.CONCAT("exp(",F38," **2) / 2) * exp(",C38,") * (d ** ",D38,")")</f>
        <v>exp(0,212672 **2) / 2) * exp(–2,01208) * (d ** 1,99344)</v>
      </c>
    </row>
    <row r="39" customFormat="false" ht="15" hidden="false" customHeight="false" outlineLevel="0" collapsed="false">
      <c r="A39" s="0" t="s">
        <v>49</v>
      </c>
      <c r="B39" s="0" t="s">
        <v>503</v>
      </c>
      <c r="C39" s="0" t="s">
        <v>758</v>
      </c>
      <c r="D39" s="0" t="n">
        <v>2.82065</v>
      </c>
      <c r="E39" s="0" t="n">
        <v>0.699</v>
      </c>
      <c r="F39" s="0" t="n">
        <v>0.629392</v>
      </c>
      <c r="G39" s="0" t="n">
        <v>50</v>
      </c>
      <c r="H39" s="0" t="str">
        <f aca="false">_xlfn.CONCAT("exp(",F39," **2) / 2) * exp(",C39,") * (d ** ",D39,")")</f>
        <v>exp(0,629392 **2) / 2) * exp(–4,98516) * (d ** 2,82065)</v>
      </c>
    </row>
    <row r="40" customFormat="false" ht="15" hidden="false" customHeight="false" outlineLevel="0" collapsed="false">
      <c r="A40" s="0" t="s">
        <v>49</v>
      </c>
      <c r="B40" s="0" t="s">
        <v>505</v>
      </c>
      <c r="C40" s="0" t="s">
        <v>759</v>
      </c>
      <c r="D40" s="0" t="n">
        <v>1.87513</v>
      </c>
      <c r="E40" s="0" t="n">
        <v>0.575</v>
      </c>
      <c r="F40" s="0" t="n">
        <v>0.575821</v>
      </c>
      <c r="G40" s="0" t="n">
        <v>50</v>
      </c>
      <c r="H40" s="0" t="str">
        <f aca="false">_xlfn.CONCAT("exp(",F40," **2) / 2) * exp(",C40,") * (d ** ",D40,")")</f>
        <v>exp(0,575821 **2) / 2) * exp(–2,67667) * (d ** 1,87513)</v>
      </c>
    </row>
    <row r="41" customFormat="false" ht="15" hidden="false" customHeight="false" outlineLevel="0" collapsed="false">
      <c r="A41" s="0" t="s">
        <v>49</v>
      </c>
      <c r="B41" s="0" t="s">
        <v>508</v>
      </c>
      <c r="C41" s="0" t="s">
        <v>760</v>
      </c>
      <c r="D41" s="0" t="n">
        <v>1.6254</v>
      </c>
      <c r="E41" s="0" t="n">
        <v>0.731</v>
      </c>
      <c r="F41" s="0" t="n">
        <v>0.355049</v>
      </c>
      <c r="G41" s="0" t="n">
        <v>50</v>
      </c>
      <c r="H41" s="0" t="str">
        <f aca="false">_xlfn.CONCAT("exp(",F41," **2) / 2) * exp(",C41,") * (d ** ",D41,")")</f>
        <v>exp(0,355049 **2) / 2) * exp(–1,81674) * (d ** 1,6254)</v>
      </c>
    </row>
    <row r="42" customFormat="false" ht="15" hidden="false" customHeight="false" outlineLevel="0" collapsed="false">
      <c r="A42" s="0" t="s">
        <v>49</v>
      </c>
      <c r="B42" s="0" t="s">
        <v>524</v>
      </c>
      <c r="C42" s="0" t="s">
        <v>761</v>
      </c>
      <c r="D42" s="0" t="n">
        <v>1.62588</v>
      </c>
      <c r="E42" s="0" t="n">
        <v>0.732</v>
      </c>
      <c r="F42" s="0" t="n">
        <v>0.354275</v>
      </c>
      <c r="G42" s="0" t="n">
        <v>50</v>
      </c>
      <c r="H42" s="0" t="str">
        <f aca="false">_xlfn.CONCAT("exp(",F42," **2) / 2) * exp(",C42,") * (d ** ",D42,")")</f>
        <v>exp(0,354275 **2) / 2) * exp(–2,19442) * (d ** 1,62588)</v>
      </c>
    </row>
    <row r="43" customFormat="false" ht="15" hidden="false" customHeight="false" outlineLevel="0" collapsed="false">
      <c r="A43" s="0" t="s">
        <v>49</v>
      </c>
      <c r="B43" s="0" t="s">
        <v>512</v>
      </c>
      <c r="C43" s="0" t="s">
        <v>762</v>
      </c>
      <c r="D43" s="0" t="n">
        <v>1.99274</v>
      </c>
      <c r="E43" s="0" t="n">
        <v>0.861</v>
      </c>
      <c r="F43" s="0" t="n">
        <v>0.267455</v>
      </c>
      <c r="G43" s="0" t="n">
        <v>50</v>
      </c>
      <c r="H43" s="0" t="str">
        <f aca="false">_xlfn.CONCAT("exp(",F43," **2) / 2) * exp(",C43,") * (d ** ",D43,")")</f>
        <v>exp(0,267455 **2) / 2) * exp(–1,03055) * (d ** 1,99274)</v>
      </c>
    </row>
    <row r="44" customFormat="false" ht="15" hidden="false" customHeight="false" outlineLevel="0" collapsed="false">
      <c r="A44" s="0" t="s">
        <v>548</v>
      </c>
      <c r="B44" s="0" t="s">
        <v>499</v>
      </c>
      <c r="C44" s="0" t="s">
        <v>763</v>
      </c>
      <c r="D44" s="0" t="n">
        <v>2.00644</v>
      </c>
      <c r="E44" s="0" t="n">
        <v>0.963</v>
      </c>
      <c r="F44" s="0" t="n">
        <v>0.316307</v>
      </c>
      <c r="G44" s="0" t="n">
        <v>50</v>
      </c>
      <c r="H44" s="0" t="str">
        <f aca="false">_xlfn.CONCAT("exp(",F44," **2) / 2) * exp(",C44,") * (d ** ",D44,")")</f>
        <v>exp(0,316307 **2) / 2) * exp(–0,949661) * (d ** 2,00644)</v>
      </c>
    </row>
    <row r="45" customFormat="false" ht="15" hidden="false" customHeight="false" outlineLevel="0" collapsed="false">
      <c r="A45" s="0" t="s">
        <v>548</v>
      </c>
      <c r="B45" s="0" t="s">
        <v>501</v>
      </c>
      <c r="C45" s="0" t="s">
        <v>764</v>
      </c>
      <c r="D45" s="0" t="n">
        <v>2.05303</v>
      </c>
      <c r="E45" s="0" t="n">
        <v>0.962</v>
      </c>
      <c r="F45" s="0" t="n">
        <v>0.329246</v>
      </c>
      <c r="G45" s="0" t="n">
        <v>50</v>
      </c>
      <c r="H45" s="0" t="str">
        <f aca="false">_xlfn.CONCAT("exp(",F45," **2) / 2) * exp(",C45,") * (d ** ",D45,")")</f>
        <v>exp(0,329246 **2) / 2) * exp(–1,8135) * (d ** 2,05303)</v>
      </c>
    </row>
    <row r="46" customFormat="false" ht="15" hidden="false" customHeight="false" outlineLevel="0" collapsed="false">
      <c r="A46" s="0" t="s">
        <v>548</v>
      </c>
      <c r="B46" s="0" t="s">
        <v>503</v>
      </c>
      <c r="C46" s="0" t="s">
        <v>765</v>
      </c>
      <c r="D46" s="0" t="n">
        <v>3.38826</v>
      </c>
      <c r="E46" s="0" t="n">
        <v>0.762</v>
      </c>
      <c r="F46" s="0" t="n">
        <v>0.787419</v>
      </c>
      <c r="G46" s="0" t="n">
        <v>50</v>
      </c>
      <c r="H46" s="0" t="str">
        <f aca="false">_xlfn.CONCAT("exp(",F46," **2) / 2) * exp(",C46,") * (d ** ",D46,")")</f>
        <v>exp(0,787419 **2) / 2) * exp(–6,92178) * (d ** 3,38826)</v>
      </c>
    </row>
    <row r="47" customFormat="false" ht="15" hidden="false" customHeight="false" outlineLevel="0" collapsed="false">
      <c r="A47" s="0" t="s">
        <v>548</v>
      </c>
      <c r="B47" s="0" t="s">
        <v>505</v>
      </c>
      <c r="C47" s="0" t="s">
        <v>766</v>
      </c>
      <c r="D47" s="0" t="n">
        <v>2.13533</v>
      </c>
      <c r="E47" s="0" t="n">
        <v>0.918</v>
      </c>
      <c r="F47" s="0" t="n">
        <v>0.477335</v>
      </c>
      <c r="G47" s="0" t="n">
        <v>50</v>
      </c>
      <c r="H47" s="0" t="str">
        <f aca="false">_xlfn.CONCAT("exp(",F47," **2) / 2) * exp(",C47,") * (d ** ",D47,")")</f>
        <v>exp(0,477335 **2) / 2) * exp(–3,51439) * (d ** 2,13533)</v>
      </c>
    </row>
    <row r="48" customFormat="false" ht="15" hidden="false" customHeight="false" outlineLevel="0" collapsed="false">
      <c r="A48" s="0" t="s">
        <v>548</v>
      </c>
      <c r="B48" s="0" t="s">
        <v>508</v>
      </c>
      <c r="C48" s="0" t="s">
        <v>767</v>
      </c>
      <c r="D48" s="0" t="n">
        <v>1.61609</v>
      </c>
      <c r="E48" s="0" t="n">
        <v>0.916</v>
      </c>
      <c r="F48" s="0" t="n">
        <v>0.393017</v>
      </c>
      <c r="G48" s="0" t="n">
        <v>50</v>
      </c>
      <c r="H48" s="0" t="str">
        <f aca="false">_xlfn.CONCAT("exp(",F48," **2) / 2) * exp(",C48,") * (d ** ",D48,")")</f>
        <v>exp(0,393017 **2) / 2) * exp(–1,21581) * (d ** 1,61609)</v>
      </c>
    </row>
    <row r="49" customFormat="false" ht="15" hidden="false" customHeight="false" outlineLevel="0" collapsed="false">
      <c r="A49" s="0" t="s">
        <v>548</v>
      </c>
      <c r="B49" s="0" t="s">
        <v>524</v>
      </c>
      <c r="C49" s="0" t="s">
        <v>729</v>
      </c>
      <c r="D49" s="0" t="s">
        <v>729</v>
      </c>
      <c r="E49" s="0" t="s">
        <v>20</v>
      </c>
      <c r="F49" s="0" t="s">
        <v>729</v>
      </c>
      <c r="G49" s="0" t="s">
        <v>20</v>
      </c>
      <c r="H49" s="0" t="s">
        <v>20</v>
      </c>
    </row>
    <row r="50" customFormat="false" ht="15" hidden="false" customHeight="false" outlineLevel="0" collapsed="false">
      <c r="A50" s="0" t="s">
        <v>548</v>
      </c>
      <c r="B50" s="0" t="s">
        <v>512</v>
      </c>
      <c r="C50" s="0" t="s">
        <v>729</v>
      </c>
      <c r="D50" s="0" t="s">
        <v>729</v>
      </c>
      <c r="E50" s="0" t="s">
        <v>20</v>
      </c>
      <c r="F50" s="0" t="s">
        <v>729</v>
      </c>
      <c r="G50" s="0" t="s">
        <v>20</v>
      </c>
      <c r="H50" s="0" t="s">
        <v>20</v>
      </c>
    </row>
    <row r="51" customFormat="false" ht="15" hidden="false" customHeight="false" outlineLevel="0" collapsed="false">
      <c r="A51" s="0" t="s">
        <v>554</v>
      </c>
      <c r="B51" s="0" t="s">
        <v>499</v>
      </c>
      <c r="C51" s="0" t="s">
        <v>768</v>
      </c>
      <c r="D51" s="0" t="n">
        <v>2.19404</v>
      </c>
      <c r="E51" s="0" t="n">
        <v>0.98</v>
      </c>
      <c r="F51" s="0" t="n">
        <v>0.15785</v>
      </c>
      <c r="G51" s="0" t="n">
        <v>47.5</v>
      </c>
      <c r="H51" s="0" t="str">
        <f aca="false">_xlfn.CONCAT("exp(",F51," **2) / 2) * exp(",C51,") * (d ** ",D51,")")</f>
        <v>exp(0,15785 **2) / 2) * exp(–1,33002) * (d ** 2,19404)</v>
      </c>
    </row>
    <row r="52" customFormat="false" ht="15" hidden="false" customHeight="false" outlineLevel="0" collapsed="false">
      <c r="A52" s="0" t="s">
        <v>554</v>
      </c>
      <c r="B52" s="0" t="s">
        <v>556</v>
      </c>
      <c r="C52" s="0" t="s">
        <v>769</v>
      </c>
      <c r="D52" s="0" t="n">
        <v>2.38196</v>
      </c>
      <c r="E52" s="0" t="n">
        <v>0.974</v>
      </c>
      <c r="F52" s="0" t="n">
        <v>0.19683</v>
      </c>
      <c r="G52" s="0" t="n">
        <v>47.5</v>
      </c>
      <c r="H52" s="0" t="str">
        <f aca="false">_xlfn.CONCAT("exp(",F52," **2) / 2) * exp(",C52,") * (d ** ",D52,")")</f>
        <v>exp(0,19683 **2) / 2) * exp(–2,20421) * (d ** 2,38196)</v>
      </c>
    </row>
    <row r="53" customFormat="false" ht="15" hidden="false" customHeight="false" outlineLevel="0" collapsed="false">
      <c r="A53" s="0" t="s">
        <v>554</v>
      </c>
      <c r="B53" s="0" t="s">
        <v>505</v>
      </c>
      <c r="C53" s="0" t="s">
        <v>770</v>
      </c>
      <c r="D53" s="0" t="n">
        <v>1.87183</v>
      </c>
      <c r="E53" s="0" t="n">
        <v>0.822</v>
      </c>
      <c r="F53" s="0" t="n">
        <v>0.442402</v>
      </c>
      <c r="G53" s="0" t="n">
        <v>47.5</v>
      </c>
      <c r="H53" s="0" t="str">
        <f aca="false">_xlfn.CONCAT("exp(",F53," **2) / 2) * exp(",C53,") * (d ** ",D53,")")</f>
        <v>exp(0,442402 **2) / 2) * exp(–2,67562) * (d ** 1,87183)</v>
      </c>
    </row>
    <row r="54" customFormat="false" ht="15" hidden="false" customHeight="false" outlineLevel="0" collapsed="false">
      <c r="A54" s="0" t="s">
        <v>554</v>
      </c>
      <c r="B54" s="0" t="s">
        <v>508</v>
      </c>
      <c r="C54" s="0" t="s">
        <v>771</v>
      </c>
      <c r="D54" s="0" t="n">
        <v>1.61429</v>
      </c>
      <c r="E54" s="0" t="n">
        <v>0.858</v>
      </c>
      <c r="F54" s="0" t="n">
        <v>0.333087</v>
      </c>
      <c r="G54" s="0" t="n">
        <v>47.5</v>
      </c>
      <c r="H54" s="0" t="str">
        <f aca="false">_xlfn.CONCAT("exp(",F54," **2) / 2) * exp(",C54,") * (d ** ",D54,")")</f>
        <v>exp(0,333087 **2) / 2) * exp(–2,64825) * (d ** 1,61429)</v>
      </c>
    </row>
    <row r="55" customFormat="false" ht="15" hidden="false" customHeight="false" outlineLevel="0" collapsed="false">
      <c r="A55" s="0" t="s">
        <v>554</v>
      </c>
      <c r="B55" s="0" t="s">
        <v>524</v>
      </c>
      <c r="C55" s="0" t="s">
        <v>772</v>
      </c>
      <c r="D55" s="0" t="n">
        <v>1.61762</v>
      </c>
      <c r="E55" s="0" t="n">
        <v>0.859</v>
      </c>
      <c r="F55" s="0" t="n">
        <v>0.333319</v>
      </c>
      <c r="G55" s="0" t="n">
        <v>47.5</v>
      </c>
      <c r="H55" s="0" t="str">
        <f aca="false">_xlfn.CONCAT("exp(",F55," **2) / 2) * exp(",C55,") * (d ** ",D55,")")</f>
        <v>exp(0,333319 **2) / 2) * exp(–2,05864) * (d ** 1,61762)</v>
      </c>
    </row>
    <row r="56" customFormat="false" ht="15" hidden="false" customHeight="false" outlineLevel="0" collapsed="false">
      <c r="A56" s="0" t="s">
        <v>70</v>
      </c>
      <c r="B56" s="0" t="s">
        <v>499</v>
      </c>
      <c r="C56" s="0" t="s">
        <v>773</v>
      </c>
      <c r="D56" s="0" t="n">
        <v>2.3706</v>
      </c>
      <c r="E56" s="0" t="n">
        <v>0.982</v>
      </c>
      <c r="F56" s="0" t="n">
        <v>0.171521</v>
      </c>
      <c r="G56" s="0" t="n">
        <v>48.6</v>
      </c>
      <c r="H56" s="0" t="str">
        <f aca="false">_xlfn.CONCAT("exp(",F56," **2) / 2) * exp(",C56,") * (d ** ",D56,")")</f>
        <v>exp(0,171521 **2) / 2) * exp(–1,84548) * (d ** 2,3706)</v>
      </c>
    </row>
    <row r="57" customFormat="false" ht="15" hidden="false" customHeight="false" outlineLevel="0" collapsed="false">
      <c r="A57" s="0" t="s">
        <v>70</v>
      </c>
      <c r="B57" s="0" t="s">
        <v>501</v>
      </c>
      <c r="C57" s="0" t="s">
        <v>774</v>
      </c>
      <c r="D57" s="0" t="n">
        <v>2.21464</v>
      </c>
      <c r="E57" s="0" t="n">
        <v>0.962</v>
      </c>
      <c r="F57" s="0" t="n">
        <v>0.23272</v>
      </c>
      <c r="G57" s="0" t="n">
        <v>48.6</v>
      </c>
      <c r="H57" s="0" t="str">
        <f aca="false">_xlfn.CONCAT("exp(",F57," **2) / 2) * exp(",C57,") * (d ** ",D57,")")</f>
        <v>exp(0,23272 **2) / 2) * exp(–1,63732) * (d ** 2,21464)</v>
      </c>
    </row>
    <row r="58" customFormat="false" ht="15" hidden="false" customHeight="false" outlineLevel="0" collapsed="false">
      <c r="A58" s="0" t="s">
        <v>70</v>
      </c>
      <c r="B58" s="0" t="s">
        <v>503</v>
      </c>
      <c r="C58" s="0" t="s">
        <v>775</v>
      </c>
      <c r="D58" s="0" t="n">
        <v>4.08961</v>
      </c>
      <c r="E58" s="0" t="n">
        <v>0.791</v>
      </c>
      <c r="F58" s="0" t="n">
        <v>0.62932</v>
      </c>
      <c r="G58" s="0" t="n">
        <v>48.6</v>
      </c>
      <c r="H58" s="0" t="str">
        <f aca="false">_xlfn.CONCAT("exp(",F58," **2) / 2) * exp(",C58,") * (d ** ",D58,")")</f>
        <v>exp(0,62932 **2) / 2) * exp(–10,811) * (d ** 4,08961)</v>
      </c>
    </row>
    <row r="59" customFormat="false" ht="15" hidden="false" customHeight="false" outlineLevel="0" collapsed="false">
      <c r="A59" s="0" t="s">
        <v>70</v>
      </c>
      <c r="B59" s="0" t="s">
        <v>505</v>
      </c>
      <c r="C59" s="0" t="s">
        <v>776</v>
      </c>
      <c r="D59" s="0" t="n">
        <v>2.34551</v>
      </c>
      <c r="E59" s="0" t="n">
        <v>0.913</v>
      </c>
      <c r="F59" s="0" t="n">
        <v>0.333796</v>
      </c>
      <c r="G59" s="0" t="n">
        <v>48.6</v>
      </c>
      <c r="H59" s="0" t="str">
        <f aca="false">_xlfn.CONCAT("exp(",F59," **2) / 2) * exp(",C59,") * (d ** ",D59,")")</f>
        <v>exp(0,333796 **2) / 2) * exp(–3,86719) * (d ** 2,34551)</v>
      </c>
    </row>
    <row r="60" customFormat="false" ht="15" hidden="false" customHeight="false" outlineLevel="0" collapsed="false">
      <c r="A60" s="0" t="s">
        <v>70</v>
      </c>
      <c r="B60" s="0" t="s">
        <v>508</v>
      </c>
      <c r="C60" s="0" t="s">
        <v>777</v>
      </c>
      <c r="D60" s="0" t="n">
        <v>1.84345</v>
      </c>
      <c r="E60" s="0" t="n">
        <v>0.835</v>
      </c>
      <c r="F60" s="0" t="n">
        <v>0.425041</v>
      </c>
      <c r="G60" s="0" t="n">
        <v>48.6</v>
      </c>
      <c r="H60" s="0" t="str">
        <f aca="false">_xlfn.CONCAT("exp(",F60," **2) / 2) * exp(",C60,") * (d ** ",D60,")")</f>
        <v>exp(0,425041 **2) / 2) * exp(–2,57396) * (d ** 1,84345)</v>
      </c>
    </row>
    <row r="61" customFormat="false" ht="15" hidden="false" customHeight="false" outlineLevel="0" collapsed="false">
      <c r="A61" s="0" t="s">
        <v>70</v>
      </c>
      <c r="B61" s="0" t="s">
        <v>524</v>
      </c>
      <c r="C61" s="0" t="s">
        <v>729</v>
      </c>
      <c r="D61" s="0" t="s">
        <v>729</v>
      </c>
      <c r="E61" s="0" t="s">
        <v>20</v>
      </c>
      <c r="F61" s="0" t="s">
        <v>729</v>
      </c>
      <c r="G61" s="0" t="s">
        <v>20</v>
      </c>
      <c r="H61" s="0" t="s">
        <v>20</v>
      </c>
    </row>
    <row r="62" customFormat="false" ht="15" hidden="false" customHeight="false" outlineLevel="0" collapsed="false">
      <c r="A62" s="0" t="s">
        <v>70</v>
      </c>
      <c r="B62" s="0" t="s">
        <v>512</v>
      </c>
      <c r="C62" s="0" t="n">
        <v>1.72224</v>
      </c>
      <c r="D62" s="0" t="n">
        <v>1.25755</v>
      </c>
      <c r="E62" s="0" t="n">
        <v>0.574</v>
      </c>
      <c r="F62" s="0" t="n">
        <v>0.459735</v>
      </c>
      <c r="G62" s="0" t="n">
        <v>48.6</v>
      </c>
      <c r="H62" s="0" t="str">
        <f aca="false">_xlfn.CONCAT("exp(",F62," **2) / 2) * exp(",C62,") * (d ** ",D62,")")</f>
        <v>exp(0,459735 **2) / 2) * exp(1,72224) * (d ** 1,25755)</v>
      </c>
    </row>
    <row r="63" customFormat="false" ht="15" hidden="false" customHeight="false" outlineLevel="0" collapsed="false">
      <c r="A63" s="0" t="s">
        <v>567</v>
      </c>
      <c r="B63" s="0" t="s">
        <v>499</v>
      </c>
      <c r="C63" s="0" t="s">
        <v>778</v>
      </c>
      <c r="D63" s="0" t="n">
        <v>2.21865</v>
      </c>
      <c r="E63" s="0" t="n">
        <v>0.963</v>
      </c>
      <c r="F63" s="0" t="n">
        <v>0.23677</v>
      </c>
      <c r="G63" s="0" t="n">
        <v>47.8</v>
      </c>
      <c r="H63" s="0" t="str">
        <f aca="false">_xlfn.CONCAT("exp(",F63," **2) / 2) * exp(",C63,") * (d ** ",D63,")")</f>
        <v>exp(0,23677 **2) / 2) * exp(–1,47166) * (d ** 2,21865)</v>
      </c>
    </row>
    <row r="64" customFormat="false" ht="15" hidden="false" customHeight="false" outlineLevel="0" collapsed="false">
      <c r="A64" s="0" t="s">
        <v>567</v>
      </c>
      <c r="B64" s="0" t="s">
        <v>501</v>
      </c>
      <c r="C64" s="0" t="s">
        <v>779</v>
      </c>
      <c r="D64" s="0" t="n">
        <v>1.9494</v>
      </c>
      <c r="E64" s="0" t="n">
        <v>0.907</v>
      </c>
      <c r="F64" s="0" t="n">
        <v>0.340615</v>
      </c>
      <c r="G64" s="0" t="n">
        <v>47.8</v>
      </c>
      <c r="H64" s="0" t="str">
        <f aca="false">_xlfn.CONCAT("exp(",F64," **2) / 2) * exp(",C64,") * (d ** ",D64,")")</f>
        <v>exp(0,340615 **2) / 2) * exp(–1,42476) * (d ** 1,9494)</v>
      </c>
    </row>
    <row r="65" customFormat="false" ht="15" hidden="false" customHeight="false" outlineLevel="0" collapsed="false">
      <c r="A65" s="0" t="s">
        <v>567</v>
      </c>
      <c r="B65" s="0" t="s">
        <v>503</v>
      </c>
      <c r="C65" s="0" t="s">
        <v>780</v>
      </c>
      <c r="D65" s="0" t="n">
        <v>2.84214</v>
      </c>
      <c r="E65" s="0" t="n">
        <v>0.672</v>
      </c>
      <c r="F65" s="0" t="n">
        <v>0.675382</v>
      </c>
      <c r="G65" s="0" t="n">
        <v>47.8</v>
      </c>
      <c r="H65" s="0" t="str">
        <f aca="false">_xlfn.CONCAT("exp(",F65," **2) / 2) * exp(",C65,") * (d ** ",D65,")")</f>
        <v>exp(0,675382 **2) / 2) * exp(–5,4098) * (d ** 2,84214)</v>
      </c>
    </row>
    <row r="66" customFormat="false" ht="15" hidden="false" customHeight="false" outlineLevel="0" collapsed="false">
      <c r="A66" s="0" t="s">
        <v>567</v>
      </c>
      <c r="B66" s="0" t="s">
        <v>505</v>
      </c>
      <c r="C66" s="0" t="s">
        <v>781</v>
      </c>
      <c r="D66" s="0" t="n">
        <v>2.46903</v>
      </c>
      <c r="E66" s="0" t="n">
        <v>0.907</v>
      </c>
      <c r="F66" s="0" t="n">
        <v>0.4300093</v>
      </c>
      <c r="G66" s="0" t="n">
        <v>47.8</v>
      </c>
      <c r="H66" s="0" t="str">
        <f aca="false">_xlfn.CONCAT("exp(",F66," **2) / 2) * exp(",C66,") * (d ** ",D66,")")</f>
        <v>exp(0,4300093 **2) / 2) * exp(–3,96602) * (d ** 2,46903)</v>
      </c>
    </row>
    <row r="67" customFormat="false" ht="15" hidden="false" customHeight="false" outlineLevel="0" collapsed="false">
      <c r="A67" s="0" t="s">
        <v>567</v>
      </c>
      <c r="B67" s="0" t="s">
        <v>508</v>
      </c>
      <c r="C67" s="0" t="s">
        <v>782</v>
      </c>
      <c r="D67" s="0" t="n">
        <v>1.73303</v>
      </c>
      <c r="E67" s="0" t="n">
        <v>0.781</v>
      </c>
      <c r="F67" s="0" t="n">
        <v>0.498239</v>
      </c>
      <c r="G67" s="0" t="n">
        <v>47.8</v>
      </c>
      <c r="H67" s="0" t="str">
        <f aca="false">_xlfn.CONCAT("exp(",F67," **2) / 2) * exp(",C67,") * (d ** ",D67,")")</f>
        <v>exp(0,498239 **2) / 2) * exp(–1,69368) * (d ** 1,73303)</v>
      </c>
    </row>
    <row r="68" customFormat="false" ht="15" hidden="false" customHeight="false" outlineLevel="0" collapsed="false">
      <c r="A68" s="0" t="s">
        <v>567</v>
      </c>
      <c r="B68" s="0" t="s">
        <v>524</v>
      </c>
      <c r="C68" s="0" t="s">
        <v>729</v>
      </c>
      <c r="D68" s="0" t="s">
        <v>729</v>
      </c>
      <c r="E68" s="0" t="s">
        <v>20</v>
      </c>
      <c r="F68" s="0" t="s">
        <v>729</v>
      </c>
      <c r="G68" s="0" t="s">
        <v>20</v>
      </c>
      <c r="H68" s="0" t="s">
        <v>20</v>
      </c>
    </row>
    <row r="69" customFormat="false" ht="15" hidden="false" customHeight="false" outlineLevel="0" collapsed="false">
      <c r="A69" s="0" t="s">
        <v>567</v>
      </c>
      <c r="B69" s="0" t="s">
        <v>512</v>
      </c>
      <c r="C69" s="0" t="s">
        <v>783</v>
      </c>
      <c r="D69" s="0" t="n">
        <v>1.98752</v>
      </c>
      <c r="E69" s="0" t="n">
        <v>0.936</v>
      </c>
      <c r="F69" s="0" t="n">
        <v>0.312772</v>
      </c>
      <c r="G69" s="0" t="n">
        <v>47.8</v>
      </c>
      <c r="H69" s="0" t="str">
        <f aca="false">_xlfn.CONCAT("exp(",F69," **2) / 2) * exp(",C69,") * (d ** ",D69,")")</f>
        <v>exp(0,312772 **2) / 2) * exp(–1,02234) * (d ** 1,98752)</v>
      </c>
    </row>
    <row r="70" customFormat="false" ht="15" hidden="false" customHeight="false" outlineLevel="0" collapsed="false">
      <c r="A70" s="0" t="s">
        <v>574</v>
      </c>
      <c r="B70" s="0" t="s">
        <v>499</v>
      </c>
      <c r="C70" s="0" t="s">
        <v>784</v>
      </c>
      <c r="D70" s="0" t="n">
        <v>1.96456</v>
      </c>
      <c r="E70" s="0" t="n">
        <v>0.98</v>
      </c>
      <c r="F70" s="0" t="n">
        <v>0.226602</v>
      </c>
      <c r="G70" s="0" t="n">
        <v>50</v>
      </c>
      <c r="H70" s="0" t="str">
        <f aca="false">_xlfn.CONCAT("exp(",F70," **2) / 2) * exp(",C70,") * (d ** ",D70,")")</f>
        <v>exp(0,226602 **2) / 2) * exp(–0,637183) * (d ** 1,96456)</v>
      </c>
    </row>
    <row r="71" customFormat="false" ht="15" hidden="false" customHeight="false" outlineLevel="0" collapsed="false">
      <c r="A71" s="0" t="s">
        <v>574</v>
      </c>
      <c r="B71" s="0" t="s">
        <v>501</v>
      </c>
      <c r="C71" s="0" t="s">
        <v>785</v>
      </c>
      <c r="D71" s="0" t="n">
        <v>1.93218</v>
      </c>
      <c r="E71" s="0" t="n">
        <v>0.964</v>
      </c>
      <c r="F71" s="0" t="n">
        <v>0.300507</v>
      </c>
      <c r="G71" s="0" t="n">
        <v>50</v>
      </c>
      <c r="H71" s="0" t="str">
        <f aca="false">_xlfn.CONCAT("exp(",F71," **2) / 2) * exp(",C71,") * (d ** ",D71,")")</f>
        <v>exp(0,300507 **2) / 2) * exp(–1,17012) * (d ** 1,93218)</v>
      </c>
    </row>
    <row r="72" customFormat="false" ht="15" hidden="false" customHeight="false" outlineLevel="0" collapsed="false">
      <c r="A72" s="0" t="s">
        <v>574</v>
      </c>
      <c r="B72" s="0" t="s">
        <v>503</v>
      </c>
      <c r="C72" s="0" t="s">
        <v>786</v>
      </c>
      <c r="D72" s="0" t="n">
        <v>1.75008</v>
      </c>
      <c r="E72" s="0" t="n">
        <v>0.924</v>
      </c>
      <c r="F72" s="0" t="n">
        <v>0.149405</v>
      </c>
      <c r="G72" s="0" t="n">
        <v>50</v>
      </c>
      <c r="H72" s="0" t="str">
        <f aca="false">_xlfn.CONCAT("exp(",F72," **2) / 2) * exp(",C72,") * (d ** ",D72,")")</f>
        <v>exp(0,149405 **2) / 2) * exp(–2,54028) * (d ** 1,75008)</v>
      </c>
    </row>
    <row r="73" customFormat="false" ht="15" hidden="false" customHeight="false" outlineLevel="0" collapsed="false">
      <c r="A73" s="0" t="s">
        <v>574</v>
      </c>
      <c r="B73" s="0" t="s">
        <v>505</v>
      </c>
      <c r="C73" s="0" t="s">
        <v>787</v>
      </c>
      <c r="D73" s="0" t="n">
        <v>1.42586</v>
      </c>
      <c r="E73" s="0" t="n">
        <v>0.607</v>
      </c>
      <c r="F73" s="0" t="n">
        <v>0.583587</v>
      </c>
      <c r="G73" s="0" t="n">
        <v>50</v>
      </c>
      <c r="H73" s="0" t="str">
        <f aca="false">_xlfn.CONCAT("exp(",F73," **2) / 2) * exp(",C73,") * (d ** ",D73,")")</f>
        <v>exp(0,583587 **2) / 2) * exp(–1,46449) * (d ** 1,42586)</v>
      </c>
    </row>
    <row r="74" customFormat="false" ht="15" hidden="false" customHeight="false" outlineLevel="0" collapsed="false">
      <c r="A74" s="0" t="s">
        <v>574</v>
      </c>
      <c r="B74" s="0" t="s">
        <v>508</v>
      </c>
      <c r="C74" s="0" t="s">
        <v>788</v>
      </c>
      <c r="D74" s="0" t="n">
        <v>1.76279</v>
      </c>
      <c r="E74" s="0" t="n">
        <v>0.951</v>
      </c>
      <c r="F74" s="0" t="n">
        <v>0.320224</v>
      </c>
      <c r="G74" s="0" t="n">
        <v>50</v>
      </c>
      <c r="H74" s="0" t="str">
        <f aca="false">_xlfn.CONCAT("exp(",F74," **2) / 2) * exp(",C74,") * (d ** ",D74,")")</f>
        <v>exp(0,320224 **2) / 2) * exp(–1,45821) * (d ** 1,76279)</v>
      </c>
    </row>
    <row r="75" customFormat="false" ht="15" hidden="false" customHeight="false" outlineLevel="0" collapsed="false">
      <c r="A75" s="0" t="s">
        <v>574</v>
      </c>
      <c r="B75" s="0" t="s">
        <v>524</v>
      </c>
      <c r="C75" s="0" t="s">
        <v>729</v>
      </c>
      <c r="D75" s="0" t="s">
        <v>729</v>
      </c>
      <c r="E75" s="0" t="s">
        <v>20</v>
      </c>
      <c r="F75" s="0" t="s">
        <v>729</v>
      </c>
      <c r="G75" s="0" t="s">
        <v>20</v>
      </c>
      <c r="H75" s="0" t="s">
        <v>20</v>
      </c>
    </row>
    <row r="76" customFormat="false" ht="15" hidden="false" customHeight="false" outlineLevel="0" collapsed="false">
      <c r="A76" s="0" t="s">
        <v>574</v>
      </c>
      <c r="B76" s="0" t="s">
        <v>512</v>
      </c>
      <c r="C76" s="0" t="s">
        <v>729</v>
      </c>
      <c r="D76" s="0" t="s">
        <v>729</v>
      </c>
      <c r="E76" s="0" t="s">
        <v>20</v>
      </c>
      <c r="F76" s="0" t="s">
        <v>729</v>
      </c>
      <c r="G76" s="0" t="s">
        <v>20</v>
      </c>
      <c r="H76" s="0" t="s">
        <v>20</v>
      </c>
    </row>
    <row r="77" customFormat="false" ht="15" hidden="false" customHeight="false" outlineLevel="0" collapsed="false">
      <c r="A77" s="0" t="s">
        <v>580</v>
      </c>
      <c r="B77" s="0" t="s">
        <v>499</v>
      </c>
      <c r="C77" s="0" t="n">
        <v>0.520337</v>
      </c>
      <c r="D77" s="0" t="n">
        <v>1.29201</v>
      </c>
      <c r="E77" s="0" t="n">
        <v>0.836</v>
      </c>
      <c r="F77" s="0" t="n">
        <v>0.310536</v>
      </c>
      <c r="G77" s="0" t="n">
        <v>50</v>
      </c>
      <c r="H77" s="0" t="str">
        <f aca="false">_xlfn.CONCAT("exp(",F77," **2) / 2) * exp(",C77,") * (d ** ",D77,")")</f>
        <v>exp(0,310536 **2) / 2) * exp(0,520337) * (d ** 1,29201)</v>
      </c>
    </row>
    <row r="78" customFormat="false" ht="15" hidden="false" customHeight="false" outlineLevel="0" collapsed="false">
      <c r="A78" s="0" t="s">
        <v>580</v>
      </c>
      <c r="B78" s="0" t="s">
        <v>512</v>
      </c>
      <c r="C78" s="0" t="s">
        <v>789</v>
      </c>
      <c r="D78" s="0" t="n">
        <v>2.70033</v>
      </c>
      <c r="E78" s="0" t="n">
        <v>0.917</v>
      </c>
      <c r="F78" s="0" t="n">
        <v>0.413116</v>
      </c>
      <c r="G78" s="0" t="n">
        <v>50</v>
      </c>
      <c r="H78" s="0" t="str">
        <f aca="false">_xlfn.CONCAT("exp(",F78," **2) / 2) * exp(",C78,") * (d ** ",D78,")")</f>
        <v>exp(0,413116 **2) / 2) * exp(–2,2799) * (d ** 2,70033)</v>
      </c>
    </row>
    <row r="79" customFormat="false" ht="15" hidden="false" customHeight="false" outlineLevel="0" collapsed="false">
      <c r="A79" s="0" t="s">
        <v>583</v>
      </c>
      <c r="B79" s="0" t="s">
        <v>499</v>
      </c>
      <c r="C79" s="0" t="s">
        <v>790</v>
      </c>
      <c r="D79" s="0" t="n">
        <v>1.69417</v>
      </c>
      <c r="E79" s="0" t="n">
        <v>0.994</v>
      </c>
      <c r="F79" s="0" t="n">
        <v>0.015854</v>
      </c>
      <c r="G79" s="0" t="n">
        <v>50</v>
      </c>
      <c r="H79" s="0" t="str">
        <f aca="false">_xlfn.CONCAT("exp(",F79," **2) / 2) * exp(",C79,") * (d ** ",D79,")")</f>
        <v>exp(0,015854 **2) / 2) * exp(–0,605689) * (d ** 1,69417)</v>
      </c>
    </row>
    <row r="80" customFormat="false" ht="15" hidden="false" customHeight="false" outlineLevel="0" collapsed="false">
      <c r="A80" s="0" t="s">
        <v>583</v>
      </c>
      <c r="B80" s="0" t="s">
        <v>512</v>
      </c>
      <c r="C80" s="0" t="s">
        <v>791</v>
      </c>
      <c r="D80" s="0" t="n">
        <v>1.60599</v>
      </c>
      <c r="E80" s="0" t="n">
        <v>0.768</v>
      </c>
      <c r="F80" s="0" t="n">
        <v>0.333596</v>
      </c>
      <c r="G80" s="0" t="n">
        <v>50</v>
      </c>
      <c r="H80" s="0" t="str">
        <f aca="false">_xlfn.CONCAT("exp(",F80," **2) / 2) * exp(",C80,") * (d ** ",D80,")")</f>
        <v>exp(0,333596 **2) / 2) * exp(–1,10127) * (d ** 1,60599)</v>
      </c>
    </row>
    <row r="81" customFormat="false" ht="15" hidden="false" customHeight="false" outlineLevel="0" collapsed="false">
      <c r="A81" s="0" t="s">
        <v>199</v>
      </c>
      <c r="B81" s="0" t="s">
        <v>499</v>
      </c>
      <c r="C81" s="0" t="s">
        <v>792</v>
      </c>
      <c r="D81" s="0" t="n">
        <v>2.03163</v>
      </c>
      <c r="E81" s="0" t="n">
        <v>0.962</v>
      </c>
      <c r="F81" s="0" t="n">
        <v>0.20105</v>
      </c>
      <c r="G81" s="0" t="n">
        <v>47.5</v>
      </c>
      <c r="H81" s="0" t="str">
        <f aca="false">_xlfn.CONCAT("exp(",F81," **2) / 2) * exp(",C81,") * (d ** ",D81,")")</f>
        <v>exp(0,20105 **2) / 2) * exp(–1,48238) * (d ** 2,03163)</v>
      </c>
    </row>
    <row r="82" customFormat="false" ht="15" hidden="false" customHeight="false" outlineLevel="0" collapsed="false">
      <c r="A82" s="0" t="s">
        <v>199</v>
      </c>
      <c r="B82" s="0" t="s">
        <v>501</v>
      </c>
      <c r="C82" s="0" t="s">
        <v>793</v>
      </c>
      <c r="D82" s="0" t="n">
        <v>1.95148</v>
      </c>
      <c r="E82" s="0" t="n">
        <v>0.959</v>
      </c>
      <c r="F82" s="0" t="n">
        <v>0.200525</v>
      </c>
      <c r="G82" s="0" t="n">
        <v>47.5</v>
      </c>
      <c r="H82" s="0" t="str">
        <f aca="false">_xlfn.CONCAT("exp(",F82," **2) / 2) * exp(",C82,") * (d ** ",D82,")")</f>
        <v>exp(0,200525 **2) / 2) * exp(–1,89714) * (d ** 1,95148)</v>
      </c>
    </row>
    <row r="83" customFormat="false" ht="15" hidden="false" customHeight="false" outlineLevel="0" collapsed="false">
      <c r="A83" s="0" t="s">
        <v>199</v>
      </c>
      <c r="B83" s="0" t="s">
        <v>503</v>
      </c>
      <c r="C83" s="0" t="s">
        <v>794</v>
      </c>
      <c r="D83" s="0" t="n">
        <v>4.6002</v>
      </c>
      <c r="E83" s="0" t="n">
        <v>0.816</v>
      </c>
      <c r="F83" s="0" t="n">
        <v>0.464126</v>
      </c>
      <c r="G83" s="0" t="n">
        <v>47.5</v>
      </c>
      <c r="H83" s="0" t="str">
        <f aca="false">_xlfn.CONCAT("exp(",F83," **2) / 2) * exp(",C83,") * (d ** ",D83,")")</f>
        <v>exp(0,464126 **2) / 2) * exp(–13,4535) * (d ** 4,6002)</v>
      </c>
    </row>
    <row r="84" customFormat="false" ht="15" hidden="false" customHeight="false" outlineLevel="0" collapsed="false">
      <c r="A84" s="0" t="s">
        <v>199</v>
      </c>
      <c r="B84" s="0" t="s">
        <v>505</v>
      </c>
      <c r="C84" s="0" t="s">
        <v>795</v>
      </c>
      <c r="D84" s="0" t="n">
        <v>2.38243</v>
      </c>
      <c r="E84" s="0" t="n">
        <v>0.925</v>
      </c>
      <c r="F84" s="0" t="n">
        <v>0.334781</v>
      </c>
      <c r="G84" s="0" t="n">
        <v>47.5</v>
      </c>
      <c r="H84" s="0" t="str">
        <f aca="false">_xlfn.CONCAT("exp(",F84," **2) / 2) * exp(",C84,") * (d ** ",D84,")")</f>
        <v>exp(0,334781 **2) / 2) * exp(–4,31675) * (d ** 2,38243)</v>
      </c>
    </row>
    <row r="85" customFormat="false" ht="15" hidden="false" customHeight="false" outlineLevel="0" collapsed="false">
      <c r="A85" s="0" t="s">
        <v>199</v>
      </c>
      <c r="B85" s="0" t="s">
        <v>508</v>
      </c>
      <c r="C85" s="0" t="s">
        <v>796</v>
      </c>
      <c r="D85" s="0" t="n">
        <v>1.68286</v>
      </c>
      <c r="E85" s="0" t="n">
        <v>0.874</v>
      </c>
      <c r="F85" s="0" t="n">
        <v>0.315638</v>
      </c>
      <c r="G85" s="0" t="n">
        <v>47.5</v>
      </c>
      <c r="H85" s="0" t="str">
        <f aca="false">_xlfn.CONCAT("exp(",F85," **2) / 2) * exp(",C85,") * (d ** ",D85,")")</f>
        <v>exp(0,315638 **2) / 2) * exp(–2,4053) * (d ** 1,68286)</v>
      </c>
    </row>
    <row r="86" customFormat="false" ht="15" hidden="false" customHeight="false" outlineLevel="0" collapsed="false">
      <c r="A86" s="0" t="s">
        <v>199</v>
      </c>
      <c r="B86" s="0" t="s">
        <v>524</v>
      </c>
      <c r="C86" s="0" t="s">
        <v>797</v>
      </c>
      <c r="D86" s="0" t="n">
        <v>1.68286</v>
      </c>
      <c r="E86" s="0" t="n">
        <v>0.874</v>
      </c>
      <c r="F86" s="0" t="n">
        <v>0.315585</v>
      </c>
      <c r="G86" s="0" t="n">
        <v>47.5</v>
      </c>
      <c r="H86" s="0" t="str">
        <f aca="false">_xlfn.CONCAT("exp(",F86," **2) / 2) * exp(",C86,") * (d ** ",D86,")")</f>
        <v>exp(0,315585 **2) / 2) * exp(–2,48528) * (d ** 1,68286)</v>
      </c>
    </row>
    <row r="87" customFormat="false" ht="15" hidden="false" customHeight="false" outlineLevel="0" collapsed="false">
      <c r="A87" s="0" t="s">
        <v>199</v>
      </c>
      <c r="B87" s="0" t="s">
        <v>512</v>
      </c>
      <c r="C87" s="0" t="s">
        <v>798</v>
      </c>
      <c r="D87" s="0" t="n">
        <v>1.73984</v>
      </c>
      <c r="E87" s="0" t="n">
        <v>0.884</v>
      </c>
      <c r="F87" s="0" t="n">
        <v>0.301612</v>
      </c>
      <c r="G87" s="0" t="n">
        <v>47.5</v>
      </c>
      <c r="H87" s="0" t="str">
        <f aca="false">_xlfn.CONCAT("exp(",F87," **2) / 2) * exp(",C87,") * (d ** ",D87,")")</f>
        <v>exp(0,301612 **2) / 2) * exp(–1,68253) * (d ** 1,73984)</v>
      </c>
    </row>
    <row r="88" customFormat="false" ht="15" hidden="false" customHeight="false" outlineLevel="0" collapsed="false">
      <c r="A88" s="0" t="s">
        <v>593</v>
      </c>
      <c r="B88" s="0" t="s">
        <v>499</v>
      </c>
      <c r="C88" s="0" t="s">
        <v>799</v>
      </c>
      <c r="D88" s="0" t="n">
        <v>2.49131</v>
      </c>
      <c r="E88" s="0" t="n">
        <v>0.984</v>
      </c>
      <c r="F88" s="0" t="n">
        <v>0.18046</v>
      </c>
      <c r="G88" s="0" t="n">
        <v>50</v>
      </c>
      <c r="H88" s="0" t="str">
        <f aca="false">_xlfn.CONCAT("exp(",F88," **2) / 2) * exp(",C88,") * (d ** ",D88,")")</f>
        <v>exp(0,18046 **2) / 2) * exp(–1,92595) * (d ** 2,49131)</v>
      </c>
    </row>
    <row r="89" customFormat="false" ht="15" hidden="false" customHeight="false" outlineLevel="0" collapsed="false">
      <c r="A89" s="0" t="s">
        <v>593</v>
      </c>
      <c r="B89" s="0" t="s">
        <v>501</v>
      </c>
      <c r="C89" s="0" t="s">
        <v>800</v>
      </c>
      <c r="D89" s="0" t="n">
        <v>2.57608</v>
      </c>
      <c r="E89" s="0" t="n">
        <v>0.978</v>
      </c>
      <c r="F89" s="0" t="n">
        <v>0.221931</v>
      </c>
      <c r="G89" s="0" t="n">
        <v>50</v>
      </c>
      <c r="H89" s="0" t="str">
        <f aca="false">_xlfn.CONCAT("exp(",F89," **2) / 2) * exp(",C89,") * (d ** ",D89,")")</f>
        <v>exp(0,221931 **2) / 2) * exp(–2,96854) * (d ** 2,57608)</v>
      </c>
    </row>
    <row r="90" customFormat="false" ht="15" hidden="false" customHeight="false" outlineLevel="0" collapsed="false">
      <c r="A90" s="0" t="s">
        <v>593</v>
      </c>
      <c r="B90" s="0" t="s">
        <v>503</v>
      </c>
      <c r="C90" s="0" t="s">
        <v>801</v>
      </c>
      <c r="D90" s="0" t="n">
        <v>2.54256</v>
      </c>
      <c r="E90" s="0" t="n">
        <v>0.767</v>
      </c>
      <c r="F90" s="0" t="n">
        <v>0.758262</v>
      </c>
      <c r="G90" s="0" t="n">
        <v>50</v>
      </c>
      <c r="H90" s="0" t="str">
        <f aca="false">_xlfn.CONCAT("exp(",F90," **2) / 2) * exp(",C90,") * (d ** ",D90,")")</f>
        <v>exp(0,758262 **2) / 2) * exp(–3,98432) * (d ** 2,54256)</v>
      </c>
    </row>
    <row r="91" customFormat="false" ht="15" hidden="false" customHeight="false" outlineLevel="0" collapsed="false">
      <c r="A91" s="0" t="s">
        <v>593</v>
      </c>
      <c r="B91" s="0" t="s">
        <v>505</v>
      </c>
      <c r="C91" s="0" t="s">
        <v>802</v>
      </c>
      <c r="D91" s="0" t="n">
        <v>1.91438</v>
      </c>
      <c r="E91" s="0" t="n">
        <v>0.883</v>
      </c>
      <c r="F91" s="0" t="n">
        <v>0.375129</v>
      </c>
      <c r="G91" s="0" t="n">
        <v>50</v>
      </c>
      <c r="H91" s="0" t="str">
        <f aca="false">_xlfn.CONCAT("exp(",F91," **2) / 2) * exp(",C91,") * (d ** ",D91,")")</f>
        <v>exp(0,375129 **2) / 2) * exp(–2,4357) * (d ** 1,91438)</v>
      </c>
    </row>
    <row r="92" customFormat="false" ht="15" hidden="false" customHeight="false" outlineLevel="0" collapsed="false">
      <c r="A92" s="0" t="s">
        <v>593</v>
      </c>
      <c r="B92" s="0" t="s">
        <v>508</v>
      </c>
      <c r="C92" s="0" t="s">
        <v>803</v>
      </c>
      <c r="D92" s="0" t="n">
        <v>2.09193</v>
      </c>
      <c r="E92" s="0" t="n">
        <v>0.915</v>
      </c>
      <c r="F92" s="0" t="n">
        <v>0.366172</v>
      </c>
      <c r="G92" s="0" t="n">
        <v>50</v>
      </c>
      <c r="H92" s="0" t="str">
        <f aca="false">_xlfn.CONCAT("exp(",F92," **2) / 2) * exp(",C92,") * (d ** ",D92,")")</f>
        <v>exp(0,366172 **2) / 2) * exp(–2,2519) * (d ** 2,09193)</v>
      </c>
    </row>
    <row r="93" customFormat="false" ht="15" hidden="false" customHeight="false" outlineLevel="0" collapsed="false">
      <c r="A93" s="0" t="s">
        <v>593</v>
      </c>
      <c r="B93" s="0" t="s">
        <v>524</v>
      </c>
      <c r="C93" s="0" t="s">
        <v>729</v>
      </c>
      <c r="D93" s="0" t="s">
        <v>729</v>
      </c>
      <c r="E93" s="0" t="s">
        <v>20</v>
      </c>
      <c r="F93" s="0" t="s">
        <v>729</v>
      </c>
      <c r="G93" s="0" t="s">
        <v>20</v>
      </c>
      <c r="H93" s="0" t="s">
        <v>20</v>
      </c>
    </row>
    <row r="94" customFormat="false" ht="15" hidden="false" customHeight="false" outlineLevel="0" collapsed="false">
      <c r="A94" s="0" t="s">
        <v>593</v>
      </c>
      <c r="B94" s="0" t="s">
        <v>512</v>
      </c>
      <c r="C94" s="0" t="s">
        <v>729</v>
      </c>
      <c r="D94" s="0" t="s">
        <v>729</v>
      </c>
      <c r="E94" s="0" t="s">
        <v>20</v>
      </c>
      <c r="F94" s="0" t="s">
        <v>729</v>
      </c>
      <c r="G94" s="0" t="s">
        <v>20</v>
      </c>
      <c r="H94" s="0" t="s">
        <v>20</v>
      </c>
    </row>
    <row r="95" customFormat="false" ht="15" hidden="false" customHeight="false" outlineLevel="0" collapsed="false">
      <c r="A95" s="0" t="s">
        <v>599</v>
      </c>
      <c r="B95" s="0" t="s">
        <v>499</v>
      </c>
      <c r="C95" s="0" t="s">
        <v>804</v>
      </c>
      <c r="D95" s="0" t="n">
        <v>2.18018</v>
      </c>
      <c r="E95" s="0" t="n">
        <v>0.988</v>
      </c>
      <c r="F95" s="0" t="n">
        <v>0.208418</v>
      </c>
      <c r="G95" s="0" t="n">
        <v>50</v>
      </c>
      <c r="H95" s="0" t="str">
        <f aca="false">_xlfn.CONCAT("exp(",F95," **2) / 2) * exp(",C95,") * (d ** ",D95,")")</f>
        <v>exp(0,208418 **2) / 2) * exp(–1,17881) * (d ** 2,18018)</v>
      </c>
    </row>
    <row r="96" customFormat="false" ht="15" hidden="false" customHeight="false" outlineLevel="0" collapsed="false">
      <c r="A96" s="0" t="s">
        <v>599</v>
      </c>
      <c r="B96" s="0" t="s">
        <v>501</v>
      </c>
      <c r="C96" s="0" t="s">
        <v>805</v>
      </c>
      <c r="D96" s="0" t="n">
        <v>2.02138</v>
      </c>
      <c r="E96" s="0" t="n">
        <v>0.965</v>
      </c>
      <c r="F96" s="0" t="n">
        <v>0.336921</v>
      </c>
      <c r="G96" s="0" t="n">
        <v>50</v>
      </c>
      <c r="H96" s="0" t="str">
        <f aca="false">_xlfn.CONCAT("exp(",F96," **2) / 2) * exp(",C96,") * (d ** ",D96,")")</f>
        <v>exp(0,336921 **2) / 2) * exp(–1,67388) * (d ** 2,02138)</v>
      </c>
    </row>
    <row r="97" customFormat="false" ht="15" hidden="false" customHeight="false" outlineLevel="0" collapsed="false">
      <c r="A97" s="0" t="s">
        <v>599</v>
      </c>
      <c r="B97" s="0" t="s">
        <v>503</v>
      </c>
      <c r="C97" s="0" t="s">
        <v>806</v>
      </c>
      <c r="D97" s="0" t="n">
        <v>3.49039</v>
      </c>
      <c r="E97" s="0" t="n">
        <v>0.93</v>
      </c>
      <c r="F97" s="0" t="n">
        <v>0.378995</v>
      </c>
      <c r="G97" s="0" t="n">
        <v>50</v>
      </c>
      <c r="H97" s="0" t="str">
        <f aca="false">_xlfn.CONCAT("exp(",F97," **2) / 2) * exp(",C97,") * (d ** ",D97,")")</f>
        <v>exp(0,378995 **2) / 2) * exp(–6,67499) * (d ** 3,49039)</v>
      </c>
    </row>
    <row r="98" customFormat="false" ht="15" hidden="false" customHeight="false" outlineLevel="0" collapsed="false">
      <c r="A98" s="0" t="s">
        <v>599</v>
      </c>
      <c r="B98" s="0" t="s">
        <v>505</v>
      </c>
      <c r="C98" s="0" t="s">
        <v>807</v>
      </c>
      <c r="D98" s="0" t="n">
        <v>2.44571</v>
      </c>
      <c r="E98" s="0" t="n">
        <v>0.943</v>
      </c>
      <c r="F98" s="0" t="n">
        <v>0.464147</v>
      </c>
      <c r="G98" s="0" t="n">
        <v>50</v>
      </c>
      <c r="H98" s="0" t="str">
        <f aca="false">_xlfn.CONCAT("exp(",F98," **2) / 2) * exp(",C98,") * (d ** ",D98,")")</f>
        <v>exp(0,464147 **2) / 2) * exp(–4,0517) * (d ** 2,44571)</v>
      </c>
    </row>
    <row r="99" customFormat="false" ht="15" hidden="false" customHeight="false" outlineLevel="0" collapsed="false">
      <c r="A99" s="0" t="s">
        <v>599</v>
      </c>
      <c r="B99" s="0" t="s">
        <v>508</v>
      </c>
      <c r="C99" s="0" t="s">
        <v>808</v>
      </c>
      <c r="D99" s="0" t="n">
        <v>1.8878</v>
      </c>
      <c r="E99" s="0" t="n">
        <v>0.973</v>
      </c>
      <c r="F99" s="0" t="n">
        <v>0.275118</v>
      </c>
      <c r="G99" s="0" t="n">
        <v>50</v>
      </c>
      <c r="H99" s="0" t="str">
        <f aca="false">_xlfn.CONCAT("exp(",F99," **2) / 2) * exp(",C99,") * (d ** ",D99,")")</f>
        <v>exp(0,275118 **2) / 2) * exp(–1,66978) * (d ** 1,8878)</v>
      </c>
    </row>
    <row r="100" customFormat="false" ht="15" hidden="false" customHeight="false" outlineLevel="0" collapsed="false">
      <c r="A100" s="0" t="s">
        <v>599</v>
      </c>
      <c r="B100" s="0" t="s">
        <v>524</v>
      </c>
      <c r="C100" s="0" t="s">
        <v>729</v>
      </c>
      <c r="D100" s="0" t="s">
        <v>729</v>
      </c>
      <c r="E100" s="0" t="s">
        <v>20</v>
      </c>
      <c r="F100" s="0" t="s">
        <v>729</v>
      </c>
      <c r="G100" s="0" t="s">
        <v>20</v>
      </c>
      <c r="H100" s="0" t="s">
        <v>20</v>
      </c>
    </row>
    <row r="101" customFormat="false" ht="15" hidden="false" customHeight="false" outlineLevel="0" collapsed="false">
      <c r="A101" s="0" t="s">
        <v>599</v>
      </c>
      <c r="B101" s="0" t="s">
        <v>512</v>
      </c>
      <c r="C101" s="0" t="s">
        <v>729</v>
      </c>
      <c r="D101" s="0" t="s">
        <v>729</v>
      </c>
      <c r="E101" s="0" t="s">
        <v>20</v>
      </c>
      <c r="F101" s="0" t="s">
        <v>729</v>
      </c>
      <c r="G101" s="0" t="s">
        <v>20</v>
      </c>
      <c r="H101" s="0" t="s">
        <v>20</v>
      </c>
    </row>
    <row r="102" customFormat="false" ht="15" hidden="false" customHeight="false" outlineLevel="0" collapsed="false">
      <c r="A102" s="0" t="s">
        <v>605</v>
      </c>
      <c r="B102" s="0" t="s">
        <v>499</v>
      </c>
      <c r="C102" s="0" t="s">
        <v>809</v>
      </c>
      <c r="D102" s="0" t="n">
        <v>1.94124</v>
      </c>
      <c r="E102" s="0" t="n">
        <v>0.927</v>
      </c>
      <c r="F102" s="0" t="n">
        <v>0.243446</v>
      </c>
      <c r="G102" s="0" t="n">
        <v>47.3</v>
      </c>
      <c r="H102" s="0" t="str">
        <f aca="false">_xlfn.CONCAT("exp(",F102," **2) / 2) * exp(",C102,") * (d ** ",D102,")")</f>
        <v>exp(0,243446 **2) / 2) * exp(–0,943709) * (d ** 1,94124)</v>
      </c>
    </row>
    <row r="103" customFormat="false" ht="15" hidden="false" customHeight="false" outlineLevel="0" collapsed="false">
      <c r="A103" s="0" t="s">
        <v>605</v>
      </c>
      <c r="B103" s="0" t="s">
        <v>501</v>
      </c>
      <c r="C103" s="0" t="s">
        <v>810</v>
      </c>
      <c r="D103" s="0" t="n">
        <v>1.60779</v>
      </c>
      <c r="E103" s="0" t="n">
        <v>0.837</v>
      </c>
      <c r="F103" s="0" t="n">
        <v>0.31648</v>
      </c>
      <c r="G103" s="0" t="n">
        <v>47.3</v>
      </c>
      <c r="H103" s="0" t="str">
        <f aca="false">_xlfn.CONCAT("exp(",F103," **2) / 2) * exp(",C103,") * (d ** ",D103,")")</f>
        <v>exp(0,31648 **2) / 2) * exp(–1,0421) * (d ** 1,60779)</v>
      </c>
    </row>
    <row r="104" customFormat="false" ht="15" hidden="false" customHeight="false" outlineLevel="0" collapsed="false">
      <c r="A104" s="0" t="s">
        <v>605</v>
      </c>
      <c r="B104" s="0" t="s">
        <v>503</v>
      </c>
      <c r="C104" s="0" t="s">
        <v>811</v>
      </c>
      <c r="D104" s="0" t="n">
        <v>2.68734</v>
      </c>
      <c r="E104" s="0" t="n">
        <v>0.732</v>
      </c>
      <c r="F104" s="0" t="n">
        <v>0.603604</v>
      </c>
      <c r="G104" s="0" t="n">
        <v>47.3</v>
      </c>
      <c r="H104" s="0" t="str">
        <f aca="false">_xlfn.CONCAT("exp(",F104," **2) / 2) * exp(",C104,") * (d ** ",D104,")")</f>
        <v>exp(0,603604 **2) / 2) * exp(–4,65302) * (d ** 2,68734)</v>
      </c>
    </row>
    <row r="105" customFormat="false" ht="15" hidden="false" customHeight="false" outlineLevel="0" collapsed="false">
      <c r="A105" s="0" t="s">
        <v>605</v>
      </c>
      <c r="B105" s="0" t="s">
        <v>505</v>
      </c>
      <c r="C105" s="0" t="s">
        <v>812</v>
      </c>
      <c r="D105" s="0" t="n">
        <v>1.59553</v>
      </c>
      <c r="E105" s="0" t="n">
        <v>0.72</v>
      </c>
      <c r="F105" s="0" t="n">
        <v>0.441233</v>
      </c>
      <c r="G105" s="0" t="n">
        <v>47.3</v>
      </c>
      <c r="H105" s="0" t="str">
        <f aca="false">_xlfn.CONCAT("exp(",F105," **2) / 2) * exp(",C105,") * (d ** ",D105,")")</f>
        <v>exp(0,441233 **2) / 2) * exp(–1,43802) * (d ** 1,59553)</v>
      </c>
    </row>
    <row r="106" customFormat="false" ht="15" hidden="false" customHeight="false" outlineLevel="0" collapsed="false">
      <c r="A106" s="0" t="s">
        <v>605</v>
      </c>
      <c r="B106" s="0" t="s">
        <v>508</v>
      </c>
      <c r="C106" s="0" t="s">
        <v>813</v>
      </c>
      <c r="D106" s="0" t="n">
        <v>1.53326</v>
      </c>
      <c r="E106" s="0" t="n">
        <v>0.779</v>
      </c>
      <c r="F106" s="0" t="n">
        <v>0.363092</v>
      </c>
      <c r="G106" s="0" t="n">
        <v>47.3</v>
      </c>
      <c r="H106" s="0" t="str">
        <f aca="false">_xlfn.CONCAT("exp(",F106," **2) / 2) * exp(",C106,") * (d ** ",D106,")")</f>
        <v>exp(0,363092 **2) / 2) * exp(–1,56349) * (d ** 1,53326)</v>
      </c>
    </row>
    <row r="107" customFormat="false" ht="15" hidden="false" customHeight="false" outlineLevel="0" collapsed="false">
      <c r="A107" s="0" t="s">
        <v>605</v>
      </c>
      <c r="B107" s="0" t="s">
        <v>524</v>
      </c>
      <c r="C107" s="0" t="s">
        <v>814</v>
      </c>
      <c r="D107" s="0" t="n">
        <v>1.53326</v>
      </c>
      <c r="E107" s="0" t="n">
        <v>0.779</v>
      </c>
      <c r="F107" s="0" t="n">
        <v>0.363092</v>
      </c>
      <c r="G107" s="0" t="n">
        <v>47.3</v>
      </c>
      <c r="H107" s="0" t="str">
        <f aca="false">_xlfn.CONCAT("exp(",F107," **2) / 2) * exp(",C107,") * (d ** ",D107,")")</f>
        <v>exp(0,363092 **2) / 2) * exp(–3,52781) * (d ** 1,53326)</v>
      </c>
    </row>
    <row r="108" customFormat="false" ht="15" hidden="false" customHeight="false" outlineLevel="0" collapsed="false">
      <c r="A108" s="0" t="s">
        <v>605</v>
      </c>
      <c r="B108" s="0" t="s">
        <v>512</v>
      </c>
      <c r="C108" s="0" t="s">
        <v>815</v>
      </c>
      <c r="D108" s="0" t="n">
        <v>2.11152</v>
      </c>
      <c r="E108" s="0" t="n">
        <v>0.898</v>
      </c>
      <c r="F108" s="0" t="n">
        <v>0.341218</v>
      </c>
      <c r="G108" s="0" t="n">
        <v>47.3</v>
      </c>
      <c r="H108" s="0" t="str">
        <f aca="false">_xlfn.CONCAT("exp(",F108," **2) / 2) * exp(",C108,") * (d ** ",D108,")")</f>
        <v>exp(0,341218 **2) / 2) * exp(–2,33764) * (d ** 2,11152)</v>
      </c>
    </row>
    <row r="109" customFormat="false" ht="15" hidden="false" customHeight="false" outlineLevel="0" collapsed="false">
      <c r="A109" s="0" t="s">
        <v>211</v>
      </c>
      <c r="B109" s="0" t="s">
        <v>499</v>
      </c>
      <c r="C109" s="0" t="s">
        <v>816</v>
      </c>
      <c r="D109" s="0" t="n">
        <v>2.66892</v>
      </c>
      <c r="E109" s="0" t="n">
        <v>0.989</v>
      </c>
      <c r="F109" s="0" t="n">
        <v>0.141703</v>
      </c>
      <c r="G109" s="0" t="n">
        <v>50</v>
      </c>
      <c r="H109" s="0" t="str">
        <f aca="false">_xlfn.CONCAT("exp(",F109," **2) / 2) * exp(",C109,") * (d ** ",D109,")")</f>
        <v>exp(0,141703 **2) / 2) * exp(–3,04507) * (d ** 2,66892)</v>
      </c>
    </row>
    <row r="110" customFormat="false" ht="15" hidden="false" customHeight="false" outlineLevel="0" collapsed="false">
      <c r="A110" s="0" t="s">
        <v>211</v>
      </c>
      <c r="B110" s="0" t="s">
        <v>501</v>
      </c>
      <c r="C110" s="0" t="s">
        <v>817</v>
      </c>
      <c r="D110" s="0" t="n">
        <v>2.59425</v>
      </c>
      <c r="E110" s="0" t="n">
        <v>0.989</v>
      </c>
      <c r="F110" s="0" t="n">
        <v>0.138485</v>
      </c>
      <c r="G110" s="0" t="n">
        <v>50</v>
      </c>
      <c r="H110" s="0" t="str">
        <f aca="false">_xlfn.CONCAT("exp(",F110," **2) / 2) * exp(",C110,") * (d ** ",D110,")")</f>
        <v>exp(0,138485 **2) / 2) * exp(–3,05487) * (d ** 2,59425)</v>
      </c>
    </row>
    <row r="111" customFormat="false" ht="15" hidden="false" customHeight="false" outlineLevel="0" collapsed="false">
      <c r="A111" s="0" t="s">
        <v>211</v>
      </c>
      <c r="B111" s="0" t="s">
        <v>503</v>
      </c>
      <c r="C111" s="0" t="s">
        <v>818</v>
      </c>
      <c r="D111" s="0" t="n">
        <v>4.28166</v>
      </c>
      <c r="E111" s="0" t="n">
        <v>0.434</v>
      </c>
      <c r="F111" s="0" t="n">
        <v>0.801102</v>
      </c>
      <c r="G111" s="0" t="n">
        <v>50</v>
      </c>
      <c r="H111" s="0" t="str">
        <f aca="false">_xlfn.CONCAT("exp(",F111," **2) / 2) * exp(",C111,") * (d ** ",D111,")")</f>
        <v>exp(0,801102 **2) / 2) * exp(–11,6241) * (d ** 4,28166)</v>
      </c>
    </row>
    <row r="112" customFormat="false" ht="15" hidden="false" customHeight="false" outlineLevel="0" collapsed="false">
      <c r="A112" s="0" t="s">
        <v>211</v>
      </c>
      <c r="B112" s="0" t="s">
        <v>505</v>
      </c>
      <c r="C112" s="0" t="s">
        <v>819</v>
      </c>
      <c r="D112" s="0" t="n">
        <v>2.72894</v>
      </c>
      <c r="E112" s="0" t="n">
        <v>0.876</v>
      </c>
      <c r="F112" s="0" t="n">
        <v>0.508754</v>
      </c>
      <c r="G112" s="0" t="n">
        <v>50</v>
      </c>
      <c r="H112" s="0" t="str">
        <f aca="false">_xlfn.CONCAT("exp(",F112," **2) / 2) * exp(",C112,") * (d ** ",D112,")")</f>
        <v>exp(0,508754 **2) / 2) * exp(–6,09929) * (d ** 2,72894)</v>
      </c>
    </row>
    <row r="113" customFormat="false" ht="15" hidden="false" customHeight="false" outlineLevel="0" collapsed="false">
      <c r="A113" s="0" t="s">
        <v>211</v>
      </c>
      <c r="B113" s="0" t="s">
        <v>508</v>
      </c>
      <c r="C113" s="0" t="s">
        <v>820</v>
      </c>
      <c r="D113" s="0" t="n">
        <v>2.59996</v>
      </c>
      <c r="E113" s="0" t="n">
        <v>0.843</v>
      </c>
      <c r="F113" s="0" t="n">
        <v>0.558653</v>
      </c>
      <c r="G113" s="0" t="n">
        <v>50</v>
      </c>
      <c r="H113" s="0" t="str">
        <f aca="false">_xlfn.CONCAT("exp(",F113," **2) / 2) * exp(",C113,") * (d ** ",D113,")")</f>
        <v>exp(0,558653 **2) / 2) * exp(–5,07419) * (d ** 2,59996)</v>
      </c>
    </row>
    <row r="114" customFormat="false" ht="15" hidden="false" customHeight="false" outlineLevel="0" collapsed="false">
      <c r="A114" s="0" t="s">
        <v>211</v>
      </c>
      <c r="B114" s="0" t="s">
        <v>510</v>
      </c>
      <c r="C114" s="0" t="s">
        <v>729</v>
      </c>
      <c r="D114" s="0" t="s">
        <v>729</v>
      </c>
      <c r="E114" s="0" t="s">
        <v>20</v>
      </c>
      <c r="F114" s="0" t="s">
        <v>729</v>
      </c>
      <c r="G114" s="0" t="s">
        <v>20</v>
      </c>
      <c r="H114" s="0" t="s">
        <v>20</v>
      </c>
    </row>
    <row r="115" customFormat="false" ht="15" hidden="false" customHeight="false" outlineLevel="0" collapsed="false">
      <c r="A115" s="0" t="s">
        <v>211</v>
      </c>
      <c r="B115" s="0" t="s">
        <v>512</v>
      </c>
      <c r="C115" s="0" t="s">
        <v>821</v>
      </c>
      <c r="D115" s="0" t="n">
        <v>2.72887</v>
      </c>
      <c r="E115" s="0" t="n">
        <v>0.96</v>
      </c>
      <c r="F115" s="0" t="n">
        <v>0.298539</v>
      </c>
      <c r="G115" s="0" t="n">
        <v>50</v>
      </c>
      <c r="H115" s="0" t="str">
        <f aca="false">_xlfn.CONCAT("exp(",F115," **2) / 2) * exp(",C115,") * (d ** ",D115,")")</f>
        <v>exp(0,298539 **2) / 2) * exp(–4,61516) * (d ** 2,72887)</v>
      </c>
    </row>
    <row r="116" customFormat="false" ht="15" hidden="false" customHeight="false" outlineLevel="0" collapsed="false">
      <c r="A116" s="0" t="s">
        <v>223</v>
      </c>
      <c r="B116" s="0" t="s">
        <v>499</v>
      </c>
      <c r="C116" s="0" t="s">
        <v>822</v>
      </c>
      <c r="D116" s="0" t="n">
        <v>2.20988</v>
      </c>
      <c r="E116" s="0" t="n">
        <v>0.982</v>
      </c>
      <c r="F116" s="0" t="n">
        <v>0.151637</v>
      </c>
      <c r="G116" s="0" t="n">
        <v>49.9</v>
      </c>
      <c r="H116" s="0" t="str">
        <f aca="false">_xlfn.CONCAT("exp(",F116," **2) / 2) * exp(",C116,") * (d ** ",D116,")")</f>
        <v>exp(0,151637 **2) / 2) * exp(–2,0939) * (d ** 2,20988)</v>
      </c>
    </row>
    <row r="117" customFormat="false" ht="15" hidden="false" customHeight="false" outlineLevel="0" collapsed="false">
      <c r="A117" s="0" t="s">
        <v>223</v>
      </c>
      <c r="B117" s="0" t="s">
        <v>501</v>
      </c>
      <c r="C117" s="0" t="s">
        <v>823</v>
      </c>
      <c r="D117" s="0" t="n">
        <v>2.13609</v>
      </c>
      <c r="E117" s="0" t="n">
        <v>0.955</v>
      </c>
      <c r="F117" s="0" t="n">
        <v>0.231322</v>
      </c>
      <c r="G117" s="0" t="n">
        <v>49.9</v>
      </c>
      <c r="H117" s="0" t="str">
        <f aca="false">_xlfn.CONCAT("exp(",F117," **2) / 2) * exp(",C117,") * (d ** ",D117,")")</f>
        <v>exp(0,231322 **2) / 2) * exp(–2,51839) * (d ** 2,13609)</v>
      </c>
    </row>
    <row r="118" customFormat="false" ht="15" hidden="false" customHeight="false" outlineLevel="0" collapsed="false">
      <c r="A118" s="0" t="s">
        <v>223</v>
      </c>
      <c r="B118" s="0" t="s">
        <v>503</v>
      </c>
      <c r="C118" s="0" t="s">
        <v>824</v>
      </c>
      <c r="D118" s="0" t="n">
        <v>3.61115</v>
      </c>
      <c r="E118" s="0" t="n">
        <v>0.461</v>
      </c>
      <c r="F118" s="0" t="n">
        <v>0.925623</v>
      </c>
      <c r="G118" s="0" t="n">
        <v>49.9</v>
      </c>
      <c r="H118" s="0" t="str">
        <f aca="false">_xlfn.CONCAT("exp(",F118," **2) / 2) * exp(",C118,") * (d ** ",D118,")")</f>
        <v>exp(0,925623 **2) / 2) * exp(–9,55046) * (d ** 3,61115)</v>
      </c>
    </row>
    <row r="119" customFormat="false" ht="15" hidden="false" customHeight="false" outlineLevel="0" collapsed="false">
      <c r="A119" s="0" t="s">
        <v>223</v>
      </c>
      <c r="B119" s="0" t="s">
        <v>505</v>
      </c>
      <c r="C119" s="0" t="s">
        <v>825</v>
      </c>
      <c r="D119" s="0" t="n">
        <v>2.33462</v>
      </c>
      <c r="E119" s="0" t="n">
        <v>0.889</v>
      </c>
      <c r="F119" s="0" t="n">
        <v>0.412518</v>
      </c>
      <c r="G119" s="0" t="n">
        <v>49.9</v>
      </c>
      <c r="H119" s="0" t="str">
        <f aca="false">_xlfn.CONCAT("exp(",F119," **2) / 2) * exp(",C119,") * (d ** ",D119,")")</f>
        <v>exp(0,412518 **2) / 2) * exp(–4,72651) * (d ** 2,33462)</v>
      </c>
    </row>
    <row r="120" customFormat="false" ht="15" hidden="false" customHeight="false" outlineLevel="0" collapsed="false">
      <c r="A120" s="0" t="s">
        <v>223</v>
      </c>
      <c r="B120" s="0" t="s">
        <v>508</v>
      </c>
      <c r="C120" s="0" t="s">
        <v>826</v>
      </c>
      <c r="D120" s="0" t="n">
        <v>2.03748</v>
      </c>
      <c r="E120" s="0" t="n">
        <v>0.953</v>
      </c>
      <c r="F120" s="0" t="n">
        <v>0.226267</v>
      </c>
      <c r="G120" s="0" t="n">
        <v>49.9</v>
      </c>
      <c r="H120" s="0" t="str">
        <f aca="false">_xlfn.CONCAT("exp(",F120," **2) / 2) * exp(",C120,") * (d ** ",D120,")")</f>
        <v>exp(0,226267 **2) / 2) * exp(–2,74498) * (d ** 2,03748)</v>
      </c>
    </row>
    <row r="121" customFormat="false" ht="15" hidden="false" customHeight="false" outlineLevel="0" collapsed="false">
      <c r="A121" s="0" t="s">
        <v>223</v>
      </c>
      <c r="B121" s="0" t="s">
        <v>510</v>
      </c>
      <c r="C121" s="0" t="s">
        <v>729</v>
      </c>
      <c r="D121" s="0" t="s">
        <v>729</v>
      </c>
      <c r="E121" s="0" t="s">
        <v>20</v>
      </c>
      <c r="F121" s="0" t="s">
        <v>729</v>
      </c>
      <c r="G121" s="0" t="s">
        <v>20</v>
      </c>
      <c r="H121" s="0" t="s">
        <v>20</v>
      </c>
    </row>
    <row r="122" customFormat="false" ht="15" hidden="false" customHeight="false" outlineLevel="0" collapsed="false">
      <c r="A122" s="0" t="s">
        <v>223</v>
      </c>
      <c r="B122" s="0" t="s">
        <v>512</v>
      </c>
      <c r="C122" s="0" t="s">
        <v>827</v>
      </c>
      <c r="D122" s="0" t="n">
        <v>2.29823</v>
      </c>
      <c r="E122" s="0" t="n">
        <v>0.882</v>
      </c>
      <c r="F122" s="0" t="n">
        <v>0.49324</v>
      </c>
      <c r="G122" s="0" t="n">
        <v>49.9</v>
      </c>
      <c r="H122" s="0" t="str">
        <f aca="false">_xlfn.CONCAT("exp(",F122," **2) / 2) * exp(",C122,") * (d ** ",D122,")")</f>
        <v>exp(0,49324 **2) / 2) * exp(–3,68133) * (d ** 2,29823)</v>
      </c>
    </row>
    <row r="123" customFormat="false" ht="15" hidden="false" customHeight="false" outlineLevel="0" collapsed="false">
      <c r="A123" s="0" t="s">
        <v>235</v>
      </c>
      <c r="B123" s="0" t="s">
        <v>499</v>
      </c>
      <c r="C123" s="0" t="s">
        <v>828</v>
      </c>
      <c r="D123" s="0" t="n">
        <v>2.51564</v>
      </c>
      <c r="E123" s="0" t="n">
        <v>0.992</v>
      </c>
      <c r="F123" s="0" t="n">
        <v>0.134416</v>
      </c>
      <c r="G123" s="0" t="n">
        <v>50.9</v>
      </c>
      <c r="H123" s="0" t="str">
        <f aca="false">_xlfn.CONCAT("exp(",F123," **2) / 2) * exp(",C123,") * (d ** ",D123,")")</f>
        <v>exp(0,134416 **2) / 2) * exp(–2,7773) * (d ** 2,51564)</v>
      </c>
    </row>
    <row r="124" customFormat="false" ht="15" hidden="false" customHeight="false" outlineLevel="0" collapsed="false">
      <c r="A124" s="0" t="s">
        <v>235</v>
      </c>
      <c r="B124" s="0" t="s">
        <v>501</v>
      </c>
      <c r="C124" s="0" t="s">
        <v>829</v>
      </c>
      <c r="D124" s="0" t="n">
        <v>2.4975</v>
      </c>
      <c r="E124" s="0" t="n">
        <v>0.99</v>
      </c>
      <c r="F124" s="0" t="n">
        <v>0.155782</v>
      </c>
      <c r="G124" s="0" t="n">
        <v>50.9</v>
      </c>
      <c r="H124" s="0" t="str">
        <f aca="false">_xlfn.CONCAT("exp(",F124," **2) / 2) * exp(",C124,") * (d ** ",D124,")")</f>
        <v>exp(0,155782 **2) / 2) * exp(–3,14006) * (d ** 2,4975)</v>
      </c>
    </row>
    <row r="125" customFormat="false" ht="15" hidden="false" customHeight="false" outlineLevel="0" collapsed="false">
      <c r="A125" s="0" t="s">
        <v>235</v>
      </c>
      <c r="B125" s="0" t="s">
        <v>503</v>
      </c>
      <c r="C125" s="0" t="s">
        <v>830</v>
      </c>
      <c r="D125" s="0" t="n">
        <v>4.63179</v>
      </c>
      <c r="E125" s="0" t="n">
        <v>0.624</v>
      </c>
      <c r="F125" s="0" t="n">
        <v>0.9582</v>
      </c>
      <c r="G125" s="0" t="n">
        <v>50.9</v>
      </c>
      <c r="H125" s="0" t="str">
        <f aca="false">_xlfn.CONCAT("exp(",F125," **2) / 2) * exp(",C125,") * (d ** ",D125,")")</f>
        <v>exp(0,9582 **2) / 2) * exp(–13,8099) * (d ** 4,63179)</v>
      </c>
    </row>
    <row r="126" customFormat="false" ht="15" hidden="false" customHeight="false" outlineLevel="0" collapsed="false">
      <c r="A126" s="0" t="s">
        <v>235</v>
      </c>
      <c r="B126" s="0" t="s">
        <v>505</v>
      </c>
      <c r="C126" s="0" t="s">
        <v>831</v>
      </c>
      <c r="D126" s="0" t="n">
        <v>2.92521</v>
      </c>
      <c r="E126" s="0" t="n">
        <v>0.92</v>
      </c>
      <c r="F126" s="0" t="n">
        <v>0.526873</v>
      </c>
      <c r="G126" s="0" t="n">
        <v>50.9</v>
      </c>
      <c r="H126" s="0" t="str">
        <f aca="false">_xlfn.CONCAT("exp(",F126," **2) / 2) * exp(",C126,") * (d ** ",D126,")")</f>
        <v>exp(0,526873 **2) / 2) * exp(–6,62495) * (d ** 2,92521)</v>
      </c>
    </row>
    <row r="127" customFormat="false" ht="15" hidden="false" customHeight="false" outlineLevel="0" collapsed="false">
      <c r="A127" s="0" t="s">
        <v>235</v>
      </c>
      <c r="B127" s="0" t="s">
        <v>508</v>
      </c>
      <c r="C127" s="0" t="s">
        <v>832</v>
      </c>
      <c r="D127" s="0" t="n">
        <v>2.04538</v>
      </c>
      <c r="E127" s="0" t="n">
        <v>0.972</v>
      </c>
      <c r="F127" s="0" t="n">
        <v>0.210812</v>
      </c>
      <c r="G127" s="0" t="n">
        <v>50.9</v>
      </c>
      <c r="H127" s="0" t="str">
        <f aca="false">_xlfn.CONCAT("exp(",F127," **2) / 2) * exp(",C127,") * (d ** ",D127,")")</f>
        <v>exp(0,210812 **2) / 2) * exp(–2,83503) * (d ** 2,04538)</v>
      </c>
    </row>
    <row r="128" customFormat="false" ht="15" hidden="false" customHeight="false" outlineLevel="0" collapsed="false">
      <c r="A128" s="0" t="s">
        <v>235</v>
      </c>
      <c r="B128" s="0" t="s">
        <v>510</v>
      </c>
      <c r="C128" s="0" t="s">
        <v>729</v>
      </c>
      <c r="D128" s="0" t="s">
        <v>729</v>
      </c>
      <c r="E128" s="0" t="s">
        <v>20</v>
      </c>
      <c r="F128" s="0" t="s">
        <v>729</v>
      </c>
      <c r="G128" s="0" t="s">
        <v>20</v>
      </c>
      <c r="H128" s="0" t="s">
        <v>20</v>
      </c>
    </row>
    <row r="129" customFormat="false" ht="15" hidden="false" customHeight="false" outlineLevel="0" collapsed="false">
      <c r="A129" s="0" t="s">
        <v>235</v>
      </c>
      <c r="B129" s="0" t="s">
        <v>512</v>
      </c>
      <c r="C129" s="0" t="s">
        <v>833</v>
      </c>
      <c r="D129" s="0" t="n">
        <v>2.38784</v>
      </c>
      <c r="E129" s="0" t="n">
        <v>0.984</v>
      </c>
      <c r="F129" s="0" t="n">
        <v>0.179241</v>
      </c>
      <c r="G129" s="0" t="n">
        <v>50.9</v>
      </c>
      <c r="H129" s="0" t="str">
        <f aca="false">_xlfn.CONCAT("exp(",F129," **2) / 2) * exp(",C129,") * (d ** ",D129,")")</f>
        <v>exp(0,179241 **2) / 2) * exp(–3,76193) * (d ** 2,38784)</v>
      </c>
    </row>
    <row r="130" customFormat="false" ht="15" hidden="false" customHeight="false" outlineLevel="0" collapsed="false">
      <c r="A130" s="0" t="s">
        <v>247</v>
      </c>
      <c r="B130" s="0" t="s">
        <v>499</v>
      </c>
      <c r="C130" s="0" t="s">
        <v>834</v>
      </c>
      <c r="D130" s="0" t="n">
        <v>2.49641</v>
      </c>
      <c r="E130" s="0" t="n">
        <v>0.969</v>
      </c>
      <c r="F130" s="0" t="n">
        <v>0.173491</v>
      </c>
      <c r="G130" s="0" t="n">
        <v>51.1</v>
      </c>
      <c r="H130" s="0" t="str">
        <f aca="false">_xlfn.CONCAT("exp(",F130," **2) / 2) * exp(",C130,") * (d ** ",D130,")")</f>
        <v>exp(0,173491 **2) / 2) * exp(–3,00347) * (d ** 2,49641)</v>
      </c>
    </row>
    <row r="131" customFormat="false" ht="15" hidden="false" customHeight="false" outlineLevel="0" collapsed="false">
      <c r="A131" s="0" t="s">
        <v>247</v>
      </c>
      <c r="B131" s="0" t="s">
        <v>501</v>
      </c>
      <c r="C131" s="0" t="s">
        <v>835</v>
      </c>
      <c r="D131" s="0" t="n">
        <v>2.56636</v>
      </c>
      <c r="E131" s="0" t="n">
        <v>0.964</v>
      </c>
      <c r="F131" s="0" t="n">
        <v>0.191593</v>
      </c>
      <c r="G131" s="0" t="n">
        <v>51.1</v>
      </c>
      <c r="H131" s="0" t="str">
        <f aca="false">_xlfn.CONCAT("exp(",F131," **2) / 2) * exp(",C131,") * (d ** ",D131,")")</f>
        <v>exp(0,191593 **2) / 2) * exp(–3,43957) * (d ** 2,56636)</v>
      </c>
    </row>
    <row r="132" customFormat="false" ht="15" hidden="false" customHeight="false" outlineLevel="0" collapsed="false">
      <c r="A132" s="0" t="s">
        <v>247</v>
      </c>
      <c r="B132" s="0" t="s">
        <v>503</v>
      </c>
      <c r="C132" s="0" t="s">
        <v>836</v>
      </c>
      <c r="D132" s="0" t="n">
        <v>6.52359</v>
      </c>
      <c r="E132" s="0" t="n">
        <v>0.927</v>
      </c>
      <c r="F132" s="0" t="n">
        <v>0.324283</v>
      </c>
      <c r="G132" s="0" t="n">
        <v>51.1</v>
      </c>
      <c r="H132" s="0" t="str">
        <f aca="false">_xlfn.CONCAT("exp(",F132," **2) / 2) * exp(",C132,") * (d ** ",D132,")")</f>
        <v>exp(0,324283 **2) / 2) * exp(–23,0418) * (d ** 6,52359)</v>
      </c>
    </row>
    <row r="133" customFormat="false" ht="15" hidden="false" customHeight="false" outlineLevel="0" collapsed="false">
      <c r="A133" s="0" t="s">
        <v>247</v>
      </c>
      <c r="B133" s="0" t="s">
        <v>505</v>
      </c>
      <c r="C133" s="0" t="s">
        <v>837</v>
      </c>
      <c r="D133" s="0" t="n">
        <v>2.63946</v>
      </c>
      <c r="E133" s="0" t="n">
        <v>0.651</v>
      </c>
      <c r="F133" s="0" t="n">
        <v>0.744427</v>
      </c>
      <c r="G133" s="0" t="n">
        <v>51.1</v>
      </c>
      <c r="H133" s="0" t="str">
        <f aca="false">_xlfn.CONCAT("exp(",F133," **2) / 2) * exp(",C133,") * (d ** ",D133,")")</f>
        <v>exp(0,744427 **2) / 2) * exp(–6,66264) * (d ** 2,63946)</v>
      </c>
    </row>
    <row r="134" customFormat="false" ht="15" hidden="false" customHeight="false" outlineLevel="0" collapsed="false">
      <c r="A134" s="0" t="s">
        <v>247</v>
      </c>
      <c r="B134" s="0" t="s">
        <v>508</v>
      </c>
      <c r="C134" s="0" t="s">
        <v>838</v>
      </c>
      <c r="D134" s="0" t="n">
        <v>2.38009</v>
      </c>
      <c r="E134" s="0" t="n">
        <v>0.752</v>
      </c>
      <c r="F134" s="0" t="n">
        <v>0.527572</v>
      </c>
      <c r="G134" s="0" t="n">
        <v>51.1</v>
      </c>
      <c r="H134" s="0" t="str">
        <f aca="false">_xlfn.CONCAT("exp(",F134," **2) / 2) * exp(",C134,") * (d ** ",D134,")")</f>
        <v>exp(0,527572 **2) / 2) * exp(–4,66658) * (d ** 2,38009)</v>
      </c>
    </row>
    <row r="135" customFormat="false" ht="15" hidden="false" customHeight="false" outlineLevel="0" collapsed="false">
      <c r="A135" s="0" t="s">
        <v>247</v>
      </c>
      <c r="B135" s="0" t="s">
        <v>510</v>
      </c>
      <c r="C135" s="0" t="s">
        <v>729</v>
      </c>
      <c r="D135" s="0" t="s">
        <v>729</v>
      </c>
      <c r="E135" s="0" t="s">
        <v>20</v>
      </c>
      <c r="F135" s="0" t="s">
        <v>729</v>
      </c>
      <c r="G135" s="0" t="s">
        <v>20</v>
      </c>
      <c r="H135" s="0" t="s">
        <v>20</v>
      </c>
    </row>
    <row r="136" customFormat="false" ht="15" hidden="false" customHeight="false" outlineLevel="0" collapsed="false">
      <c r="A136" s="0" t="s">
        <v>247</v>
      </c>
      <c r="B136" s="0" t="s">
        <v>512</v>
      </c>
      <c r="C136" s="0" t="s">
        <v>839</v>
      </c>
      <c r="D136" s="0" t="n">
        <v>2.37592</v>
      </c>
      <c r="E136" s="0" t="n">
        <v>0.985</v>
      </c>
      <c r="F136" s="0" t="n">
        <v>0.160225</v>
      </c>
      <c r="G136" s="0" t="n">
        <v>51.1</v>
      </c>
      <c r="H136" s="0" t="str">
        <f aca="false">_xlfn.CONCAT("exp(",F136," **2) / 2) * exp(",C136,") * (d ** ",D136,")")</f>
        <v>exp(0,160225 **2) / 2) * exp(–3,85184) * (d ** 2,37592)</v>
      </c>
    </row>
    <row r="137" customFormat="false" ht="15" hidden="false" customHeight="false" outlineLevel="0" collapsed="false">
      <c r="A137" s="0" t="s">
        <v>257</v>
      </c>
      <c r="B137" s="0" t="s">
        <v>499</v>
      </c>
      <c r="C137" s="0" t="s">
        <v>840</v>
      </c>
      <c r="D137" s="0" t="n">
        <v>2.42414</v>
      </c>
      <c r="E137" s="0" t="n">
        <v>0.96</v>
      </c>
      <c r="F137" s="0" t="n">
        <v>0.264856</v>
      </c>
      <c r="G137" s="0" t="n">
        <v>50.8</v>
      </c>
      <c r="H137" s="0" t="str">
        <f aca="false">_xlfn.CONCAT("exp(",F137," **2) / 2) * exp(",C137,") * (d ** ",D137,")")</f>
        <v>exp(0,264856 **2) / 2) * exp(–2,18117) * (d ** 2,42414)</v>
      </c>
    </row>
    <row r="138" customFormat="false" ht="15" hidden="false" customHeight="false" outlineLevel="0" collapsed="false">
      <c r="A138" s="0" t="s">
        <v>257</v>
      </c>
      <c r="B138" s="0" t="s">
        <v>501</v>
      </c>
      <c r="C138" s="0" t="s">
        <v>841</v>
      </c>
      <c r="D138" s="0" t="n">
        <v>2.52494</v>
      </c>
      <c r="E138" s="0" t="n">
        <v>0.979</v>
      </c>
      <c r="F138" s="0" t="n">
        <v>0.199641</v>
      </c>
      <c r="G138" s="0" t="n">
        <v>50.8</v>
      </c>
      <c r="H138" s="0" t="str">
        <f aca="false">_xlfn.CONCAT("exp(",F138," **2) / 2) * exp(",C138,") * (d ** ",D138,")")</f>
        <v>exp(0,199641 **2) / 2) * exp(–3,36491) * (d ** 2,52494)</v>
      </c>
    </row>
    <row r="139" customFormat="false" ht="15" hidden="false" customHeight="false" outlineLevel="0" collapsed="false">
      <c r="A139" s="0" t="s">
        <v>257</v>
      </c>
      <c r="B139" s="0" t="s">
        <v>503</v>
      </c>
      <c r="C139" s="0" t="s">
        <v>842</v>
      </c>
      <c r="D139" s="0" t="n">
        <v>2.59988</v>
      </c>
      <c r="E139" s="0" t="n">
        <v>0.871</v>
      </c>
      <c r="F139" s="0" t="n">
        <v>0.537318</v>
      </c>
      <c r="G139" s="0" t="n">
        <v>50.8</v>
      </c>
      <c r="H139" s="0" t="str">
        <f aca="false">_xlfn.CONCAT("exp(",F139," **2) / 2) * exp(",C139,") * (d ** ",D139,")")</f>
        <v>exp(0,537318 **2) / 2) * exp(–4,33663) * (d ** 2,59988)</v>
      </c>
    </row>
    <row r="140" customFormat="false" ht="15" hidden="false" customHeight="false" outlineLevel="0" collapsed="false">
      <c r="A140" s="0" t="s">
        <v>257</v>
      </c>
      <c r="B140" s="0" t="s">
        <v>505</v>
      </c>
      <c r="C140" s="0" t="s">
        <v>843</v>
      </c>
      <c r="D140" s="0" t="n">
        <v>2.39692</v>
      </c>
      <c r="E140" s="0" t="n">
        <v>0.877</v>
      </c>
      <c r="F140" s="0" t="n">
        <v>0.483518</v>
      </c>
      <c r="G140" s="0" t="n">
        <v>50.8</v>
      </c>
      <c r="H140" s="0" t="str">
        <f aca="false">_xlfn.CONCAT("exp(",F140," **2) / 2) * exp(",C140,") * (d ** ",D140,")")</f>
        <v>exp(0,483518 **2) / 2) * exp(–4,18552) * (d ** 2,39692)</v>
      </c>
    </row>
    <row r="141" customFormat="false" ht="15" hidden="false" customHeight="false" outlineLevel="0" collapsed="false">
      <c r="A141" s="0" t="s">
        <v>257</v>
      </c>
      <c r="B141" s="0" t="s">
        <v>508</v>
      </c>
      <c r="C141" s="0" t="s">
        <v>844</v>
      </c>
      <c r="D141" s="0" t="n">
        <v>1.93944</v>
      </c>
      <c r="E141" s="0" t="n">
        <v>0.824</v>
      </c>
      <c r="F141" s="0" t="n">
        <v>0.48201</v>
      </c>
      <c r="G141" s="0" t="n">
        <v>50.8</v>
      </c>
      <c r="H141" s="0" t="str">
        <f aca="false">_xlfn.CONCAT("exp(",F141," **2) / 2) * exp(",C141,") * (d ** ",D141,")")</f>
        <v>exp(0,48201 **2) / 2) * exp(–2,55308) * (d ** 1,93944)</v>
      </c>
    </row>
    <row r="142" customFormat="false" ht="15" hidden="false" customHeight="false" outlineLevel="0" collapsed="false">
      <c r="A142" s="0" t="s">
        <v>257</v>
      </c>
      <c r="B142" s="0" t="s">
        <v>510</v>
      </c>
      <c r="C142" s="0" t="s">
        <v>845</v>
      </c>
      <c r="D142" s="0" t="n">
        <v>2.15862</v>
      </c>
      <c r="E142" s="0" t="n">
        <v>0.937</v>
      </c>
      <c r="F142" s="0" t="n">
        <v>0.300442</v>
      </c>
      <c r="G142" s="0" t="n">
        <v>50.8</v>
      </c>
      <c r="H142" s="0" t="str">
        <f aca="false">_xlfn.CONCAT("exp(",F142," **2) / 2) * exp(",C142,") * (d ** ",D142,")")</f>
        <v>exp(0,300442 **2) / 2) * exp(–4,03904) * (d ** 2,15862)</v>
      </c>
    </row>
    <row r="143" customFormat="false" ht="15" hidden="false" customHeight="false" outlineLevel="0" collapsed="false">
      <c r="A143" s="0" t="s">
        <v>257</v>
      </c>
      <c r="B143" s="0" t="s">
        <v>512</v>
      </c>
      <c r="C143" s="0" t="s">
        <v>846</v>
      </c>
      <c r="D143" s="0" t="n">
        <v>2.47024</v>
      </c>
      <c r="E143" s="0" t="n">
        <v>0.984</v>
      </c>
      <c r="F143" s="0" t="n">
        <v>0.196073</v>
      </c>
      <c r="G143" s="0" t="n">
        <v>50.8</v>
      </c>
      <c r="H143" s="0" t="str">
        <f aca="false">_xlfn.CONCAT("exp(",F143," **2) / 2) * exp(",C143,") * (d ** ",D143,")")</f>
        <v>exp(0,196073 **2) / 2) * exp(–4,01758) * (d ** 2,47024)</v>
      </c>
    </row>
    <row r="144" customFormat="false" ht="15" hidden="false" customHeight="false" outlineLevel="0" collapsed="false">
      <c r="A144" s="0" t="s">
        <v>413</v>
      </c>
      <c r="B144" s="0" t="s">
        <v>499</v>
      </c>
      <c r="C144" s="0" t="s">
        <v>847</v>
      </c>
      <c r="D144" s="0" t="n">
        <v>2.48739</v>
      </c>
      <c r="E144" s="0" t="n">
        <v>0.977</v>
      </c>
      <c r="F144" s="0" t="n">
        <v>0.19327</v>
      </c>
      <c r="G144" s="0" t="n">
        <v>49.7</v>
      </c>
      <c r="H144" s="0" t="str">
        <f aca="false">_xlfn.CONCAT("exp(",F144," **2) / 2) * exp(",C144,") * (d ** ",D144,")")</f>
        <v>exp(0,19327 **2) / 2) * exp(–2,61093) * (d ** 2,48739)</v>
      </c>
    </row>
    <row r="145" customFormat="false" ht="15" hidden="false" customHeight="false" outlineLevel="0" collapsed="false">
      <c r="A145" s="0" t="s">
        <v>413</v>
      </c>
      <c r="B145" s="0" t="s">
        <v>501</v>
      </c>
      <c r="C145" s="0" t="s">
        <v>848</v>
      </c>
      <c r="D145" s="0" t="n">
        <v>2.56358</v>
      </c>
      <c r="E145" s="0" t="n">
        <v>0.976</v>
      </c>
      <c r="F145" s="0" t="n">
        <v>0.200075</v>
      </c>
      <c r="G145" s="0" t="n">
        <v>49.7</v>
      </c>
      <c r="H145" s="0" t="str">
        <f aca="false">_xlfn.CONCAT("exp(",F145," **2) / 2) * exp(",C145,") * (d ** ",D145,")")</f>
        <v>exp(0,200075 **2) / 2) * exp(–3,02878) * (d ** 2,56358)</v>
      </c>
    </row>
    <row r="146" customFormat="false" ht="15" hidden="false" customHeight="false" outlineLevel="0" collapsed="false">
      <c r="A146" s="0" t="s">
        <v>413</v>
      </c>
      <c r="B146" s="0" t="s">
        <v>503</v>
      </c>
      <c r="C146" s="0" t="s">
        <v>849</v>
      </c>
      <c r="D146" s="0" t="n">
        <v>3.64861</v>
      </c>
      <c r="E146" s="0" t="n">
        <v>0.71</v>
      </c>
      <c r="F146" s="0" t="n">
        <v>0.52533</v>
      </c>
      <c r="G146" s="0" t="n">
        <v>49.7</v>
      </c>
      <c r="H146" s="0" t="str">
        <f aca="false">_xlfn.CONCAT("exp(",F146," **2) / 2) * exp(",C146,") * (d ** ",D146,")")</f>
        <v>exp(0,52533 **2) / 2) * exp(–10,5693) * (d ** 3,64861)</v>
      </c>
    </row>
    <row r="147" customFormat="false" ht="15" hidden="false" customHeight="false" outlineLevel="0" collapsed="false">
      <c r="A147" s="0" t="s">
        <v>413</v>
      </c>
      <c r="B147" s="0" t="s">
        <v>505</v>
      </c>
      <c r="C147" s="0" t="s">
        <v>850</v>
      </c>
      <c r="D147" s="0" t="n">
        <v>2.1173</v>
      </c>
      <c r="E147" s="0" t="n">
        <v>0.746</v>
      </c>
      <c r="F147" s="0" t="n">
        <v>0.6154</v>
      </c>
      <c r="G147" s="0" t="n">
        <v>49.7</v>
      </c>
      <c r="H147" s="0" t="str">
        <f aca="false">_xlfn.CONCAT("exp(",F147," **2) / 2) * exp(",C147,") * (d ** ",D147,")")</f>
        <v>exp(0,6154 **2) / 2) * exp(–4,12515) * (d ** 2,1173)</v>
      </c>
    </row>
    <row r="148" customFormat="false" ht="15" hidden="false" customHeight="false" outlineLevel="0" collapsed="false">
      <c r="A148" s="0" t="s">
        <v>413</v>
      </c>
      <c r="B148" s="0" t="s">
        <v>508</v>
      </c>
      <c r="C148" s="0" t="s">
        <v>851</v>
      </c>
      <c r="D148" s="0" t="n">
        <v>1.75877</v>
      </c>
      <c r="E148" s="0" t="n">
        <v>0.669</v>
      </c>
      <c r="F148" s="0" t="n">
        <v>0.616072</v>
      </c>
      <c r="G148" s="0" t="n">
        <v>49.7</v>
      </c>
      <c r="H148" s="0" t="str">
        <f aca="false">_xlfn.CONCAT("exp(",F148," **2) / 2) * exp(",C148,") * (d ** ",D148,")")</f>
        <v>exp(0,616072 **2) / 2) * exp(–3,53532) * (d ** 1,75877)</v>
      </c>
    </row>
    <row r="149" customFormat="false" ht="15" hidden="false" customHeight="false" outlineLevel="0" collapsed="false">
      <c r="A149" s="0" t="s">
        <v>413</v>
      </c>
      <c r="B149" s="0" t="s">
        <v>510</v>
      </c>
      <c r="C149" s="0" t="s">
        <v>852</v>
      </c>
      <c r="D149" s="0" t="n">
        <v>2.05803</v>
      </c>
      <c r="E149" s="0" t="n">
        <v>0.739</v>
      </c>
      <c r="F149" s="0" t="n">
        <v>0.609518</v>
      </c>
      <c r="G149" s="0" t="n">
        <v>49.7</v>
      </c>
      <c r="H149" s="0" t="str">
        <f aca="false">_xlfn.CONCAT("exp(",F149," **2) / 2) * exp(",C149,") * (d ** ",D149,")")</f>
        <v>exp(0,609518 **2) / 2) * exp(–5,03445) * (d ** 2,05803)</v>
      </c>
    </row>
    <row r="150" customFormat="false" ht="15" hidden="false" customHeight="false" outlineLevel="0" collapsed="false">
      <c r="A150" s="0" t="s">
        <v>413</v>
      </c>
      <c r="B150" s="0" t="s">
        <v>512</v>
      </c>
      <c r="C150" s="0" t="s">
        <v>853</v>
      </c>
      <c r="D150" s="0" t="n">
        <v>2.14449</v>
      </c>
      <c r="E150" s="0" t="n">
        <v>0.939</v>
      </c>
      <c r="F150" s="0" t="n">
        <v>0.309544</v>
      </c>
      <c r="G150" s="0" t="n">
        <v>49.7</v>
      </c>
      <c r="H150" s="0" t="str">
        <f aca="false">_xlfn.CONCAT("exp(",F150," **2) / 2) * exp(",C150,") * (d ** ",D150,")")</f>
        <v>exp(0,309544 **2) / 2) * exp(–2,78485) * (d ** 2,14449)</v>
      </c>
    </row>
    <row r="151" customFormat="false" ht="15" hidden="false" customHeight="false" outlineLevel="0" collapsed="false">
      <c r="A151" s="0" t="s">
        <v>269</v>
      </c>
      <c r="B151" s="0" t="s">
        <v>499</v>
      </c>
      <c r="C151" s="0" t="s">
        <v>854</v>
      </c>
      <c r="D151" s="0" t="n">
        <v>2.41194</v>
      </c>
      <c r="E151" s="0" t="n">
        <v>0.951</v>
      </c>
      <c r="F151" s="0" t="n">
        <v>0.246887</v>
      </c>
      <c r="G151" s="0" t="n">
        <v>50.9</v>
      </c>
      <c r="H151" s="0" t="str">
        <f aca="false">_xlfn.CONCAT("exp(",F151," **2) / 2) * exp(",C151,") * (d ** ",D151,")")</f>
        <v>exp(0,246887 **2) / 2) * exp(–2,50275) * (d ** 2,41194)</v>
      </c>
    </row>
    <row r="152" customFormat="false" ht="15" hidden="false" customHeight="false" outlineLevel="0" collapsed="false">
      <c r="A152" s="0" t="s">
        <v>269</v>
      </c>
      <c r="B152" s="0" t="s">
        <v>501</v>
      </c>
      <c r="C152" s="0" t="s">
        <v>855</v>
      </c>
      <c r="D152" s="0" t="n">
        <v>2.70808</v>
      </c>
      <c r="E152" s="0" t="n">
        <v>0.947</v>
      </c>
      <c r="F152" s="0" t="n">
        <v>0.290498</v>
      </c>
      <c r="G152" s="0" t="n">
        <v>50.9</v>
      </c>
      <c r="H152" s="0" t="str">
        <f aca="false">_xlfn.CONCAT("exp(",F152," **2) / 2) * exp(",C152,") * (d ** ",D152,")")</f>
        <v>exp(0,290498 **2) / 2) * exp(–3,80519) * (d ** 2,70808)</v>
      </c>
    </row>
    <row r="153" customFormat="false" ht="15" hidden="false" customHeight="false" outlineLevel="0" collapsed="false">
      <c r="A153" s="0" t="s">
        <v>269</v>
      </c>
      <c r="B153" s="0" t="s">
        <v>503</v>
      </c>
      <c r="C153" s="0" t="s">
        <v>856</v>
      </c>
      <c r="D153" s="0" t="n">
        <v>4.80367</v>
      </c>
      <c r="E153" s="0" t="n">
        <v>0.816</v>
      </c>
      <c r="F153" s="0" t="n">
        <v>0.688645</v>
      </c>
      <c r="G153" s="0" t="n">
        <v>50.9</v>
      </c>
      <c r="H153" s="0" t="str">
        <f aca="false">_xlfn.CONCAT("exp(",F153," **2) / 2) * exp(",C153,") * (d ** ",D153,")")</f>
        <v>exp(0,688645 **2) / 2) * exp(–15,0469) * (d ** 4,80367)</v>
      </c>
    </row>
    <row r="154" customFormat="false" ht="15" hidden="false" customHeight="false" outlineLevel="0" collapsed="false">
      <c r="A154" s="0" t="s">
        <v>269</v>
      </c>
      <c r="B154" s="0" t="s">
        <v>505</v>
      </c>
      <c r="C154" s="0" t="s">
        <v>857</v>
      </c>
      <c r="D154" s="0" t="n">
        <v>2.1408</v>
      </c>
      <c r="E154" s="0" t="n">
        <v>0.721</v>
      </c>
      <c r="F154" s="0" t="n">
        <v>0.607015</v>
      </c>
      <c r="G154" s="0" t="n">
        <v>50.9</v>
      </c>
      <c r="H154" s="0" t="str">
        <f aca="false">_xlfn.CONCAT("exp(",F154," **2) / 2) * exp(",C154,") * (d ** ",D154,")")</f>
        <v>exp(0,607015 **2) / 2) * exp(–4,07857) * (d ** 2,1408)</v>
      </c>
    </row>
    <row r="155" customFormat="false" ht="15" hidden="false" customHeight="false" outlineLevel="0" collapsed="false">
      <c r="A155" s="0" t="s">
        <v>269</v>
      </c>
      <c r="B155" s="0" t="s">
        <v>508</v>
      </c>
      <c r="C155" s="0" t="s">
        <v>858</v>
      </c>
      <c r="D155" s="0" t="n">
        <v>1.51001</v>
      </c>
      <c r="E155" s="0" t="n">
        <v>0.625</v>
      </c>
      <c r="F155" s="0" t="n">
        <v>0.529942</v>
      </c>
      <c r="G155" s="0" t="n">
        <v>50.9</v>
      </c>
      <c r="H155" s="0" t="str">
        <f aca="false">_xlfn.CONCAT("exp(",F155," **2) / 2) * exp(",C155,") * (d ** ",D155,")")</f>
        <v>exp(0,529942 **2) / 2) * exp(–2,08375) * (d ** 1,51001)</v>
      </c>
    </row>
    <row r="156" customFormat="false" ht="15" hidden="false" customHeight="false" outlineLevel="0" collapsed="false">
      <c r="A156" s="0" t="s">
        <v>269</v>
      </c>
      <c r="B156" s="0" t="s">
        <v>510</v>
      </c>
      <c r="C156" s="0" t="s">
        <v>859</v>
      </c>
      <c r="D156" s="0" t="n">
        <v>1.5099</v>
      </c>
      <c r="E156" s="0" t="n">
        <v>0.625</v>
      </c>
      <c r="F156" s="0" t="n">
        <v>0.530047</v>
      </c>
      <c r="G156" s="0" t="n">
        <v>50.9</v>
      </c>
      <c r="H156" s="0" t="str">
        <f aca="false">_xlfn.CONCAT("exp(",F156," **2) / 2) * exp(",C156,") * (d ** ",D156,")")</f>
        <v>exp(0,530047 **2) / 2) * exp(–2,36531) * (d ** 1,5099)</v>
      </c>
    </row>
    <row r="157" customFormat="false" ht="15" hidden="false" customHeight="false" outlineLevel="0" collapsed="false">
      <c r="A157" s="0" t="s">
        <v>269</v>
      </c>
      <c r="B157" s="0" t="s">
        <v>512</v>
      </c>
      <c r="C157" s="0" t="s">
        <v>860</v>
      </c>
      <c r="D157" s="0" t="n">
        <v>2.62841</v>
      </c>
      <c r="E157" s="0" t="n">
        <v>0.97</v>
      </c>
      <c r="F157" s="0" t="n">
        <v>0.283615</v>
      </c>
      <c r="G157" s="0" t="n">
        <v>50.9</v>
      </c>
      <c r="H157" s="0" t="str">
        <f aca="false">_xlfn.CONCAT("exp(",F157," **2) / 2) * exp(",C157,") * (d ** ",D157,")")</f>
        <v>exp(0,283615 **2) / 2) * exp(–4,56044) * (d ** 2,62841)</v>
      </c>
    </row>
    <row r="158" customFormat="false" ht="15" hidden="false" customHeight="false" outlineLevel="0" collapsed="false">
      <c r="A158" s="0" t="s">
        <v>281</v>
      </c>
      <c r="B158" s="0" t="s">
        <v>499</v>
      </c>
      <c r="C158" s="0" t="s">
        <v>861</v>
      </c>
      <c r="D158" s="0" t="n">
        <v>2.31611</v>
      </c>
      <c r="E158" s="0" t="n">
        <v>0.954</v>
      </c>
      <c r="F158" s="0" t="n">
        <v>0.25165</v>
      </c>
      <c r="G158" s="0" t="n">
        <v>50.9</v>
      </c>
      <c r="H158" s="0" t="str">
        <f aca="false">_xlfn.CONCAT("exp(",F158," **2) / 2) * exp(",C158,") * (d ** ",D158,")")</f>
        <v>exp(0,25165 **2) / 2) * exp(–1,86138) * (d ** 2,31611)</v>
      </c>
    </row>
    <row r="159" customFormat="false" ht="15" hidden="false" customHeight="false" outlineLevel="0" collapsed="false">
      <c r="A159" s="0" t="s">
        <v>281</v>
      </c>
      <c r="B159" s="0" t="s">
        <v>501</v>
      </c>
      <c r="C159" s="0" t="s">
        <v>862</v>
      </c>
      <c r="D159" s="0" t="n">
        <v>2.70666</v>
      </c>
      <c r="E159" s="0" t="n">
        <v>0.964</v>
      </c>
      <c r="F159" s="0" t="n">
        <v>0.265933</v>
      </c>
      <c r="G159" s="0" t="n">
        <v>50.9</v>
      </c>
      <c r="H159" s="0" t="str">
        <f aca="false">_xlfn.CONCAT("exp(",F159," **2) / 2) * exp(",C159,") * (d ** ",D159,")")</f>
        <v>exp(0,265933 **2) / 2) * exp(–3,44774) * (d ** 2,70666)</v>
      </c>
    </row>
    <row r="160" customFormat="false" ht="15" hidden="false" customHeight="false" outlineLevel="0" collapsed="false">
      <c r="A160" s="0" t="s">
        <v>281</v>
      </c>
      <c r="B160" s="0" t="s">
        <v>503</v>
      </c>
      <c r="C160" s="0" t="s">
        <v>863</v>
      </c>
      <c r="D160" s="0" t="n">
        <v>1.96208</v>
      </c>
      <c r="E160" s="0" t="n">
        <v>0.388</v>
      </c>
      <c r="F160" s="0" t="n">
        <v>0.639729</v>
      </c>
      <c r="G160" s="0" t="n">
        <v>50.9</v>
      </c>
      <c r="H160" s="0" t="str">
        <f aca="false">_xlfn.CONCAT("exp(",F160," **2) / 2) * exp(",C160,") * (d ** ",D160,")")</f>
        <v>exp(0,639729 **2) / 2) * exp(–4,65925) * (d ** 1,96208)</v>
      </c>
    </row>
    <row r="161" customFormat="false" ht="15" hidden="false" customHeight="false" outlineLevel="0" collapsed="false">
      <c r="A161" s="0" t="s">
        <v>281</v>
      </c>
      <c r="B161" s="0" t="s">
        <v>505</v>
      </c>
      <c r="C161" s="0" t="s">
        <v>864</v>
      </c>
      <c r="D161" s="0" t="n">
        <v>1.60699</v>
      </c>
      <c r="E161" s="0" t="n">
        <v>0.716</v>
      </c>
      <c r="F161" s="0" t="n">
        <v>0.511617</v>
      </c>
      <c r="G161" s="0" t="n">
        <v>50.9</v>
      </c>
      <c r="H161" s="0" t="str">
        <f aca="false">_xlfn.CONCAT("exp(",F161," **2) / 2) * exp(",C161,") * (d ** ",D161,")")</f>
        <v>exp(0,511617 **2) / 2) * exp(–2,1928) * (d ** 1,60699)</v>
      </c>
    </row>
    <row r="162" customFormat="false" ht="15" hidden="false" customHeight="false" outlineLevel="0" collapsed="false">
      <c r="A162" s="0" t="s">
        <v>281</v>
      </c>
      <c r="B162" s="0" t="s">
        <v>508</v>
      </c>
      <c r="C162" s="0" t="s">
        <v>865</v>
      </c>
      <c r="D162" s="0" t="n">
        <v>1.79147</v>
      </c>
      <c r="E162" s="0" t="n">
        <v>0.778</v>
      </c>
      <c r="F162" s="0" t="n">
        <v>0.467995</v>
      </c>
      <c r="G162" s="0" t="n">
        <v>50.9</v>
      </c>
      <c r="H162" s="0" t="str">
        <f aca="false">_xlfn.CONCAT("exp(",F162," **2) / 2) * exp(",C162,") * (d ** ",D162,")")</f>
        <v>exp(0,467995 **2) / 2) * exp(–2,63317) * (d ** 1,79147)</v>
      </c>
    </row>
    <row r="163" customFormat="false" ht="15" hidden="false" customHeight="false" outlineLevel="0" collapsed="false">
      <c r="A163" s="0" t="s">
        <v>281</v>
      </c>
      <c r="B163" s="0" t="s">
        <v>510</v>
      </c>
      <c r="C163" s="0" t="s">
        <v>729</v>
      </c>
      <c r="D163" s="0" t="s">
        <v>729</v>
      </c>
      <c r="E163" s="0" t="s">
        <v>20</v>
      </c>
      <c r="F163" s="0" t="s">
        <v>729</v>
      </c>
      <c r="G163" s="0" t="s">
        <v>20</v>
      </c>
      <c r="H163" s="0" t="s">
        <v>20</v>
      </c>
    </row>
    <row r="164" customFormat="false" ht="15" hidden="false" customHeight="false" outlineLevel="0" collapsed="false">
      <c r="A164" s="0" t="s">
        <v>281</v>
      </c>
      <c r="B164" s="0" t="s">
        <v>512</v>
      </c>
      <c r="C164" s="0" t="s">
        <v>866</v>
      </c>
      <c r="D164" s="0" t="n">
        <v>2.7558</v>
      </c>
      <c r="E164" s="0" t="n">
        <v>0.973</v>
      </c>
      <c r="F164" s="0" t="n">
        <v>0.277497</v>
      </c>
      <c r="G164" s="0" t="n">
        <v>50.9</v>
      </c>
      <c r="H164" s="0" t="str">
        <f aca="false">_xlfn.CONCAT("exp(",F164," **2) / 2) * exp(",C164,") * (d ** ",D164,")")</f>
        <v>exp(0,277497 **2) / 2) * exp(–4,50582) * (d ** 2,7558)</v>
      </c>
    </row>
    <row r="165" customFormat="false" ht="15" hidden="false" customHeight="false" outlineLevel="0" collapsed="false">
      <c r="A165" s="0" t="s">
        <v>106</v>
      </c>
      <c r="B165" s="0" t="s">
        <v>499</v>
      </c>
      <c r="C165" s="0" t="s">
        <v>867</v>
      </c>
      <c r="D165" s="0" t="n">
        <v>2.56677</v>
      </c>
      <c r="E165" s="0" t="n">
        <v>0.996</v>
      </c>
      <c r="F165" s="0" t="n">
        <v>0.076417</v>
      </c>
      <c r="G165" s="0" t="n">
        <v>48.3</v>
      </c>
      <c r="H165" s="0" t="str">
        <f aca="false">_xlfn.CONCAT("exp(",F165," **2) / 2) * exp(",C165,") * (d ** ",D165,")")</f>
        <v>exp(0,076417 **2) / 2) * exp(–2,94077) * (d ** 2,56677)</v>
      </c>
    </row>
    <row r="166" customFormat="false" ht="15" hidden="false" customHeight="false" outlineLevel="0" collapsed="false">
      <c r="A166" s="0" t="s">
        <v>106</v>
      </c>
      <c r="B166" s="0" t="s">
        <v>501</v>
      </c>
      <c r="C166" s="0" t="s">
        <v>868</v>
      </c>
      <c r="D166" s="0" t="n">
        <v>2.53766</v>
      </c>
      <c r="E166" s="0" t="n">
        <v>0.987</v>
      </c>
      <c r="F166" s="0" t="n">
        <v>0.138507</v>
      </c>
      <c r="G166" s="0" t="n">
        <v>48.3</v>
      </c>
      <c r="H166" s="0" t="str">
        <f aca="false">_xlfn.CONCAT("exp(",F166," **2) / 2) * exp(",C166,") * (d ** ",D166,")")</f>
        <v>exp(0,138507 **2) / 2) * exp(–3,15383) * (d ** 2,53766)</v>
      </c>
    </row>
    <row r="167" customFormat="false" ht="15" hidden="false" customHeight="false" outlineLevel="0" collapsed="false">
      <c r="A167" s="0" t="s">
        <v>106</v>
      </c>
      <c r="B167" s="0" t="s">
        <v>503</v>
      </c>
      <c r="C167" s="0" t="s">
        <v>869</v>
      </c>
      <c r="D167" s="0" t="n">
        <v>4.34719</v>
      </c>
      <c r="E167" s="0" t="n">
        <v>0.826</v>
      </c>
      <c r="F167" s="0" t="n">
        <v>0.57433</v>
      </c>
      <c r="G167" s="0" t="n">
        <v>48.3</v>
      </c>
      <c r="H167" s="0" t="str">
        <f aca="false">_xlfn.CONCAT("exp(",F167," **2) / 2) * exp(",C167,") * (d ** ",D167,")")</f>
        <v>exp(0,57433 **2) / 2) * exp(–12,0573) * (d ** 4,34719)</v>
      </c>
    </row>
    <row r="168" customFormat="false" ht="15" hidden="false" customHeight="false" outlineLevel="0" collapsed="false">
      <c r="A168" s="0" t="s">
        <v>106</v>
      </c>
      <c r="B168" s="0" t="s">
        <v>505</v>
      </c>
      <c r="C168" s="0" t="s">
        <v>870</v>
      </c>
      <c r="D168" s="0" t="n">
        <v>2.83713</v>
      </c>
      <c r="E168" s="0" t="n">
        <v>0.915</v>
      </c>
      <c r="F168" s="0" t="n">
        <v>0.417117</v>
      </c>
      <c r="G168" s="0" t="n">
        <v>48.3</v>
      </c>
      <c r="H168" s="0" t="str">
        <f aca="false">_xlfn.CONCAT("exp(",F168," **2) / 2) * exp(",C168,") * (d ** ",D168,")")</f>
        <v>exp(0,417117 **2) / 2) * exp(–6,31271) * (d ** 2,83713)</v>
      </c>
    </row>
    <row r="169" customFormat="false" ht="15" hidden="false" customHeight="false" outlineLevel="0" collapsed="false">
      <c r="A169" s="0" t="s">
        <v>106</v>
      </c>
      <c r="B169" s="0" t="s">
        <v>508</v>
      </c>
      <c r="C169" s="0" t="s">
        <v>871</v>
      </c>
      <c r="D169" s="0" t="n">
        <v>1.60846</v>
      </c>
      <c r="E169" s="0" t="n">
        <v>0.727</v>
      </c>
      <c r="F169" s="0" t="n">
        <v>0.471417</v>
      </c>
      <c r="G169" s="0" t="n">
        <v>48.3</v>
      </c>
      <c r="H169" s="0" t="str">
        <f aca="false">_xlfn.CONCAT("exp(",F169," **2) / 2) * exp(",C169,") * (d ** ",D169,")")</f>
        <v>exp(0,471417 **2) / 2) * exp(–2,42121) * (d ** 1,60846)</v>
      </c>
    </row>
    <row r="170" customFormat="false" ht="15" hidden="false" customHeight="false" outlineLevel="0" collapsed="false">
      <c r="A170" s="0" t="s">
        <v>106</v>
      </c>
      <c r="B170" s="0" t="s">
        <v>524</v>
      </c>
      <c r="C170" s="0" t="s">
        <v>872</v>
      </c>
      <c r="D170" s="0" t="n">
        <v>1.5955</v>
      </c>
      <c r="E170" s="0" t="n">
        <v>0.727</v>
      </c>
      <c r="F170" s="0" t="n">
        <v>0.468575</v>
      </c>
      <c r="G170" s="0" t="n">
        <v>48.3</v>
      </c>
      <c r="H170" s="0" t="str">
        <f aca="false">_xlfn.CONCAT("exp(",F170," **2) / 2) * exp(",C170,") * (d ** ",D170,")")</f>
        <v>exp(0,468575 **2) / 2) * exp(–3,36508) * (d ** 1,5955)</v>
      </c>
    </row>
    <row r="171" customFormat="false" ht="15" hidden="false" customHeight="false" outlineLevel="0" collapsed="false">
      <c r="A171" s="0" t="s">
        <v>106</v>
      </c>
      <c r="B171" s="0" t="s">
        <v>512</v>
      </c>
      <c r="C171" s="0" t="s">
        <v>873</v>
      </c>
      <c r="D171" s="0" t="n">
        <v>2.82049</v>
      </c>
      <c r="E171" s="0" t="n">
        <v>0.955</v>
      </c>
      <c r="F171" s="0" t="n">
        <v>0.263722</v>
      </c>
      <c r="G171" s="0" t="n">
        <v>48.3</v>
      </c>
      <c r="H171" s="0" t="str">
        <f aca="false">_xlfn.CONCAT("exp(",F171," **2) / 2) * exp(",C171,") * (d ** ",D171,")")</f>
        <v>exp(0,263722 **2) / 2) * exp(–5,00204) * (d ** 2,82049)</v>
      </c>
    </row>
    <row r="172" customFormat="false" ht="15" hidden="false" customHeight="false" outlineLevel="0" collapsed="false">
      <c r="A172" s="0" t="s">
        <v>118</v>
      </c>
      <c r="B172" s="0" t="s">
        <v>499</v>
      </c>
      <c r="C172" s="0" t="s">
        <v>874</v>
      </c>
      <c r="D172" s="0" t="n">
        <v>2.111</v>
      </c>
      <c r="E172" s="0" t="n">
        <v>0.901</v>
      </c>
      <c r="F172" s="0" t="n">
        <v>0.351714</v>
      </c>
      <c r="G172" s="0" t="n">
        <v>48.6</v>
      </c>
      <c r="H172" s="0" t="str">
        <f aca="false">_xlfn.CONCAT("exp(",F172," **2) / 2) * exp(",C172,") * (d ** ",D172,")")</f>
        <v>exp(0,351714 **2) / 2) * exp(–1,40683) * (d ** 2,111)</v>
      </c>
    </row>
    <row r="173" customFormat="false" ht="15" hidden="false" customHeight="false" outlineLevel="0" collapsed="false">
      <c r="A173" s="0" t="s">
        <v>118</v>
      </c>
      <c r="B173" s="0" t="s">
        <v>501</v>
      </c>
      <c r="C173" s="0" t="s">
        <v>875</v>
      </c>
      <c r="D173" s="0" t="n">
        <v>1.7342</v>
      </c>
      <c r="E173" s="0" t="n">
        <v>0.895</v>
      </c>
      <c r="F173" s="0" t="n">
        <v>0.298927</v>
      </c>
      <c r="G173" s="0" t="n">
        <v>48.6</v>
      </c>
      <c r="H173" s="0" t="str">
        <f aca="false">_xlfn.CONCAT("exp(",F173," **2) / 2) * exp(",C173,") * (d ** ",D173,")")</f>
        <v>exp(0,298927 **2) / 2) * exp(–0,820331) * (d ** 1,7342)</v>
      </c>
    </row>
    <row r="174" customFormat="false" ht="15" hidden="false" customHeight="false" outlineLevel="0" collapsed="false">
      <c r="A174" s="0" t="s">
        <v>118</v>
      </c>
      <c r="B174" s="0" t="s">
        <v>503</v>
      </c>
      <c r="C174" s="0" t="s">
        <v>876</v>
      </c>
      <c r="D174" s="0" t="n">
        <v>2.42751</v>
      </c>
      <c r="E174" s="0" t="n">
        <v>0.57</v>
      </c>
      <c r="F174" s="0" t="n">
        <v>0.843499</v>
      </c>
      <c r="G174" s="0" t="n">
        <v>48.6</v>
      </c>
      <c r="H174" s="0" t="str">
        <f aca="false">_xlfn.CONCAT("exp(",F174," **2) / 2) * exp(",C174,") * (d ** ",D174,")")</f>
        <v>exp(0,843499 **2) / 2) * exp(–3,78626) * (d ** 2,42751)</v>
      </c>
    </row>
    <row r="175" customFormat="false" ht="15" hidden="false" customHeight="false" outlineLevel="0" collapsed="false">
      <c r="A175" s="0" t="s">
        <v>118</v>
      </c>
      <c r="B175" s="0" t="s">
        <v>505</v>
      </c>
      <c r="C175" s="0" t="s">
        <v>877</v>
      </c>
      <c r="D175" s="0" t="n">
        <v>2.16258</v>
      </c>
      <c r="E175" s="0" t="n">
        <v>0.814</v>
      </c>
      <c r="F175" s="0" t="n">
        <v>0.517668</v>
      </c>
      <c r="G175" s="0" t="n">
        <v>48.6</v>
      </c>
      <c r="H175" s="0" t="str">
        <f aca="false">_xlfn.CONCAT("exp(",F175," **2) / 2) * exp(",C175,") * (d ** ",D175,")")</f>
        <v>exp(0,517668 **2) / 2) * exp(–3,62585) * (d ** 2,16258)</v>
      </c>
    </row>
    <row r="176" customFormat="false" ht="15" hidden="false" customHeight="false" outlineLevel="0" collapsed="false">
      <c r="A176" s="0" t="s">
        <v>118</v>
      </c>
      <c r="B176" s="0" t="s">
        <v>508</v>
      </c>
      <c r="C176" s="0" t="s">
        <v>878</v>
      </c>
      <c r="D176" s="0" t="n">
        <v>1.66513</v>
      </c>
      <c r="E176" s="0" t="n">
        <v>0.676</v>
      </c>
      <c r="F176" s="0" t="n">
        <v>0.573344</v>
      </c>
      <c r="G176" s="0" t="n">
        <v>48.6</v>
      </c>
      <c r="H176" s="0" t="str">
        <f aca="false">_xlfn.CONCAT("exp(",F176," **2) / 2) * exp(",C176,") * (d ** ",D176,")")</f>
        <v>exp(0,573344 **2) / 2) * exp(–3,20772) * (d ** 1,66513)</v>
      </c>
    </row>
    <row r="177" customFormat="false" ht="15" hidden="false" customHeight="false" outlineLevel="0" collapsed="false">
      <c r="A177" s="0" t="s">
        <v>118</v>
      </c>
      <c r="B177" s="0" t="s">
        <v>524</v>
      </c>
      <c r="C177" s="0" t="s">
        <v>879</v>
      </c>
      <c r="D177" s="0" t="n">
        <v>1.66513</v>
      </c>
      <c r="E177" s="0" t="n">
        <v>0.676</v>
      </c>
      <c r="F177" s="0" t="n">
        <v>0.573344</v>
      </c>
      <c r="G177" s="0" t="n">
        <v>48.6</v>
      </c>
      <c r="H177" s="0" t="str">
        <f aca="false">_xlfn.CONCAT("exp(",F177," **2) / 2) * exp(",C177,") * (d ** ",D177,")")</f>
        <v>exp(0,573344 **2) / 2) * exp(–4,5692) * (d ** 1,66513)</v>
      </c>
    </row>
    <row r="178" customFormat="false" ht="15" hidden="false" customHeight="false" outlineLevel="0" collapsed="false">
      <c r="A178" s="0" t="s">
        <v>118</v>
      </c>
      <c r="B178" s="0" t="s">
        <v>512</v>
      </c>
      <c r="C178" s="0" t="s">
        <v>880</v>
      </c>
      <c r="D178" s="0" t="n">
        <v>2.58308</v>
      </c>
      <c r="E178" s="0" t="n">
        <v>0.936</v>
      </c>
      <c r="F178" s="0" t="n">
        <v>0.375852</v>
      </c>
      <c r="G178" s="0" t="n">
        <v>48.6</v>
      </c>
      <c r="H178" s="0" t="str">
        <f aca="false">_xlfn.CONCAT("exp(",F178," **2) / 2) * exp(",C178,") * (d ** ",D178,")")</f>
        <v>exp(0,375852 **2) / 2) * exp(–4,1867) * (d ** 2,58308)</v>
      </c>
    </row>
    <row r="179" customFormat="false" ht="15" hidden="false" customHeight="false" outlineLevel="0" collapsed="false">
      <c r="A179" s="0" t="s">
        <v>129</v>
      </c>
      <c r="B179" s="0" t="s">
        <v>499</v>
      </c>
      <c r="C179" s="0" t="s">
        <v>881</v>
      </c>
      <c r="D179" s="0" t="n">
        <v>2.52426</v>
      </c>
      <c r="E179" s="0" t="n">
        <v>0.979</v>
      </c>
      <c r="F179" s="0" t="n">
        <v>0.170157</v>
      </c>
      <c r="G179" s="0" t="n">
        <v>48</v>
      </c>
      <c r="H179" s="0" t="str">
        <f aca="false">_xlfn.CONCAT("exp(",F179," **2) / 2) * exp(",C179,") * (d ** ",D179,")")</f>
        <v>exp(0,170157 **2) / 2) * exp(–2,89305) * (d ** 2,52426)</v>
      </c>
    </row>
    <row r="180" customFormat="false" ht="15" hidden="false" customHeight="false" outlineLevel="0" collapsed="false">
      <c r="A180" s="0" t="s">
        <v>129</v>
      </c>
      <c r="B180" s="0" t="s">
        <v>501</v>
      </c>
      <c r="C180" s="0" t="s">
        <v>882</v>
      </c>
      <c r="D180" s="0" t="n">
        <v>2.29324</v>
      </c>
      <c r="E180" s="0" t="n">
        <v>0.969</v>
      </c>
      <c r="F180" s="0" t="n">
        <v>0.1885</v>
      </c>
      <c r="G180" s="0" t="n">
        <v>48</v>
      </c>
      <c r="H180" s="0" t="str">
        <f aca="false">_xlfn.CONCAT("exp(",F180," **2) / 2) * exp(",C180,") * (d ** ",D180,")")</f>
        <v>exp(0,1885 **2) / 2) * exp(–2,88755) * (d ** 2,29324)</v>
      </c>
    </row>
    <row r="181" customFormat="false" ht="15" hidden="false" customHeight="false" outlineLevel="0" collapsed="false">
      <c r="A181" s="0" t="s">
        <v>129</v>
      </c>
      <c r="B181" s="0" t="s">
        <v>503</v>
      </c>
      <c r="C181" s="0" t="s">
        <v>883</v>
      </c>
      <c r="D181" s="0" t="n">
        <v>5.21419</v>
      </c>
      <c r="E181" s="0" t="n">
        <v>0.817</v>
      </c>
      <c r="F181" s="0" t="n">
        <v>0.943078</v>
      </c>
      <c r="G181" s="0" t="n">
        <v>48</v>
      </c>
      <c r="H181" s="0" t="str">
        <f aca="false">_xlfn.CONCAT("exp(",F181," **2) / 2) * exp(",C181,") * (d ** ",D181,")")</f>
        <v>exp(0,943078 **2) / 2) * exp(–13,9784) * (d ** 5,21419)</v>
      </c>
    </row>
    <row r="182" customFormat="false" ht="15" hidden="false" customHeight="false" outlineLevel="0" collapsed="false">
      <c r="A182" s="0" t="s">
        <v>129</v>
      </c>
      <c r="B182" s="0" t="s">
        <v>505</v>
      </c>
      <c r="C182" s="0" t="s">
        <v>884</v>
      </c>
      <c r="D182" s="0" t="n">
        <v>2.36032</v>
      </c>
      <c r="E182" s="0" t="n">
        <v>0.931</v>
      </c>
      <c r="F182" s="0" t="n">
        <v>0.293233</v>
      </c>
      <c r="G182" s="0" t="n">
        <v>48</v>
      </c>
      <c r="H182" s="0" t="str">
        <f aca="false">_xlfn.CONCAT("exp(",F182," **2) / 2) * exp(",C182,") * (d ** ",D182,")")</f>
        <v>exp(0,293233 **2) / 2) * exp(–4,05078) * (d ** 2,36032)</v>
      </c>
    </row>
    <row r="183" customFormat="false" ht="15" hidden="false" customHeight="false" outlineLevel="0" collapsed="false">
      <c r="A183" s="0" t="s">
        <v>129</v>
      </c>
      <c r="B183" s="0" t="s">
        <v>508</v>
      </c>
      <c r="C183" s="0" t="s">
        <v>885</v>
      </c>
      <c r="D183" s="0" t="n">
        <v>1.96728</v>
      </c>
      <c r="E183" s="0" t="n">
        <v>0.884</v>
      </c>
      <c r="F183" s="0" t="n">
        <v>0.323957</v>
      </c>
      <c r="G183" s="0" t="n">
        <v>48</v>
      </c>
      <c r="H183" s="0" t="str">
        <f aca="false">_xlfn.CONCAT("exp(",F183," **2) / 2) * exp(",C183,") * (d ** ",D183,")")</f>
        <v>exp(0,323957 **2) / 2) * exp(–3,44735) * (d ** 1,96728)</v>
      </c>
    </row>
    <row r="184" customFormat="false" ht="15" hidden="false" customHeight="false" outlineLevel="0" collapsed="false">
      <c r="A184" s="0" t="s">
        <v>129</v>
      </c>
      <c r="B184" s="0" t="s">
        <v>524</v>
      </c>
      <c r="C184" s="0" t="s">
        <v>886</v>
      </c>
      <c r="D184" s="0" t="n">
        <v>1.96752</v>
      </c>
      <c r="E184" s="0" t="n">
        <v>0.884</v>
      </c>
      <c r="F184" s="0" t="n">
        <v>0.323989</v>
      </c>
      <c r="G184" s="0" t="n">
        <v>48</v>
      </c>
      <c r="H184" s="0" t="str">
        <f aca="false">_xlfn.CONCAT("exp(",F184," **2) / 2) * exp(",C184,") * (d ** ",D184,")")</f>
        <v>exp(0,323989 **2) / 2) * exp(–3,98028) * (d ** 1,96752)</v>
      </c>
    </row>
    <row r="185" customFormat="false" ht="15" hidden="false" customHeight="false" outlineLevel="0" collapsed="false">
      <c r="A185" s="0" t="s">
        <v>129</v>
      </c>
      <c r="B185" s="0" t="s">
        <v>512</v>
      </c>
      <c r="C185" s="0" t="s">
        <v>887</v>
      </c>
      <c r="D185" s="0" t="n">
        <v>2.34356</v>
      </c>
      <c r="E185" s="0" t="n">
        <v>0.926</v>
      </c>
      <c r="F185" s="0" t="n">
        <v>0.334727</v>
      </c>
      <c r="G185" s="0" t="n">
        <v>48</v>
      </c>
      <c r="H185" s="0" t="str">
        <f aca="false">_xlfn.CONCAT("exp(",F185," **2) / 2) * exp(",C185,") * (d ** ",D185,")")</f>
        <v>exp(0,334727 **2) / 2) * exp(–3,09335) * (d ** 2,34356)</v>
      </c>
    </row>
    <row r="186" customFormat="false" ht="15" hidden="false" customHeight="false" outlineLevel="0" collapsed="false">
      <c r="A186" s="0" t="s">
        <v>141</v>
      </c>
      <c r="B186" s="0" t="s">
        <v>499</v>
      </c>
      <c r="C186" s="0" t="s">
        <v>888</v>
      </c>
      <c r="D186" s="0" t="n">
        <v>2.47745</v>
      </c>
      <c r="E186" s="0" t="n">
        <v>0.963</v>
      </c>
      <c r="F186" s="0" t="n">
        <v>0.253774</v>
      </c>
      <c r="G186" s="0" t="n">
        <v>47.5</v>
      </c>
      <c r="H186" s="0" t="str">
        <f aca="false">_xlfn.CONCAT("exp(",F186," **2) / 2) * exp(",C186,") * (d ** ",D186,")")</f>
        <v>exp(0,253774 **2) / 2) * exp(–2,31596) * (d ** 2,47745)</v>
      </c>
    </row>
    <row r="187" customFormat="false" ht="15" hidden="false" customHeight="false" outlineLevel="0" collapsed="false">
      <c r="A187" s="0" t="s">
        <v>141</v>
      </c>
      <c r="B187" s="0" t="s">
        <v>501</v>
      </c>
      <c r="C187" s="0" t="s">
        <v>889</v>
      </c>
      <c r="D187" s="0" t="n">
        <v>2.01754</v>
      </c>
      <c r="E187" s="0" t="n">
        <v>0.937</v>
      </c>
      <c r="F187" s="0" t="n">
        <v>0.273464</v>
      </c>
      <c r="G187" s="0" t="n">
        <v>47.5</v>
      </c>
      <c r="H187" s="0" t="str">
        <f aca="false">_xlfn.CONCAT("exp(",F187," **2) / 2) * exp(",C187,") * (d ** ",D187,")")</f>
        <v>exp(0,273464 **2) / 2) * exp(–1,99607) * (d ** 2,01754)</v>
      </c>
    </row>
    <row r="188" customFormat="false" ht="15" hidden="false" customHeight="false" outlineLevel="0" collapsed="false">
      <c r="A188" s="0" t="s">
        <v>141</v>
      </c>
      <c r="B188" s="0" t="s">
        <v>503</v>
      </c>
      <c r="C188" s="0" t="s">
        <v>890</v>
      </c>
      <c r="D188" s="0" t="n">
        <v>3.04363</v>
      </c>
      <c r="E188" s="0" t="n">
        <v>0.849</v>
      </c>
      <c r="F188" s="0" t="n">
        <v>0.541779</v>
      </c>
      <c r="G188" s="0" t="n">
        <v>47.5</v>
      </c>
      <c r="H188" s="0" t="str">
        <f aca="false">_xlfn.CONCAT("exp(",F188," **2) / 2) * exp(",C188,") * (d ** ",D188,")")</f>
        <v>exp(0,541779 **2) / 2) * exp(–5,347) * (d ** 3,04363)</v>
      </c>
    </row>
    <row r="189" customFormat="false" ht="15" hidden="false" customHeight="false" outlineLevel="0" collapsed="false">
      <c r="A189" s="0" t="s">
        <v>141</v>
      </c>
      <c r="B189" s="0" t="s">
        <v>505</v>
      </c>
      <c r="C189" s="0" t="s">
        <v>891</v>
      </c>
      <c r="D189" s="0" t="n">
        <v>2.00304</v>
      </c>
      <c r="E189" s="0" t="n">
        <v>0.728</v>
      </c>
      <c r="F189" s="0" t="n">
        <v>0.63967</v>
      </c>
      <c r="G189" s="0" t="n">
        <v>47.5</v>
      </c>
      <c r="H189" s="0" t="str">
        <f aca="false">_xlfn.CONCAT("exp(",F189," **2) / 2) * exp(",C189,") * (d ** ",D189,")")</f>
        <v>exp(0,63967 **2) / 2) * exp(–2,52588) * (d ** 2,00304)</v>
      </c>
    </row>
    <row r="190" customFormat="false" ht="15" hidden="false" customHeight="false" outlineLevel="0" collapsed="false">
      <c r="A190" s="0" t="s">
        <v>141</v>
      </c>
      <c r="B190" s="0" t="s">
        <v>508</v>
      </c>
      <c r="C190" s="0" t="s">
        <v>892</v>
      </c>
      <c r="D190" s="0" t="n">
        <v>1.97498</v>
      </c>
      <c r="E190" s="0" t="n">
        <v>0.85</v>
      </c>
      <c r="F190" s="0" t="n">
        <v>0.433902</v>
      </c>
      <c r="G190" s="0" t="n">
        <v>47.5</v>
      </c>
      <c r="H190" s="0" t="str">
        <f aca="false">_xlfn.CONCAT("exp(",F190," **2) / 2) * exp(",C190,") * (d ** ",D190,")")</f>
        <v>exp(0,433902 **2) / 2) * exp(–2,66407) * (d ** 1,97498)</v>
      </c>
    </row>
    <row r="191" customFormat="false" ht="15" hidden="false" customHeight="false" outlineLevel="0" collapsed="false">
      <c r="A191" s="0" t="s">
        <v>141</v>
      </c>
      <c r="B191" s="0" t="s">
        <v>524</v>
      </c>
      <c r="C191" s="0" t="s">
        <v>893</v>
      </c>
      <c r="D191" s="0" t="n">
        <v>1.97313</v>
      </c>
      <c r="E191" s="0" t="n">
        <v>0.85</v>
      </c>
      <c r="F191" s="0" t="n">
        <v>0.433717</v>
      </c>
      <c r="G191" s="0" t="n">
        <v>47.5</v>
      </c>
      <c r="H191" s="0" t="str">
        <f aca="false">_xlfn.CONCAT("exp(",F191," **2) / 2) * exp(",C191,") * (d ** ",D191,")")</f>
        <v>exp(0,433717 **2) / 2) * exp(–4,13268) * (d ** 1,97313)</v>
      </c>
    </row>
    <row r="192" customFormat="false" ht="15" hidden="false" customHeight="false" outlineLevel="0" collapsed="false">
      <c r="A192" s="0" t="s">
        <v>141</v>
      </c>
      <c r="B192" s="0" t="s">
        <v>512</v>
      </c>
      <c r="C192" s="0" t="s">
        <v>894</v>
      </c>
      <c r="D192" s="0" t="n">
        <v>1.7893</v>
      </c>
      <c r="E192" s="0" t="n">
        <v>0.67</v>
      </c>
      <c r="F192" s="0" t="n">
        <v>0.496779</v>
      </c>
      <c r="G192" s="0" t="n">
        <v>47.5</v>
      </c>
      <c r="H192" s="0" t="str">
        <f aca="false">_xlfn.CONCAT("exp(",F192," **2) / 2) * exp(",C192,") * (d ** ",D192,")")</f>
        <v>exp(0,496779 **2) / 2) * exp(–0,730281) * (d ** 1,7893)</v>
      </c>
    </row>
    <row r="193" customFormat="false" ht="15" hidden="false" customHeight="false" outlineLevel="0" collapsed="false">
      <c r="A193" s="0" t="s">
        <v>153</v>
      </c>
      <c r="B193" s="0" t="s">
        <v>499</v>
      </c>
      <c r="C193" s="0" t="s">
        <v>895</v>
      </c>
      <c r="D193" s="0" t="n">
        <v>2.53453</v>
      </c>
      <c r="E193" s="0" t="n">
        <v>0.978</v>
      </c>
      <c r="F193" s="0" t="n">
        <v>0.247318</v>
      </c>
      <c r="G193" s="0" t="n">
        <v>47.5</v>
      </c>
      <c r="H193" s="0" t="str">
        <f aca="false">_xlfn.CONCAT("exp(",F193," **2) / 2) * exp(",C193,") * (d ** ",D193,")")</f>
        <v>exp(0,247318 **2) / 2) * exp(–2,59695) * (d ** 2,53453)</v>
      </c>
    </row>
    <row r="194" customFormat="false" ht="15" hidden="false" customHeight="false" outlineLevel="0" collapsed="false">
      <c r="A194" s="0" t="s">
        <v>153</v>
      </c>
      <c r="B194" s="0" t="s">
        <v>556</v>
      </c>
      <c r="C194" s="0" t="s">
        <v>896</v>
      </c>
      <c r="D194" s="0" t="n">
        <v>2.95974</v>
      </c>
      <c r="E194" s="0" t="n">
        <v>0.866</v>
      </c>
      <c r="F194" s="0" t="n">
        <v>0.595291</v>
      </c>
      <c r="G194" s="0" t="n">
        <v>47.5</v>
      </c>
      <c r="H194" s="0" t="str">
        <f aca="false">_xlfn.CONCAT("exp(",F194," **2) / 2) * exp(",C194,") * (d ** ",D194,")")</f>
        <v>exp(0,595291 **2) / 2) * exp(–4,2211) * (d ** 2,95974)</v>
      </c>
    </row>
    <row r="195" customFormat="false" ht="15" hidden="false" customHeight="false" outlineLevel="0" collapsed="false">
      <c r="A195" s="0" t="s">
        <v>153</v>
      </c>
      <c r="B195" s="0" t="s">
        <v>505</v>
      </c>
      <c r="C195" s="0" t="s">
        <v>897</v>
      </c>
      <c r="D195" s="0" t="n">
        <v>1.77301</v>
      </c>
      <c r="E195" s="0" t="n">
        <v>0.845</v>
      </c>
      <c r="F195" s="0" t="n">
        <v>0.497009</v>
      </c>
      <c r="G195" s="0" t="n">
        <v>47.5</v>
      </c>
      <c r="H195" s="0" t="str">
        <f aca="false">_xlfn.CONCAT("exp(",F195," **2) / 2) * exp(",C195,") * (d ** ",D195,")")</f>
        <v>exp(0,497009 **2) / 2) * exp(–1,97519) * (d ** 1,77301)</v>
      </c>
    </row>
    <row r="196" customFormat="false" ht="15" hidden="false" customHeight="false" outlineLevel="0" collapsed="false">
      <c r="A196" s="0" t="s">
        <v>153</v>
      </c>
      <c r="B196" s="0" t="s">
        <v>508</v>
      </c>
      <c r="C196" s="0" t="s">
        <v>898</v>
      </c>
      <c r="D196" s="0" t="n">
        <v>2.38766</v>
      </c>
      <c r="E196" s="0" t="n">
        <v>0.885</v>
      </c>
      <c r="F196" s="0" t="n">
        <v>0.562992</v>
      </c>
      <c r="G196" s="0" t="n">
        <v>47.5</v>
      </c>
      <c r="H196" s="0" t="str">
        <f aca="false">_xlfn.CONCAT("exp(",F196," **2) / 2) * exp(",C196,") * (d ** ",D196,")")</f>
        <v>exp(0,562992 **2) / 2) * exp(–4,85139) * (d ** 2,38766)</v>
      </c>
    </row>
    <row r="197" customFormat="false" ht="15" hidden="false" customHeight="false" outlineLevel="0" collapsed="false">
      <c r="A197" s="0" t="s">
        <v>153</v>
      </c>
      <c r="B197" s="0" t="s">
        <v>524</v>
      </c>
      <c r="C197" s="0" t="s">
        <v>729</v>
      </c>
      <c r="D197" s="0" t="s">
        <v>729</v>
      </c>
      <c r="E197" s="0" t="s">
        <v>20</v>
      </c>
      <c r="F197" s="0" t="s">
        <v>729</v>
      </c>
      <c r="G197" s="0" t="s">
        <v>20</v>
      </c>
      <c r="H197" s="0" t="s">
        <v>20</v>
      </c>
    </row>
    <row r="198" customFormat="false" ht="15" hidden="false" customHeight="false" outlineLevel="0" collapsed="false">
      <c r="A198" s="0" t="s">
        <v>153</v>
      </c>
      <c r="B198" s="0" t="s">
        <v>512</v>
      </c>
      <c r="C198" s="0" t="s">
        <v>899</v>
      </c>
      <c r="D198" s="0" t="n">
        <v>2.13346</v>
      </c>
      <c r="E198" s="0" t="n">
        <v>0.965</v>
      </c>
      <c r="F198" s="0" t="n">
        <v>0.242145</v>
      </c>
      <c r="G198" s="0" t="n">
        <v>47.5</v>
      </c>
      <c r="H198" s="0" t="str">
        <f aca="false">_xlfn.CONCAT("exp(",F198," **2) / 2) * exp(",C198,") * (d ** ",D198,")")</f>
        <v>exp(0,242145 **2) / 2) * exp(–2,4543) * (d ** 2,13346)</v>
      </c>
    </row>
    <row r="199" customFormat="false" ht="15" hidden="false" customHeight="false" outlineLevel="0" collapsed="false">
      <c r="A199" s="0" t="s">
        <v>455</v>
      </c>
      <c r="B199" s="0" t="s">
        <v>499</v>
      </c>
      <c r="C199" s="0" t="s">
        <v>900</v>
      </c>
      <c r="D199" s="0" t="n">
        <v>2.50077</v>
      </c>
      <c r="E199" s="0" t="n">
        <v>0.983</v>
      </c>
      <c r="F199" s="0" t="n">
        <v>0.178402</v>
      </c>
      <c r="G199" s="0" t="n">
        <v>48.4</v>
      </c>
      <c r="H199" s="0" t="str">
        <f aca="false">_xlfn.CONCAT("exp(",F199," **2) / 2) * exp(",C199,") * (d ** ",D199,")")</f>
        <v>exp(0,178402 **2) / 2) * exp(–2,30619) * (d ** 2,50077)</v>
      </c>
    </row>
    <row r="200" customFormat="false" ht="15" hidden="false" customHeight="false" outlineLevel="0" collapsed="false">
      <c r="A200" s="0" t="s">
        <v>455</v>
      </c>
      <c r="B200" s="0" t="s">
        <v>501</v>
      </c>
      <c r="C200" s="0" t="s">
        <v>901</v>
      </c>
      <c r="D200" s="0" t="n">
        <v>2.49279</v>
      </c>
      <c r="E200" s="0" t="n">
        <v>0.978</v>
      </c>
      <c r="F200" s="0" t="n">
        <v>0.201832</v>
      </c>
      <c r="G200" s="0" t="n">
        <v>48.4</v>
      </c>
      <c r="H200" s="0" t="str">
        <f aca="false">_xlfn.CONCAT("exp(",F200," **2) / 2) * exp(",C200,") * (d ** ",D200,")")</f>
        <v>exp(0,201832 **2) / 2) * exp(–2,63669) * (d ** 2,49279)</v>
      </c>
    </row>
    <row r="201" customFormat="false" ht="15" hidden="false" customHeight="false" outlineLevel="0" collapsed="false">
      <c r="A201" s="0" t="s">
        <v>455</v>
      </c>
      <c r="B201" s="0" t="s">
        <v>503</v>
      </c>
      <c r="C201" s="0" t="s">
        <v>902</v>
      </c>
      <c r="D201" s="0" t="n">
        <v>4.83512</v>
      </c>
      <c r="E201" s="0" t="n">
        <v>0.797</v>
      </c>
      <c r="F201" s="0" t="n">
        <v>0.757619</v>
      </c>
      <c r="G201" s="0" t="n">
        <v>48.4</v>
      </c>
      <c r="H201" s="0" t="str">
        <f aca="false">_xlfn.CONCAT("exp(",F201," **2) / 2) * exp(",C201,") * (d ** ",D201,")")</f>
        <v>exp(0,757619 **2) / 2) * exp(–13,2304) * (d ** 4,83512)</v>
      </c>
    </row>
    <row r="202" customFormat="false" ht="15" hidden="false" customHeight="false" outlineLevel="0" collapsed="false">
      <c r="A202" s="0" t="s">
        <v>455</v>
      </c>
      <c r="B202" s="0" t="s">
        <v>505</v>
      </c>
      <c r="C202" s="0" t="s">
        <v>903</v>
      </c>
      <c r="D202" s="0" t="n">
        <v>2.03615</v>
      </c>
      <c r="E202" s="0" t="n">
        <v>0.914</v>
      </c>
      <c r="F202" s="0" t="n">
        <v>0.335275</v>
      </c>
      <c r="G202" s="0" t="n">
        <v>48.4</v>
      </c>
      <c r="H202" s="0" t="str">
        <f aca="false">_xlfn.CONCAT("exp(",F202," **2) / 2) * exp(",C202,") * (d ** ",D202,")")</f>
        <v>exp(0,335275 **2) / 2) * exp(–2,81814) * (d ** 2,03615)</v>
      </c>
    </row>
    <row r="203" customFormat="false" ht="15" hidden="false" customHeight="false" outlineLevel="0" collapsed="false">
      <c r="A203" s="0" t="s">
        <v>455</v>
      </c>
      <c r="B203" s="0" t="s">
        <v>508</v>
      </c>
      <c r="C203" s="0" t="s">
        <v>904</v>
      </c>
      <c r="D203" s="0" t="n">
        <v>1.62158</v>
      </c>
      <c r="E203" s="0" t="n">
        <v>0.873</v>
      </c>
      <c r="F203" s="0" t="n">
        <v>0.330875</v>
      </c>
      <c r="G203" s="0" t="n">
        <v>48.4</v>
      </c>
      <c r="H203" s="0" t="str">
        <f aca="false">_xlfn.CONCAT("exp(",F203," **2) / 2) * exp(",C203,") * (d ** ",D203,")")</f>
        <v>exp(0,330875 **2) / 2) * exp(–2,47029) * (d ** 1,62158)</v>
      </c>
    </row>
    <row r="204" customFormat="false" ht="15" hidden="false" customHeight="false" outlineLevel="0" collapsed="false">
      <c r="A204" s="0" t="s">
        <v>455</v>
      </c>
      <c r="B204" s="0" t="s">
        <v>524</v>
      </c>
      <c r="C204" s="0" t="s">
        <v>905</v>
      </c>
      <c r="D204" s="0" t="n">
        <v>1.73143</v>
      </c>
      <c r="E204" s="0" t="n">
        <v>0.91</v>
      </c>
      <c r="F204" s="0" t="n">
        <v>0.292365</v>
      </c>
      <c r="G204" s="0" t="n">
        <v>48.4</v>
      </c>
      <c r="H204" s="0" t="str">
        <f aca="false">_xlfn.CONCAT("exp(",F204," **2) / 2) * exp(",C204,") * (d ** ",D204,")")</f>
        <v>exp(0,292365 **2) / 2) * exp(–3,69674) * (d ** 1,73143)</v>
      </c>
    </row>
    <row r="205" customFormat="false" ht="15" hidden="false" customHeight="false" outlineLevel="0" collapsed="false">
      <c r="A205" s="0" t="s">
        <v>455</v>
      </c>
      <c r="B205" s="0" t="s">
        <v>512</v>
      </c>
      <c r="C205" s="0" t="s">
        <v>906</v>
      </c>
      <c r="D205" s="0" t="n">
        <v>2.15149</v>
      </c>
      <c r="E205" s="0" t="n">
        <v>0.907</v>
      </c>
      <c r="F205" s="0" t="n">
        <v>0.409521</v>
      </c>
      <c r="G205" s="0" t="n">
        <v>48.4</v>
      </c>
      <c r="H205" s="0" t="str">
        <f aca="false">_xlfn.CONCAT("exp(",F205," **2) / 2) * exp(",C205,") * (d ** ",D205,")")</f>
        <v>exp(0,409521 **2) / 2) * exp(–2,46349) * (d ** 2,15149)</v>
      </c>
    </row>
    <row r="206" customFormat="false" ht="15" hidden="false" customHeight="false" outlineLevel="0" collapsed="false">
      <c r="A206" s="0" t="s">
        <v>162</v>
      </c>
      <c r="B206" s="0" t="s">
        <v>499</v>
      </c>
      <c r="C206" s="0" t="s">
        <v>907</v>
      </c>
      <c r="D206" s="0" t="n">
        <v>2.60685</v>
      </c>
      <c r="E206" s="0" t="n">
        <v>0.914</v>
      </c>
      <c r="F206" s="0" t="n">
        <v>0.416653</v>
      </c>
      <c r="G206" s="0" t="n">
        <v>47.2</v>
      </c>
      <c r="H206" s="0" t="str">
        <f aca="false">_xlfn.CONCAT("exp(",F206," **2) / 2) * exp(",C206,") * (d ** ",D206,")")</f>
        <v>exp(0,416653 **2) / 2) * exp(–3,36627) * (d ** 2,60685)</v>
      </c>
    </row>
    <row r="207" customFormat="false" ht="15" hidden="false" customHeight="false" outlineLevel="0" collapsed="false">
      <c r="A207" s="0" t="s">
        <v>162</v>
      </c>
      <c r="B207" s="0" t="s">
        <v>501</v>
      </c>
      <c r="C207" s="0" t="s">
        <v>908</v>
      </c>
      <c r="D207" s="0" t="n">
        <v>2.25213</v>
      </c>
      <c r="E207" s="0" t="n">
        <v>0.893</v>
      </c>
      <c r="F207" s="0" t="n">
        <v>0.405357</v>
      </c>
      <c r="G207" s="0" t="n">
        <v>47.2</v>
      </c>
      <c r="H207" s="0" t="str">
        <f aca="false">_xlfn.CONCAT("exp(",F207," **2) / 2) * exp(",C207,") * (d ** ",D207,")")</f>
        <v>exp(0,405357 **2) / 2) * exp(–3,01942) * (d ** 2,25213)</v>
      </c>
    </row>
    <row r="208" customFormat="false" ht="15" hidden="false" customHeight="false" outlineLevel="0" collapsed="false">
      <c r="A208" s="0" t="s">
        <v>162</v>
      </c>
      <c r="B208" s="0" t="s">
        <v>503</v>
      </c>
      <c r="C208" s="0" t="s">
        <v>909</v>
      </c>
      <c r="D208" s="0" t="n">
        <v>3.21136</v>
      </c>
      <c r="E208" s="0" t="n">
        <v>0.87</v>
      </c>
      <c r="F208" s="0" t="n">
        <v>0.574419</v>
      </c>
      <c r="G208" s="0" t="n">
        <v>47.2</v>
      </c>
      <c r="H208" s="0" t="str">
        <f aca="false">_xlfn.CONCAT("exp(",F208," **2) / 2) * exp(",C208,") * (d ** ",D208,")")</f>
        <v>exp(0,574419 **2) / 2) * exp(–6,43076) * (d ** 3,21136)</v>
      </c>
    </row>
    <row r="209" customFormat="false" ht="15" hidden="false" customHeight="false" outlineLevel="0" collapsed="false">
      <c r="A209" s="0" t="s">
        <v>162</v>
      </c>
      <c r="B209" s="0" t="s">
        <v>505</v>
      </c>
      <c r="C209" s="0" t="s">
        <v>910</v>
      </c>
      <c r="D209" s="0" t="n">
        <v>1.99526</v>
      </c>
      <c r="E209" s="0" t="n">
        <v>0.796</v>
      </c>
      <c r="F209" s="0" t="n">
        <v>0.525534</v>
      </c>
      <c r="G209" s="0" t="n">
        <v>47.2</v>
      </c>
      <c r="H209" s="0" t="str">
        <f aca="false">_xlfn.CONCAT("exp(",F209," **2) / 2) * exp(",C209,") * (d ** ",D209,")")</f>
        <v>exp(0,525534 **2) / 2) * exp(–3,3924) * (d ** 1,99526)</v>
      </c>
    </row>
    <row r="210" customFormat="false" ht="15" hidden="false" customHeight="false" outlineLevel="0" collapsed="false">
      <c r="A210" s="0" t="s">
        <v>162</v>
      </c>
      <c r="B210" s="0" t="s">
        <v>508</v>
      </c>
      <c r="C210" s="0" t="s">
        <v>911</v>
      </c>
      <c r="D210" s="0" t="n">
        <v>2.10315</v>
      </c>
      <c r="E210" s="0" t="n">
        <v>0.676</v>
      </c>
      <c r="F210" s="0" t="n">
        <v>0.754127</v>
      </c>
      <c r="G210" s="0" t="n">
        <v>47.2</v>
      </c>
      <c r="H210" s="0" t="str">
        <f aca="false">_xlfn.CONCAT("exp(",F210," **2) / 2) * exp(",C210,") * (d ** ",D210,")")</f>
        <v>exp(0,754127 **2) / 2) * exp(–5,33638) * (d ** 2,10315)</v>
      </c>
    </row>
    <row r="211" customFormat="false" ht="15" hidden="false" customHeight="false" outlineLevel="0" collapsed="false">
      <c r="A211" s="0" t="s">
        <v>162</v>
      </c>
      <c r="B211" s="0" t="s">
        <v>524</v>
      </c>
      <c r="C211" s="0" t="s">
        <v>912</v>
      </c>
      <c r="D211" s="0" t="n">
        <v>2.14483</v>
      </c>
      <c r="E211" s="0" t="n">
        <v>0.648</v>
      </c>
      <c r="F211" s="0" t="n">
        <v>0.818511</v>
      </c>
      <c r="G211" s="0" t="n">
        <v>47.2</v>
      </c>
      <c r="H211" s="0" t="str">
        <f aca="false">_xlfn.CONCAT("exp(",F211," **2) / 2) * exp(",C211,") * (d ** ",D211,")")</f>
        <v>exp(0,818511 **2) / 2) * exp(–6,05826) * (d ** 2,14483)</v>
      </c>
    </row>
    <row r="212" customFormat="false" ht="15" hidden="false" customHeight="false" outlineLevel="0" collapsed="false">
      <c r="A212" s="0" t="s">
        <v>162</v>
      </c>
      <c r="B212" s="0" t="s">
        <v>512</v>
      </c>
      <c r="C212" s="0" t="s">
        <v>913</v>
      </c>
      <c r="D212" s="0" t="n">
        <v>2.07774</v>
      </c>
      <c r="E212" s="0" t="n">
        <v>0.924</v>
      </c>
      <c r="F212" s="0" t="n">
        <v>0.356549</v>
      </c>
      <c r="G212" s="0" t="n">
        <v>47.2</v>
      </c>
      <c r="H212" s="0" t="str">
        <f aca="false">_xlfn.CONCAT("exp(",F212," **2) / 2) * exp(",C212,") * (d ** ",D212,")")</f>
        <v>exp(0,356549 **2) / 2) * exp(–2,81593) * (d ** 2,07774)</v>
      </c>
    </row>
    <row r="213" customFormat="false" ht="15" hidden="false" customHeight="false" outlineLevel="0" collapsed="false">
      <c r="A213" s="0" t="s">
        <v>711</v>
      </c>
      <c r="B213" s="0" t="s">
        <v>499</v>
      </c>
      <c r="C213" s="0" t="s">
        <v>914</v>
      </c>
      <c r="D213" s="0" t="n">
        <v>2.35162</v>
      </c>
      <c r="E213" s="0" t="n">
        <v>0.998</v>
      </c>
      <c r="F213" s="0" t="n">
        <v>0.073801</v>
      </c>
      <c r="G213" s="0" t="n">
        <v>50</v>
      </c>
      <c r="H213" s="0" t="str">
        <f aca="false">_xlfn.CONCAT("exp(",F213," **2) / 2) * exp(",C213,") * (d ** ",D213,")")</f>
        <v>exp(0,073801 **2) / 2) * exp(–2,21637) * (d ** 2,35162)</v>
      </c>
    </row>
    <row r="214" customFormat="false" ht="15" hidden="false" customHeight="false" outlineLevel="0" collapsed="false">
      <c r="A214" s="0" t="s">
        <v>711</v>
      </c>
      <c r="B214" s="0" t="s">
        <v>512</v>
      </c>
      <c r="C214" s="0" t="s">
        <v>915</v>
      </c>
      <c r="D214" s="0" t="n">
        <v>2.13727</v>
      </c>
      <c r="E214" s="0" t="n">
        <v>0.982</v>
      </c>
      <c r="F214" s="0" t="n">
        <v>0.22994</v>
      </c>
      <c r="G214" s="0" t="n">
        <v>50</v>
      </c>
      <c r="H214" s="0" t="str">
        <f aca="false">_xlfn.CONCAT("exp(",F214," **2) / 2) * exp(",C214,") * (d ** ",D214,")")</f>
        <v>exp(0,22994 **2) / 2) * exp(–2,46359) * (d ** 2,13727)</v>
      </c>
    </row>
    <row r="215" customFormat="false" ht="15" hidden="false" customHeight="false" outlineLevel="0" collapsed="false">
      <c r="A215" s="0" t="s">
        <v>714</v>
      </c>
      <c r="B215" s="0" t="s">
        <v>499</v>
      </c>
      <c r="C215" s="0" t="s">
        <v>916</v>
      </c>
      <c r="D215" s="0" t="n">
        <v>2.29843</v>
      </c>
      <c r="E215" s="0" t="n">
        <v>0.999</v>
      </c>
      <c r="F215" s="0" t="n">
        <v>0.014718</v>
      </c>
      <c r="G215" s="0" t="n">
        <v>50</v>
      </c>
      <c r="H215" s="0" t="str">
        <f aca="false">_xlfn.CONCAT("exp(",F215," **2) / 2) * exp(",C215,") * (d ** ",D215,")")</f>
        <v>exp(0,014718 **2) / 2) * exp(–1,87511) * (d ** 2,29843)</v>
      </c>
    </row>
    <row r="216" customFormat="false" ht="15" hidden="false" customHeight="false" outlineLevel="0" collapsed="false">
      <c r="A216" s="0" t="s">
        <v>714</v>
      </c>
      <c r="B216" s="0" t="s">
        <v>512</v>
      </c>
      <c r="C216" s="0" t="s">
        <v>917</v>
      </c>
      <c r="D216" s="0" t="n">
        <v>1.96764</v>
      </c>
      <c r="E216" s="0" t="n">
        <v>0.998</v>
      </c>
      <c r="F216" s="0" t="n">
        <v>0.063674</v>
      </c>
      <c r="G216" s="0" t="n">
        <v>50</v>
      </c>
      <c r="H216" s="0" t="str">
        <f aca="false">_xlfn.CONCAT("exp(",F216," **2) / 2) * exp(",C216,") * (d ** ",D216,")")</f>
        <v>exp(0,063674 **2) / 2) * exp(–1,38199) * (d ** 1,96764)</v>
      </c>
    </row>
    <row r="217" customFormat="false" ht="15" hidden="false" customHeight="false" outlineLevel="0" collapsed="false">
      <c r="A217" s="0" t="s">
        <v>717</v>
      </c>
      <c r="B217" s="0" t="s">
        <v>499</v>
      </c>
      <c r="C217" s="0" t="s">
        <v>918</v>
      </c>
      <c r="D217" s="0" t="n">
        <v>2.2664</v>
      </c>
      <c r="E217" s="0" t="n">
        <v>0.999</v>
      </c>
      <c r="F217" s="0" t="n">
        <v>0.021902</v>
      </c>
      <c r="G217" s="0" t="n">
        <v>50</v>
      </c>
      <c r="H217" s="0" t="str">
        <f aca="false">_xlfn.CONCAT("exp(",F217," **2) / 2) * exp(",C217,") * (d ** ",D217,")")</f>
        <v>exp(0,021902 **2) / 2) * exp(–1,36216) * (d ** 2,2664)</v>
      </c>
    </row>
    <row r="218" customFormat="false" ht="15" hidden="false" customHeight="false" outlineLevel="0" collapsed="false">
      <c r="A218" s="0" t="s">
        <v>717</v>
      </c>
      <c r="B218" s="0" t="s">
        <v>512</v>
      </c>
      <c r="C218" s="0" t="s">
        <v>919</v>
      </c>
      <c r="D218" s="0" t="n">
        <v>2.05614</v>
      </c>
      <c r="E218" s="0" t="n">
        <v>0.999</v>
      </c>
      <c r="F218" s="0" t="n">
        <v>0.037231</v>
      </c>
      <c r="G218" s="0" t="n">
        <v>50</v>
      </c>
      <c r="H218" s="0" t="str">
        <f aca="false">_xlfn.CONCAT("exp(",F218," **2) / 2) * exp(",C218,") * (d ** ",D218,")")</f>
        <v>exp(0,037231 **2) / 2) * exp(–1,38356) * (d ** 2,05614)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2025-02-08T08:32:16Z</dcterms:created>
  <dc:creator>Adrián Cidre González</dc:creator>
  <dc:description/>
  <dc:language>es-ES</dc:language>
  <cp:lastModifiedBy/>
  <dcterms:modified xsi:type="dcterms:W3CDTF">2025-07-28T17:37:32Z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