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sardongmo\Desktop\P_TodoList\documents\"/>
    </mc:Choice>
  </mc:AlternateContent>
  <xr:revisionPtr revIDLastSave="0" documentId="13_ncr:1_{4EA69F05-D198-438F-8C3E-D50A57F62AC2}" xr6:coauthVersionLast="47" xr6:coauthVersionMax="47" xr10:uidLastSave="{00000000-0000-0000-0000-000000000000}"/>
  <bookViews>
    <workbookView xWindow="4665" yWindow="4320" windowWidth="21600" windowHeight="11385" activeTab="6" xr2:uid="{00000000-000D-0000-FFFF-FFFF00000000}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Planning" sheetId="155" r:id="rId5"/>
    <sheet name="achievementWeek" sheetId="154" state="hidden" r:id="rId6"/>
    <sheet name="JNLTRAV" sheetId="156" r:id="rId7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4">Planning!$A$1:$D$14</definedName>
    <definedName name="objPlanifWeek">PlanificationWeek!$A$1:$D$14</definedName>
    <definedName name="objRealizedWeek" localSheetId="5">achievementWeek!$A$1:$D$19</definedName>
    <definedName name="objRealizedWeek" localSheetId="6">JNLTRAV!$A$1:$D$29</definedName>
    <definedName name="_xlnm.Print_Area" localSheetId="0">Donnees!$A$1:$G$47</definedName>
  </definedNames>
  <calcPr calcId="191029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56" l="1"/>
  <c r="D30" i="156" s="1"/>
  <c r="B47" i="156"/>
  <c r="B28" i="156"/>
  <c r="B27" i="155"/>
  <c r="B13" i="155"/>
  <c r="C11" i="7"/>
  <c r="B18" i="154"/>
  <c r="B13" i="11" l="1"/>
</calcChain>
</file>

<file path=xl/sharedStrings.xml><?xml version="1.0" encoding="utf-8"?>
<sst xmlns="http://schemas.openxmlformats.org/spreadsheetml/2006/main" count="110" uniqueCount="54">
  <si>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</si>
  <si>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</si>
  <si>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</si>
  <si>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</si>
  <si>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</si>
  <si>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</si>
  <si>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</si>
  <si>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</si>
  <si>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</si>
  <si>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</si>
  <si>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</si>
  <si>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</si>
  <si>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</si>
  <si>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</si>
  <si>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</si>
  <si>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</si>
  <si>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</si>
  <si>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</si>
  <si>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</si>
  <si>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</si>
  <si>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</si>
  <si>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</si>
  <si>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</si>
  <si>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</si>
  <si>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P_appro2</t>
  </si>
  <si>
    <t>Sarah Dongmo</t>
  </si>
  <si>
    <t>FIN2</t>
  </si>
  <si>
    <t>Vennes, Lausanne</t>
  </si>
  <si>
    <t>Création des interfaces graphiques</t>
  </si>
  <si>
    <t>Implémentation de la base de données</t>
  </si>
  <si>
    <t>Relation base de données - application</t>
  </si>
  <si>
    <t>Gestion des données utilisateur</t>
  </si>
  <si>
    <t>Fonctionnalités du programme</t>
  </si>
  <si>
    <t>Documentation et modèles structurants</t>
  </si>
  <si>
    <t>Préparation au projet</t>
  </si>
  <si>
    <t>Autres points techniques</t>
  </si>
  <si>
    <t>Tests</t>
  </si>
  <si>
    <t>Max. 111</t>
  </si>
  <si>
    <t>STOP</t>
  </si>
  <si>
    <t>Création des scripts.</t>
  </si>
  <si>
    <t>Requêtes depuis l'application. Mise en place du modèle MVC.</t>
  </si>
  <si>
    <t>Connexion.
Ajout, modification et suppression des tâches.</t>
  </si>
  <si>
    <t>Définition des tests et application de ceux-ci.</t>
  </si>
  <si>
    <t>Toutes les tâches supplémentaires qui se seraient ajoutées.</t>
  </si>
  <si>
    <t>…</t>
  </si>
  <si>
    <t>Documentation complète du projet.
Création des maquettes, des modèles MCD - MLD - MPD.</t>
  </si>
  <si>
    <t xml:space="preserve">Présentation du job post CFC. </t>
  </si>
  <si>
    <t>Création du journal de travail et des tâches du projet.
Lecture du cahier des charges, des critères d'évaluation du TPI et définition des points à tenir compte.</t>
  </si>
  <si>
    <t>Création de la plannification initiale. 
Discussion points spécifiques avec maître de projet.</t>
  </si>
  <si>
    <t>Segmentation du projet, plannification. 
Création des documents et de l'espace de travail (git).
Recherches des normes et des éléments techniques à prendre en compte.</t>
  </si>
  <si>
    <t>Création d'un git structuré et du fichier C#.
Recherche outil pour la gestion de la méthode de projet : Clikup trouvé.</t>
  </si>
  <si>
    <t>Création du programme form, navigation entre les pages.</t>
  </si>
  <si>
    <t>Fonctionnalités supplémentaires : gestion de la fenêtre d'affichage, etc.</t>
  </si>
  <si>
    <t>https://clickup.com/fr-FR/blog/113716/outils-de-gestion-de-projet-en-cascade
https://app.clickup.com/
https://www.freecodecamp.org/news/gitignore-file-how-to-ignore-files-and-folders-in-git/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</si>
</sst>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99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9" fillId="4" borderId="13" xfId="0" applyFont="1" applyFill="1" applyBorder="1" applyAlignment="1" applyProtection="1">
      <alignment horizontal="left" vertical="top" wrapText="1"/>
    </xf>
    <xf numFmtId="0" fontId="16" fillId="9" borderId="0" xfId="0" applyFont="1" applyFill="1" applyBorder="1" applyAlignment="1" applyProtection="1">
      <alignment horizontal="center" vertical="center" wrapText="1"/>
      <protection locked="0"/>
    </xf>
    <xf numFmtId="0" fontId="9" fillId="12" borderId="13" xfId="0" applyFont="1" applyFill="1" applyBorder="1" applyAlignment="1" applyProtection="1">
      <alignment horizontal="left" vertical="top" wrapText="1"/>
    </xf>
    <xf numFmtId="0" fontId="16" fillId="9" borderId="0" xfId="0" applyFont="1" applyFill="1"/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2" xfId="0" applyFont="1" applyFill="1" applyBorder="1" applyAlignment="1" applyProtection="1">
      <alignment horizontal="left" vertical="top" wrapText="1"/>
      <protection locked="0"/>
    </xf>
    <xf numFmtId="0" fontId="1" fillId="0" borderId="2" xfId="1" applyFill="1" applyBorder="1" applyAlignment="1" applyProtection="1">
      <alignment horizontal="left" vertical="top" wrapText="1"/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/>
  </cellXfs>
  <cellStyles count="4">
    <cellStyle name="Lien hypertexte" xfId="1" builtinId="8"/>
    <cellStyle name="Normal" xfId="0" builtinId="0" customBuiltin="1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1985" name="btnImportPlanification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4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5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3009" name="btnImportRealisation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06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lickup.com/fr-FR/blog/113716/outils-de-gestion-de-projet-en-cascade" TargetMode="External"/><Relationship Id="rId6" Type="http://schemas.openxmlformats.org/officeDocument/2006/relationships/image" Target="../media/image8.emf"/><Relationship Id="rId5" Type="http://schemas.openxmlformats.org/officeDocument/2006/relationships/control" Target="../activeX/activeX7.xml"/><Relationship Id="rId4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M73"/>
  <sheetViews>
    <sheetView view="pageBreakPreview" topLeftCell="B3" zoomScaleNormal="100" zoomScaleSheetLayoutView="100" workbookViewId="0">
      <selection activeCell="C29" sqref="C29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0</v>
      </c>
      <c r="C3" s="63" t="s">
        <v>24</v>
      </c>
      <c r="D3" s="60"/>
      <c r="E3" s="60"/>
      <c r="F3" s="60"/>
      <c r="G3" s="61"/>
    </row>
    <row r="4" spans="1:7" ht="20.25" x14ac:dyDescent="0.25">
      <c r="A4" s="59"/>
      <c r="B4" s="64" t="s">
        <v>4</v>
      </c>
      <c r="C4" s="65" t="s">
        <v>25</v>
      </c>
      <c r="D4" s="60"/>
      <c r="E4" s="60"/>
      <c r="F4" s="60"/>
      <c r="G4" s="61"/>
    </row>
    <row r="5" spans="1:7" ht="20.25" x14ac:dyDescent="0.25">
      <c r="A5" s="59"/>
      <c r="B5" s="64" t="s">
        <v>1</v>
      </c>
      <c r="C5" s="65" t="s">
        <v>26</v>
      </c>
      <c r="D5" s="60"/>
      <c r="E5" s="60"/>
      <c r="F5" s="60"/>
      <c r="G5" s="61"/>
    </row>
    <row r="6" spans="1:7" ht="21" thickBot="1" x14ac:dyDescent="0.3">
      <c r="A6" s="59"/>
      <c r="B6" s="66" t="s">
        <v>2</v>
      </c>
      <c r="C6" s="67" t="s">
        <v>27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9</v>
      </c>
      <c r="C9" s="68">
        <v>45733</v>
      </c>
      <c r="D9" s="60"/>
      <c r="E9" s="60"/>
      <c r="F9" s="60"/>
      <c r="G9" s="61"/>
    </row>
    <row r="10" spans="1:7" ht="20.25" x14ac:dyDescent="0.25">
      <c r="A10" s="59"/>
      <c r="B10" s="69" t="s">
        <v>8</v>
      </c>
      <c r="C10" s="70">
        <v>45747</v>
      </c>
      <c r="D10" s="60"/>
      <c r="E10" s="60"/>
      <c r="F10" s="60"/>
      <c r="G10" s="61"/>
    </row>
    <row r="11" spans="1:7" ht="20.25" x14ac:dyDescent="0.25">
      <c r="A11" s="59"/>
      <c r="B11" s="69" t="s">
        <v>10</v>
      </c>
      <c r="C11" s="71">
        <f>(C10-datDateBegin)/7</f>
        <v>2</v>
      </c>
      <c r="D11" s="60"/>
      <c r="E11" s="60"/>
      <c r="F11" s="60"/>
      <c r="G11" s="61"/>
    </row>
    <row r="12" spans="1:7" ht="20.25" x14ac:dyDescent="0.25">
      <c r="A12" s="59"/>
      <c r="B12" s="64" t="s">
        <v>11</v>
      </c>
      <c r="C12" s="72">
        <v>37</v>
      </c>
      <c r="D12" s="60"/>
      <c r="E12" s="60"/>
      <c r="F12" s="60"/>
      <c r="G12" s="61"/>
    </row>
    <row r="13" spans="1:7" ht="20.25" x14ac:dyDescent="0.25">
      <c r="A13" s="59"/>
      <c r="B13" s="64" t="s">
        <v>12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6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95" t="s">
        <v>19</v>
      </c>
      <c r="C19" s="96"/>
      <c r="D19" s="60"/>
      <c r="E19" s="60"/>
      <c r="F19" s="60"/>
      <c r="G19" s="61"/>
    </row>
    <row r="20" spans="1:13" ht="20.25" x14ac:dyDescent="0.25">
      <c r="A20" s="79"/>
      <c r="B20" s="80" t="s">
        <v>20</v>
      </c>
      <c r="C20" s="81" t="s">
        <v>21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 t="s">
        <v>34</v>
      </c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 t="s">
        <v>28</v>
      </c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 t="s">
        <v>29</v>
      </c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 t="s">
        <v>30</v>
      </c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 t="s">
        <v>31</v>
      </c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 t="s">
        <v>32</v>
      </c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 t="s">
        <v>33</v>
      </c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1" t="s">
        <v>33</v>
      </c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 t="s">
        <v>35</v>
      </c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 t="s">
        <v>36</v>
      </c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5" r:id="rId5" name="btnCreateWorkSheet">
          <controlPr defaultSize="0" autoLine="0" r:id="rId6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5" name="btnCreateWorkSheet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4" r:id="rId9" name="btnCreatePlanning">
          <controlPr defaultSize="0" autoLine="0" r:id="rId10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9" name="btnCreatePlannin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7" t="s">
        <v>21</v>
      </c>
      <c r="C3" s="16">
        <v>0</v>
      </c>
    </row>
    <row r="4" spans="1:4" ht="19.5" customHeight="1" x14ac:dyDescent="0.25">
      <c r="A4" s="19"/>
      <c r="B4" s="98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2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3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300-000001000000}">
      <formula1>0</formula1>
    </dataValidation>
    <dataValidation type="list" allowBlank="1" showInputMessage="1" showErrorMessage="1" sqref="A22:A29" xr:uid="{00000000-0002-0000-03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300-000003000000}">
      <formula1>0</formula1>
      <formula2>NbPerWeek * NbQuartPer</formula2>
    </dataValidation>
    <dataValidation type="list" allowBlank="1" showInputMessage="1" showErrorMessage="1" sqref="A3:A12" xr:uid="{00000000-0002-0000-0300-000004000000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70D4-60D7-4AA5-9864-12320D22AA0D}">
  <sheetPr codeName="Feuil5"/>
  <dimension ref="A1:I34"/>
  <sheetViews>
    <sheetView workbookViewId="0">
      <selection activeCell="C26" sqref="C26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ht="40.5" x14ac:dyDescent="0.25">
      <c r="A3" s="5" t="s">
        <v>34</v>
      </c>
      <c r="B3" s="4">
        <v>12</v>
      </c>
      <c r="C3" s="92" t="s">
        <v>49</v>
      </c>
      <c r="D3" s="9"/>
    </row>
    <row r="4" spans="1:4" s="53" customFormat="1" ht="27" x14ac:dyDescent="0.25">
      <c r="A4" s="1" t="s">
        <v>28</v>
      </c>
      <c r="B4" s="2">
        <v>10</v>
      </c>
      <c r="C4" s="93" t="s">
        <v>51</v>
      </c>
      <c r="D4" s="10"/>
    </row>
    <row r="5" spans="1:4" s="53" customFormat="1" ht="27" x14ac:dyDescent="0.25">
      <c r="A5" s="1" t="s">
        <v>29</v>
      </c>
      <c r="B5" s="2">
        <v>30</v>
      </c>
      <c r="C5" s="93" t="s">
        <v>39</v>
      </c>
      <c r="D5" s="10"/>
    </row>
    <row r="6" spans="1:4" s="53" customFormat="1" ht="40.5" x14ac:dyDescent="0.25">
      <c r="A6" s="1" t="s">
        <v>30</v>
      </c>
      <c r="B6" s="2">
        <v>26</v>
      </c>
      <c r="C6" s="93" t="s">
        <v>40</v>
      </c>
      <c r="D6" s="10"/>
    </row>
    <row r="7" spans="1:4" s="53" customFormat="1" ht="27" x14ac:dyDescent="0.25">
      <c r="A7" s="1" t="s">
        <v>31</v>
      </c>
      <c r="B7" s="2">
        <v>28</v>
      </c>
      <c r="C7" s="93" t="s">
        <v>41</v>
      </c>
      <c r="D7" s="10"/>
    </row>
    <row r="8" spans="1:4" s="53" customFormat="1" x14ac:dyDescent="0.25">
      <c r="A8" s="1" t="s">
        <v>21</v>
      </c>
      <c r="B8" s="2">
        <v>5</v>
      </c>
      <c r="C8" s="93" t="s">
        <v>44</v>
      </c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111</v>
      </c>
      <c r="C13" s="88" t="s">
        <v>37</v>
      </c>
      <c r="D13" s="13"/>
    </row>
    <row r="14" spans="1:4" ht="15" thickBot="1" x14ac:dyDescent="0.35">
      <c r="A14" s="14"/>
      <c r="B14" s="14"/>
      <c r="C14" s="14"/>
      <c r="D14" s="14"/>
    </row>
    <row r="15" spans="1:4" ht="18.75" thickBot="1" x14ac:dyDescent="0.3">
      <c r="A15" s="6" t="s">
        <v>14</v>
      </c>
      <c r="B15" s="7">
        <v>2</v>
      </c>
      <c r="C15" s="17"/>
      <c r="D15" s="87"/>
    </row>
    <row r="16" spans="1:4" ht="27.75" thickBot="1" x14ac:dyDescent="0.3">
      <c r="A16" s="8" t="s">
        <v>3</v>
      </c>
      <c r="B16" s="18" t="s">
        <v>15</v>
      </c>
      <c r="C16" s="8" t="s">
        <v>7</v>
      </c>
      <c r="D16" s="8" t="s">
        <v>13</v>
      </c>
    </row>
    <row r="17" spans="1:9" ht="27" x14ac:dyDescent="0.25">
      <c r="A17" s="5" t="s">
        <v>32</v>
      </c>
      <c r="B17" s="4">
        <v>20</v>
      </c>
      <c r="C17" s="92" t="s">
        <v>52</v>
      </c>
      <c r="D17" s="9"/>
    </row>
    <row r="18" spans="1:9" ht="27" x14ac:dyDescent="0.25">
      <c r="A18" s="1" t="s">
        <v>33</v>
      </c>
      <c r="B18" s="2">
        <v>34</v>
      </c>
      <c r="C18" s="93" t="s">
        <v>45</v>
      </c>
      <c r="D18" s="10"/>
    </row>
    <row r="19" spans="1:9" ht="27" x14ac:dyDescent="0.25">
      <c r="A19" s="1" t="s">
        <v>35</v>
      </c>
      <c r="B19" s="2">
        <v>20</v>
      </c>
      <c r="C19" s="93" t="s">
        <v>43</v>
      </c>
      <c r="D19" s="10"/>
      <c r="E19" s="20"/>
      <c r="F19" s="20"/>
      <c r="G19" s="20"/>
      <c r="H19" s="20"/>
      <c r="I19" s="20"/>
    </row>
    <row r="20" spans="1:9" ht="12.75" customHeight="1" x14ac:dyDescent="0.25">
      <c r="A20" s="1" t="s">
        <v>36</v>
      </c>
      <c r="B20" s="2">
        <v>32</v>
      </c>
      <c r="C20" s="93" t="s">
        <v>42</v>
      </c>
      <c r="D20" s="10"/>
      <c r="E20" s="20"/>
      <c r="F20" s="32"/>
      <c r="G20" s="33"/>
      <c r="H20" s="34"/>
      <c r="I20" s="20"/>
    </row>
    <row r="21" spans="1:9" ht="15" x14ac:dyDescent="0.25">
      <c r="A21" s="1" t="s">
        <v>21</v>
      </c>
      <c r="B21" s="2">
        <v>5</v>
      </c>
      <c r="C21" s="93" t="s">
        <v>44</v>
      </c>
      <c r="D21" s="10"/>
      <c r="E21" s="20"/>
      <c r="F21" s="35"/>
      <c r="G21" s="31"/>
      <c r="H21" s="31"/>
      <c r="I21" s="20"/>
    </row>
    <row r="22" spans="1:9" x14ac:dyDescent="0.25">
      <c r="A22" s="1"/>
      <c r="B22" s="2"/>
      <c r="C22" s="10"/>
      <c r="D22" s="10"/>
      <c r="E22" s="20"/>
      <c r="F22" s="37"/>
      <c r="G22" s="38"/>
      <c r="H22" s="38"/>
      <c r="I22" s="20"/>
    </row>
    <row r="23" spans="1:9" x14ac:dyDescent="0.25">
      <c r="A23" s="2"/>
      <c r="B23" s="2"/>
      <c r="C23" s="10"/>
      <c r="D23" s="10"/>
      <c r="E23" s="20"/>
      <c r="F23" s="37"/>
      <c r="G23" s="38"/>
      <c r="H23" s="38"/>
      <c r="I23" s="20"/>
    </row>
    <row r="24" spans="1:9" x14ac:dyDescent="0.25">
      <c r="A24" s="2"/>
      <c r="B24" s="2"/>
      <c r="C24" s="10"/>
      <c r="D24" s="10"/>
      <c r="E24" s="20"/>
      <c r="F24" s="37"/>
      <c r="G24" s="38"/>
      <c r="H24" s="38"/>
      <c r="I24" s="20"/>
    </row>
    <row r="25" spans="1:9" x14ac:dyDescent="0.25">
      <c r="A25" s="2"/>
      <c r="B25" s="2"/>
      <c r="C25" s="10"/>
      <c r="D25" s="10"/>
      <c r="E25" s="20"/>
      <c r="F25" s="37"/>
      <c r="G25" s="38"/>
      <c r="H25" s="38"/>
      <c r="I25" s="20"/>
    </row>
    <row r="26" spans="1:9" ht="14.25" thickBot="1" x14ac:dyDescent="0.3">
      <c r="A26" s="3"/>
      <c r="B26" s="3"/>
      <c r="C26" s="11"/>
      <c r="D26" s="11"/>
      <c r="E26" s="20"/>
      <c r="F26" s="37"/>
      <c r="G26" s="38"/>
      <c r="H26" s="38"/>
      <c r="I26" s="20"/>
    </row>
    <row r="27" spans="1:9" ht="14.25" thickBot="1" x14ac:dyDescent="0.3">
      <c r="A27" s="12" t="s">
        <v>22</v>
      </c>
      <c r="B27" s="12">
        <f>SUM(B17:B26)</f>
        <v>111</v>
      </c>
      <c r="C27" s="88" t="s">
        <v>37</v>
      </c>
      <c r="D27" s="13"/>
      <c r="E27" s="20"/>
      <c r="F27" s="37"/>
      <c r="G27" s="38"/>
      <c r="H27" s="38"/>
      <c r="I27" s="20"/>
    </row>
    <row r="28" spans="1:9" ht="14.25" x14ac:dyDescent="0.3">
      <c r="A28" s="14"/>
      <c r="B28" s="14"/>
      <c r="C28" s="14"/>
      <c r="D28" s="14"/>
      <c r="E28" s="20"/>
      <c r="F28" s="37"/>
      <c r="G28" s="38"/>
      <c r="H28" s="38"/>
      <c r="I28" s="20"/>
    </row>
    <row r="29" spans="1:9" x14ac:dyDescent="0.25">
      <c r="A29" s="89" t="s">
        <v>38</v>
      </c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sheetProtection sheet="1" objects="1" scenarios="1" insertRows="0" selectLockedCells="1"/>
  <dataValidations count="5">
    <dataValidation type="list" allowBlank="1" showInputMessage="1" showErrorMessage="1" sqref="A3:A12 A17:A26" xr:uid="{EEDEF973-4718-44CB-95F3-CA53B7D6022A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" xr:uid="{03F2479D-6714-467D-A81D-8ADF59699165}">
      <formula1>0</formula1>
      <formula2>NbPerWeek * NbQuartPer</formula2>
    </dataValidation>
    <dataValidation type="list" allowBlank="1" showInputMessage="1" showErrorMessage="1" sqref="A29" xr:uid="{24D5C4AA-D1AB-4F68-8947-44B1A8F89DDD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B3:B12 F22:F29 B29 B17:B26" xr:uid="{7E85828C-077C-4AB5-B47C-BCBC3CD32818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A1804626-5D6C-471E-B859-874BFDE8E03B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1985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1985" r:id="rId4" name="btnImportPlanific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/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 xr:uid="{00000000-0002-0000-04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400-000001000000}">
      <formula1>0</formula1>
      <formula2>NbPerWeek * NbQuartPer</formula2>
    </dataValidation>
    <dataValidation type="list" allowBlank="1" showInputMessage="1" showErrorMessage="1" sqref="A27:A34" xr:uid="{00000000-0002-0000-04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4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4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D540-B813-4507-A56B-AB5C19AE6197}">
  <sheetPr codeName="Feuil9"/>
  <dimension ref="A1:I49"/>
  <sheetViews>
    <sheetView tabSelected="1" workbookViewId="0">
      <selection activeCell="C8" sqref="C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>
        <f>Donnees!$C$9</f>
        <v>45733</v>
      </c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 t="s">
        <v>21</v>
      </c>
      <c r="B3" s="4">
        <v>1</v>
      </c>
      <c r="C3" s="92" t="s">
        <v>46</v>
      </c>
      <c r="D3" s="9"/>
    </row>
    <row r="4" spans="1:4" s="53" customFormat="1" ht="40.5" x14ac:dyDescent="0.25">
      <c r="A4" s="1" t="s">
        <v>34</v>
      </c>
      <c r="B4" s="2">
        <v>4</v>
      </c>
      <c r="C4" s="93" t="s">
        <v>47</v>
      </c>
      <c r="D4" s="10"/>
    </row>
    <row r="5" spans="1:4" s="53" customFormat="1" ht="27" x14ac:dyDescent="0.25">
      <c r="A5" s="1" t="s">
        <v>34</v>
      </c>
      <c r="B5" s="2">
        <v>4</v>
      </c>
      <c r="C5" s="93" t="s">
        <v>48</v>
      </c>
      <c r="D5" s="10"/>
    </row>
    <row r="6" spans="1:4" s="53" customFormat="1" ht="63.75" x14ac:dyDescent="0.25">
      <c r="A6" s="1" t="s">
        <v>34</v>
      </c>
      <c r="B6" s="2">
        <v>4</v>
      </c>
      <c r="C6" s="93" t="s">
        <v>50</v>
      </c>
      <c r="D6" s="94" t="s">
        <v>53</v>
      </c>
    </row>
    <row r="7" spans="1:4" s="53" customFormat="1" ht="27" x14ac:dyDescent="0.25">
      <c r="A7" s="1" t="s">
        <v>28</v>
      </c>
      <c r="B7" s="2"/>
      <c r="C7" s="93"/>
      <c r="D7" s="94"/>
    </row>
    <row r="8" spans="1:4" s="53" customFormat="1" ht="27" x14ac:dyDescent="0.25">
      <c r="A8" s="1" t="s">
        <v>28</v>
      </c>
      <c r="B8" s="2"/>
      <c r="C8" s="93"/>
      <c r="D8" s="94"/>
    </row>
    <row r="9" spans="1:4" s="53" customFormat="1" x14ac:dyDescent="0.25">
      <c r="A9" s="1"/>
      <c r="B9" s="2"/>
      <c r="C9" s="93"/>
      <c r="D9" s="94"/>
    </row>
    <row r="10" spans="1:4" s="53" customFormat="1" x14ac:dyDescent="0.25">
      <c r="A10" s="1"/>
      <c r="B10" s="2"/>
      <c r="C10" s="93"/>
      <c r="D10" s="94"/>
    </row>
    <row r="11" spans="1:4" s="53" customFormat="1" x14ac:dyDescent="0.25">
      <c r="A11" s="1"/>
      <c r="B11" s="2"/>
      <c r="C11" s="93"/>
      <c r="D11" s="94"/>
    </row>
    <row r="12" spans="1:4" s="53" customFormat="1" x14ac:dyDescent="0.25">
      <c r="A12" s="1"/>
      <c r="B12" s="2"/>
      <c r="C12" s="93"/>
      <c r="D12" s="94"/>
    </row>
    <row r="13" spans="1:4" s="53" customFormat="1" x14ac:dyDescent="0.25">
      <c r="A13" s="1"/>
      <c r="B13" s="2"/>
      <c r="C13" s="93"/>
      <c r="D13" s="94"/>
    </row>
    <row r="14" spans="1:4" s="53" customFormat="1" x14ac:dyDescent="0.25">
      <c r="A14" s="1"/>
      <c r="B14" s="2"/>
      <c r="C14" s="93"/>
      <c r="D14" s="94"/>
    </row>
    <row r="15" spans="1:4" s="53" customFormat="1" x14ac:dyDescent="0.25">
      <c r="A15" s="1"/>
      <c r="B15" s="2"/>
      <c r="C15" s="93"/>
      <c r="D15" s="94"/>
    </row>
    <row r="16" spans="1:4" s="53" customFormat="1" x14ac:dyDescent="0.25">
      <c r="A16" s="1"/>
      <c r="B16" s="2"/>
      <c r="C16" s="93"/>
      <c r="D16" s="94"/>
    </row>
    <row r="17" spans="1:4" s="53" customFormat="1" x14ac:dyDescent="0.25">
      <c r="A17" s="1"/>
      <c r="B17" s="2"/>
      <c r="C17" s="93"/>
      <c r="D17" s="94"/>
    </row>
    <row r="18" spans="1:4" s="53" customFormat="1" x14ac:dyDescent="0.25">
      <c r="A18" s="1"/>
      <c r="B18" s="2"/>
      <c r="C18" s="10"/>
      <c r="D18" s="10"/>
    </row>
    <row r="19" spans="1:4" s="53" customFormat="1" x14ac:dyDescent="0.25">
      <c r="A19" s="1"/>
      <c r="B19" s="2"/>
      <c r="C19" s="10"/>
      <c r="D19" s="10"/>
    </row>
    <row r="20" spans="1:4" s="53" customFormat="1" x14ac:dyDescent="0.25">
      <c r="A20" s="1"/>
      <c r="B20" s="2"/>
      <c r="C20" s="10"/>
      <c r="D20" s="10"/>
    </row>
    <row r="21" spans="1:4" s="53" customFormat="1" x14ac:dyDescent="0.25">
      <c r="A21" s="1"/>
      <c r="B21" s="2"/>
      <c r="C21" s="10"/>
      <c r="D21" s="10"/>
    </row>
    <row r="22" spans="1:4" s="53" customFormat="1" x14ac:dyDescent="0.25">
      <c r="A22" s="2"/>
      <c r="B22" s="2"/>
      <c r="C22" s="10"/>
      <c r="D22" s="10"/>
    </row>
    <row r="23" spans="1:4" s="53" customFormat="1" x14ac:dyDescent="0.25">
      <c r="A23" s="2"/>
      <c r="B23" s="2"/>
      <c r="C23" s="10"/>
      <c r="D23" s="10"/>
    </row>
    <row r="24" spans="1:4" s="53" customFormat="1" x14ac:dyDescent="0.25">
      <c r="A24" s="2"/>
      <c r="B24" s="2"/>
      <c r="C24" s="10"/>
      <c r="D24" s="10"/>
    </row>
    <row r="25" spans="1:4" s="53" customFormat="1" x14ac:dyDescent="0.25">
      <c r="A25" s="51"/>
      <c r="B25" s="51"/>
      <c r="C25" s="52"/>
      <c r="D25" s="52"/>
    </row>
    <row r="26" spans="1:4" s="53" customFormat="1" x14ac:dyDescent="0.25">
      <c r="A26" s="51"/>
      <c r="B26" s="51"/>
      <c r="C26" s="52"/>
      <c r="D26" s="52"/>
    </row>
    <row r="27" spans="1:4" s="53" customFormat="1" ht="14.25" thickBot="1" x14ac:dyDescent="0.3">
      <c r="A27" s="3"/>
      <c r="B27" s="3"/>
      <c r="C27" s="11"/>
      <c r="D27" s="11"/>
    </row>
    <row r="28" spans="1:4" ht="14.25" thickBot="1" x14ac:dyDescent="0.3">
      <c r="A28" s="48" t="s">
        <v>22</v>
      </c>
      <c r="B28" s="48">
        <f>SUM(B3:B27)</f>
        <v>13</v>
      </c>
      <c r="C28" s="90" t="s">
        <v>37</v>
      </c>
      <c r="D28" s="49"/>
    </row>
    <row r="29" spans="1:4" ht="15" thickBot="1" x14ac:dyDescent="0.35">
      <c r="A29" s="50"/>
      <c r="B29" s="50"/>
      <c r="C29" s="50"/>
      <c r="D29" s="50"/>
    </row>
    <row r="30" spans="1:4" ht="18.75" thickBot="1" x14ac:dyDescent="0.3">
      <c r="A30" s="43" t="s">
        <v>14</v>
      </c>
      <c r="B30" s="44">
        <v>2</v>
      </c>
      <c r="C30" s="45" t="s">
        <v>23</v>
      </c>
      <c r="D30" s="54">
        <f>$D$1+7</f>
        <v>45740</v>
      </c>
    </row>
    <row r="31" spans="1:4" ht="27.75" thickBot="1" x14ac:dyDescent="0.3">
      <c r="A31" s="46" t="s">
        <v>3</v>
      </c>
      <c r="B31" s="47" t="s">
        <v>15</v>
      </c>
      <c r="C31" s="46" t="s">
        <v>7</v>
      </c>
      <c r="D31" s="46" t="s">
        <v>13</v>
      </c>
    </row>
    <row r="32" spans="1:4" x14ac:dyDescent="0.25">
      <c r="A32" s="5"/>
      <c r="B32" s="4"/>
      <c r="C32" s="9"/>
      <c r="D32" s="9"/>
    </row>
    <row r="33" spans="1:9" x14ac:dyDescent="0.25">
      <c r="A33" s="1"/>
      <c r="B33" s="2"/>
      <c r="C33" s="10"/>
      <c r="D33" s="10"/>
    </row>
    <row r="34" spans="1:9" x14ac:dyDescent="0.25">
      <c r="A34" s="1"/>
      <c r="B34" s="2"/>
      <c r="C34" s="10"/>
      <c r="D34" s="10"/>
      <c r="E34" s="20"/>
      <c r="F34" s="20"/>
      <c r="G34" s="20"/>
      <c r="H34" s="20"/>
      <c r="I34" s="20"/>
    </row>
    <row r="35" spans="1:9" ht="12.75" customHeight="1" x14ac:dyDescent="0.25">
      <c r="A35" s="1"/>
      <c r="B35" s="2"/>
      <c r="C35" s="10"/>
      <c r="D35" s="10"/>
      <c r="E35" s="20"/>
      <c r="F35" s="32"/>
      <c r="G35" s="33"/>
      <c r="H35" s="34"/>
      <c r="I35" s="20"/>
    </row>
    <row r="36" spans="1:9" ht="15" x14ac:dyDescent="0.25">
      <c r="A36" s="1"/>
      <c r="B36" s="2"/>
      <c r="C36" s="10"/>
      <c r="D36" s="10"/>
      <c r="E36" s="20"/>
      <c r="F36" s="35"/>
      <c r="G36" s="31"/>
      <c r="H36" s="31"/>
      <c r="I36" s="20"/>
    </row>
    <row r="37" spans="1:9" x14ac:dyDescent="0.25">
      <c r="A37" s="1"/>
      <c r="B37" s="2"/>
      <c r="C37" s="10"/>
      <c r="D37" s="10"/>
      <c r="E37" s="20"/>
      <c r="F37" s="37"/>
      <c r="G37" s="38"/>
      <c r="H37" s="38"/>
      <c r="I37" s="20"/>
    </row>
    <row r="38" spans="1:9" x14ac:dyDescent="0.25">
      <c r="A38" s="1"/>
      <c r="B38" s="2"/>
      <c r="C38" s="10"/>
      <c r="D38" s="10"/>
      <c r="E38" s="20"/>
      <c r="F38" s="37"/>
      <c r="G38" s="38"/>
      <c r="H38" s="38"/>
      <c r="I38" s="20"/>
    </row>
    <row r="39" spans="1:9" x14ac:dyDescent="0.25">
      <c r="A39" s="1"/>
      <c r="B39" s="2"/>
      <c r="C39" s="10"/>
      <c r="D39" s="10"/>
      <c r="E39" s="20"/>
      <c r="F39" s="37"/>
      <c r="G39" s="38"/>
      <c r="H39" s="38"/>
      <c r="I39" s="20"/>
    </row>
    <row r="40" spans="1:9" x14ac:dyDescent="0.25">
      <c r="A40" s="1"/>
      <c r="B40" s="2"/>
      <c r="C40" s="10"/>
      <c r="D40" s="10"/>
      <c r="E40" s="20"/>
      <c r="F40" s="37"/>
      <c r="G40" s="38"/>
      <c r="H40" s="38"/>
      <c r="I40" s="20"/>
    </row>
    <row r="41" spans="1:9" x14ac:dyDescent="0.25">
      <c r="A41" s="2"/>
      <c r="B41" s="2"/>
      <c r="C41" s="10"/>
      <c r="D41" s="10"/>
      <c r="E41" s="20"/>
      <c r="F41" s="37"/>
      <c r="G41" s="38"/>
      <c r="H41" s="38"/>
      <c r="I41" s="20"/>
    </row>
    <row r="42" spans="1:9" x14ac:dyDescent="0.25">
      <c r="A42" s="2"/>
      <c r="B42" s="2"/>
      <c r="C42" s="10"/>
      <c r="D42" s="10"/>
      <c r="E42" s="20"/>
      <c r="F42" s="37"/>
      <c r="G42" s="38"/>
      <c r="H42" s="38"/>
      <c r="I42" s="20"/>
    </row>
    <row r="43" spans="1:9" x14ac:dyDescent="0.25">
      <c r="A43" s="2"/>
      <c r="B43" s="2"/>
      <c r="C43" s="10"/>
      <c r="D43" s="10"/>
      <c r="E43" s="20"/>
      <c r="F43" s="37"/>
      <c r="G43" s="38"/>
      <c r="H43" s="38"/>
      <c r="I43" s="20"/>
    </row>
    <row r="44" spans="1:9" x14ac:dyDescent="0.25">
      <c r="A44" s="51"/>
      <c r="B44" s="51"/>
      <c r="C44" s="52"/>
      <c r="D44" s="52"/>
      <c r="E44" s="20"/>
      <c r="F44" s="37"/>
      <c r="G44" s="38"/>
      <c r="H44" s="38"/>
      <c r="I44" s="20"/>
    </row>
    <row r="45" spans="1:9" x14ac:dyDescent="0.25">
      <c r="A45" s="51"/>
      <c r="B45" s="51"/>
      <c r="C45" s="52"/>
      <c r="D45" s="52"/>
      <c r="E45" s="20"/>
      <c r="F45" s="39"/>
      <c r="G45" s="40"/>
      <c r="H45" s="40"/>
      <c r="I45" s="20"/>
    </row>
    <row r="46" spans="1:9" ht="15" thickBot="1" x14ac:dyDescent="0.35">
      <c r="A46" s="3"/>
      <c r="B46" s="3"/>
      <c r="C46" s="11"/>
      <c r="D46" s="11"/>
      <c r="E46" s="20"/>
      <c r="F46" s="41"/>
      <c r="G46" s="41"/>
      <c r="H46" s="41"/>
      <c r="I46" s="20"/>
    </row>
    <row r="47" spans="1:9" ht="14.25" thickBot="1" x14ac:dyDescent="0.3">
      <c r="A47" s="48" t="s">
        <v>22</v>
      </c>
      <c r="B47" s="48">
        <f>SUM(B32:B46)</f>
        <v>0</v>
      </c>
      <c r="C47" s="90" t="s">
        <v>37</v>
      </c>
      <c r="D47" s="49"/>
      <c r="E47" s="20"/>
      <c r="F47" s="20"/>
      <c r="G47" s="20"/>
      <c r="H47" s="20"/>
      <c r="I47" s="20"/>
    </row>
    <row r="48" spans="1:9" ht="14.25" x14ac:dyDescent="0.3">
      <c r="A48" s="50"/>
      <c r="B48" s="50"/>
      <c r="C48" s="50"/>
      <c r="D48" s="50"/>
      <c r="E48" s="20"/>
      <c r="F48" s="20"/>
      <c r="G48" s="20"/>
      <c r="H48" s="20"/>
      <c r="I48" s="20"/>
    </row>
    <row r="49" spans="1:9" x14ac:dyDescent="0.25">
      <c r="A49" s="91" t="s">
        <v>38</v>
      </c>
      <c r="E49" s="20"/>
      <c r="F49" s="20"/>
      <c r="G49" s="20"/>
      <c r="H49" s="20"/>
      <c r="I49" s="20"/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45" xr:uid="{33845329-6629-4985-86D6-11E19AF8CA78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37:F44 B3:B27 B32:B46" xr:uid="{A6A63D01-659D-4038-9B69-E9EE45524195}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28 B47" xr:uid="{53D066D9-D4B4-4D3E-980E-A3E3E32CC2C7}">
      <formula1>0</formula1>
      <formula2>NbPerWeek * NbQuartPer</formula2>
    </dataValidation>
    <dataValidation type="list" allowBlank="1" showInputMessage="1" showErrorMessage="1" sqref="A3:A27 A32:A46" xr:uid="{FEF990B1-F98A-4F1C-9CC0-B3F738733A5B}">
      <formula1>lstTasks</formula1>
    </dataValidation>
  </dataValidations>
  <hyperlinks>
    <hyperlink ref="D6" r:id="rId1" display="https://clickup.com/fr-FR/blog/113716/outils-de-gestion-de-projet-en-cascade" xr:uid="{DA8F090E-F7C9-447F-A025-675A43AE436C}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43009" r:id="rId5" name="btnImportRealisation">
          <controlPr defaultSize="0" autoLine="0" r:id="rId6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3009" r:id="rId5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3" ma:contentTypeDescription="Crée un document." ma:contentTypeScope="" ma:versionID="a2a625e4713a1206e22a4c67b5bce77a">
  <xsd:schema xmlns:xsd="http://www.w3.org/2001/XMLSchema" xmlns:xs="http://www.w3.org/2001/XMLSchema" xmlns:p="http://schemas.microsoft.com/office/2006/metadata/properties" xmlns:ns2="bf2f2df3-a963-4452-b0e7-67dabc627c35" xmlns:ns3="f7d9f5a6-831d-4621-8c77-cbcaf993e406" targetNamespace="http://schemas.microsoft.com/office/2006/metadata/properties" ma:root="true" ma:fieldsID="44987950040cbf76ec9c25f294fcc9dd" ns2:_="" ns3:_="">
    <xsd:import namespace="bf2f2df3-a963-4452-b0e7-67dabc627c35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29126A-0525-4FCA-A870-5924A033DD5A}">
  <ds:schemaRefs>
    <ds:schemaRef ds:uri="http://schemas.microsoft.com/office/2006/metadata/properties"/>
    <ds:schemaRef ds:uri="http://schemas.microsoft.com/office/infopath/2007/PartnerControls"/>
    <ds:schemaRef ds:uri="bf2f2df3-a963-4452-b0e7-67dabc627c35"/>
    <ds:schemaRef ds:uri="f7d9f5a6-831d-4621-8c77-cbcaf993e406"/>
  </ds:schemaRefs>
</ds:datastoreItem>
</file>

<file path=customXml/itemProps2.xml><?xml version="1.0" encoding="utf-8"?>
<ds:datastoreItem xmlns:ds="http://schemas.openxmlformats.org/officeDocument/2006/customXml" ds:itemID="{483719EA-391A-4C4B-985B-9805B7FCB9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433C9A-8A3A-4D69-955C-F3F07BFE3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Donnees</vt:lpstr>
      <vt:lpstr>DiagramHeader</vt:lpstr>
      <vt:lpstr>DiagramFooter</vt:lpstr>
      <vt:lpstr>PlanificationWeek</vt:lpstr>
      <vt:lpstr>Planning</vt:lpstr>
      <vt:lpstr>achievementWeek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Sarah Dongmo Fokou</dc:creator>
  <cp:lastModifiedBy>Sarah Dongmo Fokou</cp:lastModifiedBy>
  <cp:lastPrinted>2013-08-29T11:33:15Z</cp:lastPrinted>
  <dcterms:created xsi:type="dcterms:W3CDTF">1996-10-21T11:03:58Z</dcterms:created>
  <dcterms:modified xsi:type="dcterms:W3CDTF">2025-03-17T11:39:27Z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