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C:\Users\sardongmo\Desktop\E_TodoList\documents\"/>
    </mc:Choice>
  </mc:AlternateContent>
  <xr:revisionPtr revIDLastSave="0" documentId="13_ncr:1_{2679A61D-94DD-441D-B844-9BA77D52DB28}" xr6:coauthVersionLast="47" xr6:coauthVersionMax="47" xr10:uidLastSave="{00000000-0000-0000-0000-000000000000}"/>
  <bookViews>
    <workbookView xWindow="14400" yWindow="0" windowWidth="14400" windowHeight="15600" activeTab="6" xr2:uid="{00000000-000D-0000-FFFF-FFFF00000000}"/>
  </bookViews>
  <sheets>
    <sheet name="Donnees" sheetId="7" r:id="rId1"/>
    <sheet name="DiagramHeader" sheetId="10" state="hidden" r:id="rId2"/>
    <sheet name="DiagramFooter" sheetId="130" state="hidden" r:id="rId3"/>
    <sheet name="PlanificationWeek" sheetId="11" state="hidden" r:id="rId4"/>
    <sheet name="Planning" sheetId="155" r:id="rId5"/>
    <sheet name="achievementWeek" sheetId="154" state="hidden" r:id="rId6"/>
    <sheet name="JNLTRAV" sheetId="156" r:id="rId7"/>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 localSheetId="4">Planning!$A$1:$D$14</definedName>
    <definedName name="objPlanifWeek">PlanificationWeek!$A$1:$D$14</definedName>
    <definedName name="objRealizedWeek" localSheetId="5">achievementWeek!$A$1:$D$19</definedName>
    <definedName name="objRealizedWeek" localSheetId="6">JNLTRAV!$A$1:$D$46</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47" i="156" s="1"/>
  <c r="B93" i="156"/>
  <c r="B45" i="156"/>
  <c r="B27" i="155"/>
  <c r="B13" i="155"/>
  <c r="C11" i="7"/>
  <c r="B18" i="154"/>
  <c r="B13" i="11" l="1"/>
</calcChain>
</file>

<file path=xl/sharedStrings.xml><?xml version="1.0" encoding="utf-8"?>
<sst xmlns="http://schemas.openxmlformats.org/spreadsheetml/2006/main" count="127" uniqueCount="66">
  <si>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</si>
  <si>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</si>
  <si>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</si>
  <si>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</si>
  <si>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</si>
  <si>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</si>
  <si>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</si>
  <si>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</si>
  <si>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</si>
  <si>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</si>
  <si>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</si>
  <si>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</si>
  <si>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</si>
  <si>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</si>
  <si>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</si>
  <si>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</si>
  <si>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</si>
  <si>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</si>
  <si>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</si>
  <si>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</si>
  <si>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</si>
  <si>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</si>
  <si>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</si>
  <si>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</si>
  <si>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P_appro2</t>
  </si>
  <si>
    <t>Sarah Dongmo</t>
  </si>
  <si>
    <t>FIN2</t>
  </si>
  <si>
    <t>Vennes, Lausanne</t>
  </si>
  <si>
    <t>Création des interfaces graphiques</t>
  </si>
  <si>
    <t>Implémentation de la base de données</t>
  </si>
  <si>
    <t>Relation base de données - application</t>
  </si>
  <si>
    <t>Gestion des données utilisateur</t>
  </si>
  <si>
    <t>Fonctionnalités du programme</t>
  </si>
  <si>
    <t>Documentation et modèles structurants</t>
  </si>
  <si>
    <t>Préparation au projet</t>
  </si>
  <si>
    <t>Autres points techniques</t>
  </si>
  <si>
    <t>Tests</t>
  </si>
  <si>
    <t>Max. 111</t>
  </si>
  <si>
    <t>STOP</t>
  </si>
  <si>
    <t>Création des scripts.</t>
  </si>
  <si>
    <t>Requêtes depuis l'application. Mise en place du modèle MVC.</t>
  </si>
  <si>
    <t>Connexion.
Ajout, modification et suppression des tâches.</t>
  </si>
  <si>
    <t>Définition des tests et application de ceux-ci.</t>
  </si>
  <si>
    <t>Toutes les tâches supplémentaires qui se seraient ajoutées.</t>
  </si>
  <si>
    <t>…</t>
  </si>
  <si>
    <t>Documentation complète du projet.
Création des maquettes, des modèles MCD - MLD - MPD.</t>
  </si>
  <si>
    <t xml:space="preserve">Présentation du job post CFC. </t>
  </si>
  <si>
    <t>Création du journal de travail et des tâches du projet.
Lecture du cahier des charges, des critères d'évaluation du TPI et définition des points à tenir compte.</t>
  </si>
  <si>
    <t>Création de la plannification initiale. 
Discussion points spécifiques avec maître de projet.</t>
  </si>
  <si>
    <t>Segmentation du projet, plannification. 
Création des documents et de l'espace de travail (git).
Recherches des normes et des éléments techniques à prendre en compte.</t>
  </si>
  <si>
    <t>Création du programme form, navigation entre les pages.</t>
  </si>
  <si>
    <t>https://clickup.com/fr-FR/blog/113716/outils-de-gestion-de-projet-en-cascade
https://app.clickup.com/
https://www.freecodecamp.org/news/gitignore-file-how-to-ignore-files-and-folders-in-git/</t>
  </si>
  <si>
    <t>Problème rencontré lors du premier commit. Problème résolu.</t>
  </si>
  <si>
    <t xml:space="preserve">chatgpt.com </t>
  </si>
  <si>
    <r>
      <t xml:space="preserve">Création d'un git structuré et du fichier C#.
Recherche outil pour la gestion de la méthode de projet : </t>
    </r>
    <r>
      <rPr>
        <i/>
        <sz val="10"/>
        <color rgb="FFFF0066"/>
        <rFont val="Century Gothic"/>
        <family val="2"/>
        <scheme val="minor"/>
      </rPr>
      <t>"Clickup"</t>
    </r>
    <r>
      <rPr>
        <sz val="10"/>
        <rFont val="Century Gothic"/>
        <family val="2"/>
        <scheme val="minor"/>
      </rPr>
      <t xml:space="preserve"> trouvé.</t>
    </r>
  </si>
  <si>
    <t>Fonctionnalités supplémentaires.</t>
  </si>
  <si>
    <t>Partage du nom de l'application et de son logo entre toutes les pages.</t>
  </si>
  <si>
    <t>Insertion des éléments graphiques propres à chaque fenêtre.
Liaison des fenêtres entre elles grâce au clic sur bouton et la méthode show().
Suite des recherches pour simplifier le partage du nom de l'application (et de son logo).</t>
  </si>
  <si>
    <r>
      <rPr>
        <sz val="10"/>
        <color theme="1"/>
        <rFont val="Arial"/>
        <family val="2"/>
      </rPr>
      <t xml:space="preserve">Erreur rencontrée lors de la compilation du fichier. Solution </t>
    </r>
    <r>
      <rPr>
        <u/>
        <sz val="10"/>
        <color indexed="12"/>
        <rFont val="Arial"/>
        <family val="2"/>
      </rPr>
      <t>: https://webdevdesigner.com/q/visual-studio-build-fails-unable-to-copy-exe-file-from-obj-debug-to-bin-debug-68675/</t>
    </r>
  </si>
  <si>
    <t>Création des modèles MCD, MLDP.</t>
  </si>
  <si>
    <r>
      <rPr>
        <sz val="10"/>
        <color theme="1"/>
        <rFont val="Arial"/>
        <family val="2"/>
      </rPr>
      <t xml:space="preserve">Recherche d'une solution  pour simplifier le modèle MCD qui a 5 types d'association entre seulement 2 entités, mais : </t>
    </r>
    <r>
      <rPr>
        <u/>
        <sz val="10"/>
        <color indexed="12"/>
        <rFont val="Arial"/>
        <family val="2"/>
      </rPr>
      <t>http://bliaudet.free.fr/IMG/pdf/Modelisation-03-MEA-1-Cours-TD.pdf</t>
    </r>
  </si>
  <si>
    <r>
      <rPr>
        <sz val="10"/>
        <color theme="1"/>
        <rFont val="Arial"/>
        <family val="2"/>
      </rPr>
      <t>Source d'info pour le second script :</t>
    </r>
    <r>
      <rPr>
        <u/>
        <sz val="10"/>
        <color indexed="12"/>
        <rFont val="Arial"/>
        <family val="2"/>
      </rPr>
      <t xml:space="preserve"> https://www.ibm.com/docs/fr/rpt/9.5?topic=datasets-creating-dataset-associated-test</t>
    </r>
  </si>
  <si>
    <r>
      <t xml:space="preserve">Définitions des étapes de cette premières tâches sur le site web </t>
    </r>
    <r>
      <rPr>
        <i/>
        <sz val="10"/>
        <color rgb="FFFF0066"/>
        <rFont val="Century Gothic"/>
        <family val="2"/>
        <scheme val="minor"/>
      </rPr>
      <t>"Clickup"</t>
    </r>
    <r>
      <rPr>
        <sz val="10"/>
        <rFont val="Century Gothic"/>
        <family val="2"/>
        <scheme val="minor"/>
      </rPr>
      <t>.
Création des 6 pages de base. Début simplification du partage du nom de l'application (ralentissemment dû à un blocage). 
Insertion d'un logo sur la page d'acceuil.  L'image a été converti au format .ico avant d'être insérée.</t>
    </r>
  </si>
  <si>
    <r>
      <t xml:space="preserve">Piste pour m'aider : revoir les projets passés.
Lien de l'image : </t>
    </r>
    <r>
      <rPr>
        <u/>
        <sz val="10"/>
        <color rgb="FF0070C0"/>
        <rFont val="Arial"/>
        <family val="2"/>
      </rPr>
      <t>https://imjanehsieh.com/wp-content/uploads/2020/02/PDCA-8.png</t>
    </r>
    <r>
      <rPr>
        <sz val="10"/>
        <color theme="1"/>
        <rFont val="Arial"/>
        <family val="2"/>
      </rPr>
      <t xml:space="preserve">
Logiciel pour conversion de l'image : </t>
    </r>
    <r>
      <rPr>
        <u/>
        <sz val="10"/>
        <color rgb="FF0070C0"/>
        <rFont val="Arial"/>
        <family val="2"/>
      </rPr>
      <t>https://convertio.co/fr/</t>
    </r>
  </si>
  <si>
    <t xml:space="preserve">Création du script MPD.
Recherche concernant le deuxième script à produire (script laissé pour la fin).
Logiciel uWAMP délaissé pour Docker après recherches d'installation portable.
</t>
  </si>
  <si>
    <t xml:space="preserve">Initialisation du conteneur "Docker".
Script d'initialisation de la base de données. Importation réussie.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</si>
</sst>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0"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i/>
      <sz val="10"/>
      <color rgb="FFFF0066"/>
      <name val="Century Gothic"/>
      <family val="2"/>
      <scheme val="minor"/>
    </font>
    <font>
      <sz val="10"/>
      <color theme="1"/>
      <name val="Arial"/>
      <family val="2"/>
    </font>
    <font>
      <u/>
      <sz val="10"/>
      <color rgb="FF0070C0"/>
      <name val="Arial"/>
      <family val="2"/>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0">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4" borderId="13" xfId="0" applyFont="1" applyFill="1" applyBorder="1" applyAlignment="1" applyProtection="1">
      <alignment horizontal="left" vertical="top" wrapText="1"/>
    </xf>
    <xf numFmtId="0" fontId="16" fillId="9" borderId="0" xfId="0" applyFont="1" applyFill="1" applyBorder="1" applyAlignment="1" applyProtection="1">
      <alignment horizontal="center" vertical="center" wrapText="1"/>
      <protection locked="0"/>
    </xf>
    <xf numFmtId="0" fontId="9" fillId="12" borderId="13" xfId="0" applyFont="1" applyFill="1" applyBorder="1" applyAlignment="1" applyProtection="1">
      <alignment horizontal="left" vertical="top" wrapText="1"/>
    </xf>
    <xf numFmtId="0" fontId="16" fillId="9" borderId="0" xfId="0" applyFont="1" applyFill="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8" fillId="0" borderId="2" xfId="1" applyFont="1" applyFill="1" applyBorder="1" applyAlignment="1" applyProtection="1">
      <alignment horizontal="left" vertical="top"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FF0066"/>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 uri="{FF2B5EF4-FFF2-40B4-BE49-F238E27FC236}">
                  <a16:creationId xmlns:a16="http://schemas.microsoft.com/office/drawing/2014/main" id="{00000000-0008-0000-0400-000001A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5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6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7.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clickup.com/fr-FR/blog/113716/outils-de-gestion-de-projet-en-cascade" TargetMode="External"/><Relationship Id="rId6" Type="http://schemas.openxmlformats.org/officeDocument/2006/relationships/image" Target="../media/image8.emf"/><Relationship Id="rId5" Type="http://schemas.openxmlformats.org/officeDocument/2006/relationships/control" Target="../activeX/activeX7.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B1" zoomScaleNormal="100" zoomScaleSheetLayoutView="100" workbookViewId="0">
      <selection activeCell="C29" sqref="C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45733</v>
      </c>
      <c r="D9" s="60"/>
      <c r="E9" s="60"/>
      <c r="F9" s="60"/>
      <c r="G9" s="61"/>
    </row>
    <row r="10" spans="1:7" ht="20.25" x14ac:dyDescent="0.25">
      <c r="A10" s="59"/>
      <c r="B10" s="69" t="s">
        <v>8</v>
      </c>
      <c r="C10" s="70">
        <v>45747</v>
      </c>
      <c r="D10" s="60"/>
      <c r="E10" s="60"/>
      <c r="F10" s="60"/>
      <c r="G10" s="61"/>
    </row>
    <row r="11" spans="1:7" ht="20.25" x14ac:dyDescent="0.25">
      <c r="A11" s="59"/>
      <c r="B11" s="69" t="s">
        <v>10</v>
      </c>
      <c r="C11" s="71">
        <f>(C10-datDateBegin)/7</f>
        <v>2</v>
      </c>
      <c r="D11" s="60"/>
      <c r="E11" s="60"/>
      <c r="F11" s="60"/>
      <c r="G11" s="61"/>
    </row>
    <row r="12" spans="1:7" ht="20.25" x14ac:dyDescent="0.25">
      <c r="A12" s="59"/>
      <c r="B12" s="64" t="s">
        <v>11</v>
      </c>
      <c r="C12" s="72">
        <v>37</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96" t="s">
        <v>19</v>
      </c>
      <c r="C19" s="97"/>
      <c r="D19" s="60"/>
      <c r="E19" s="60"/>
      <c r="F19" s="60"/>
      <c r="G19" s="61"/>
    </row>
    <row r="20" spans="1:13" ht="20.25" x14ac:dyDescent="0.25">
      <c r="A20" s="79"/>
      <c r="B20" s="80" t="s">
        <v>20</v>
      </c>
      <c r="C20" s="81" t="s">
        <v>21</v>
      </c>
      <c r="D20" s="60"/>
      <c r="E20" s="60"/>
      <c r="F20" s="60"/>
      <c r="G20" s="61"/>
    </row>
    <row r="21" spans="1:13" ht="20.25" x14ac:dyDescent="0.25">
      <c r="A21" s="79"/>
      <c r="B21" s="80">
        <v>1</v>
      </c>
      <c r="C21" s="70" t="s">
        <v>34</v>
      </c>
      <c r="D21" s="60"/>
      <c r="E21" s="60"/>
      <c r="F21" s="60"/>
      <c r="G21" s="61"/>
    </row>
    <row r="22" spans="1:13" ht="20.25" x14ac:dyDescent="0.25">
      <c r="A22" s="79"/>
      <c r="B22" s="80">
        <v>2</v>
      </c>
      <c r="C22" s="71" t="s">
        <v>28</v>
      </c>
      <c r="D22" s="60"/>
      <c r="E22" s="60"/>
      <c r="F22" s="60"/>
      <c r="G22" s="61"/>
    </row>
    <row r="23" spans="1:13" ht="20.25" x14ac:dyDescent="0.25">
      <c r="A23" s="79"/>
      <c r="B23" s="82">
        <v>3</v>
      </c>
      <c r="C23" s="71" t="s">
        <v>29</v>
      </c>
      <c r="D23" s="60"/>
      <c r="E23" s="60"/>
      <c r="F23" s="60"/>
      <c r="G23" s="61"/>
    </row>
    <row r="24" spans="1:13" ht="20.25" x14ac:dyDescent="0.25">
      <c r="A24" s="79"/>
      <c r="B24" s="80">
        <v>4</v>
      </c>
      <c r="C24" s="71" t="s">
        <v>30</v>
      </c>
      <c r="D24" s="60"/>
      <c r="E24" s="60"/>
      <c r="F24" s="60"/>
      <c r="G24" s="61"/>
    </row>
    <row r="25" spans="1:13" ht="20.25" x14ac:dyDescent="0.25">
      <c r="A25" s="79"/>
      <c r="B25" s="80">
        <v>5</v>
      </c>
      <c r="C25" s="71" t="s">
        <v>31</v>
      </c>
      <c r="D25" s="60"/>
      <c r="E25" s="60"/>
      <c r="F25" s="60"/>
      <c r="G25" s="61"/>
    </row>
    <row r="26" spans="1:13" ht="20.25" x14ac:dyDescent="0.25">
      <c r="A26" s="79"/>
      <c r="B26" s="82">
        <v>6</v>
      </c>
      <c r="C26" s="71" t="s">
        <v>32</v>
      </c>
      <c r="D26" s="60"/>
      <c r="E26" s="60"/>
      <c r="F26" s="60"/>
      <c r="G26" s="61"/>
    </row>
    <row r="27" spans="1:13" ht="20.25" x14ac:dyDescent="0.25">
      <c r="A27" s="79"/>
      <c r="B27" s="80">
        <v>7</v>
      </c>
      <c r="C27" s="71" t="s">
        <v>33</v>
      </c>
      <c r="D27" s="60"/>
      <c r="E27" s="60"/>
      <c r="F27" s="60"/>
      <c r="G27" s="61"/>
    </row>
    <row r="28" spans="1:13" ht="20.25" x14ac:dyDescent="0.25">
      <c r="A28" s="79"/>
      <c r="B28" s="80">
        <v>8</v>
      </c>
      <c r="C28" s="71" t="s">
        <v>33</v>
      </c>
      <c r="D28" s="60"/>
      <c r="E28" s="60"/>
      <c r="F28" s="60"/>
      <c r="G28" s="61"/>
    </row>
    <row r="29" spans="1:13" ht="20.25" x14ac:dyDescent="0.25">
      <c r="A29" s="79"/>
      <c r="B29" s="82">
        <v>9</v>
      </c>
      <c r="C29" s="72" t="s">
        <v>35</v>
      </c>
      <c r="D29" s="60"/>
      <c r="E29" s="60"/>
      <c r="F29" s="60"/>
      <c r="G29" s="61"/>
    </row>
    <row r="30" spans="1:13" ht="20.25" x14ac:dyDescent="0.25">
      <c r="A30" s="79"/>
      <c r="B30" s="80">
        <v>10</v>
      </c>
      <c r="C30" s="71" t="s">
        <v>36</v>
      </c>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4" r:id="rId5" name="btnCreatePlanning">
          <controlPr defaultSize="0" autoLine="0" r:id="rId6">
            <anchor moveWithCells="1">
              <from>
                <xdr:col>4</xdr:col>
                <xdr:colOff>9525</xdr:colOff>
                <xdr:row>5</xdr:row>
                <xdr:rowOff>9525</xdr:rowOff>
              </from>
              <to>
                <xdr:col>6</xdr:col>
                <xdr:colOff>95250</xdr:colOff>
                <xdr:row>7</xdr:row>
                <xdr:rowOff>47625</xdr:rowOff>
              </to>
            </anchor>
          </controlPr>
        </control>
      </mc:Choice>
      <mc:Fallback>
        <control shapeId="15364" r:id="rId5" name="btnCreatePlanning"/>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5" r:id="rId9" name="btnCreateWorkSheet">
          <controlPr defaultSize="0" autoLine="0" r:id="rId10">
            <anchor moveWithCells="1">
              <from>
                <xdr:col>4</xdr:col>
                <xdr:colOff>9525</xdr:colOff>
                <xdr:row>8</xdr:row>
                <xdr:rowOff>190500</xdr:rowOff>
              </from>
              <to>
                <xdr:col>6</xdr:col>
                <xdr:colOff>114300</xdr:colOff>
                <xdr:row>10</xdr:row>
                <xdr:rowOff>152400</xdr:rowOff>
              </to>
            </anchor>
          </controlPr>
        </control>
      </mc:Choice>
      <mc:Fallback>
        <control shapeId="15365" r:id="rId9"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98" t="s">
        <v>21</v>
      </c>
      <c r="C3" s="16">
        <v>0</v>
      </c>
    </row>
    <row r="4" spans="1:4" ht="19.5" customHeight="1" x14ac:dyDescent="0.25">
      <c r="A4" s="19"/>
      <c r="B4" s="99"/>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70D4-60D7-4AA5-9864-12320D22AA0D}">
  <sheetPr codeName="Feuil5"/>
  <dimension ref="A1:I34"/>
  <sheetViews>
    <sheetView topLeftCell="A2" workbookViewId="0">
      <selection activeCell="C12" sqref="C12"/>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ht="40.5" x14ac:dyDescent="0.25">
      <c r="A3" s="5" t="s">
        <v>34</v>
      </c>
      <c r="B3" s="4">
        <v>12</v>
      </c>
      <c r="C3" s="92" t="s">
        <v>49</v>
      </c>
      <c r="D3" s="9"/>
    </row>
    <row r="4" spans="1:4" s="53" customFormat="1" ht="27" x14ac:dyDescent="0.25">
      <c r="A4" s="1" t="s">
        <v>28</v>
      </c>
      <c r="B4" s="2">
        <v>10</v>
      </c>
      <c r="C4" s="93" t="s">
        <v>50</v>
      </c>
      <c r="D4" s="10"/>
    </row>
    <row r="5" spans="1:4" s="53" customFormat="1" ht="27" x14ac:dyDescent="0.25">
      <c r="A5" s="1" t="s">
        <v>29</v>
      </c>
      <c r="B5" s="2">
        <v>30</v>
      </c>
      <c r="C5" s="93" t="s">
        <v>39</v>
      </c>
      <c r="D5" s="10"/>
    </row>
    <row r="6" spans="1:4" s="53" customFormat="1" ht="40.5" x14ac:dyDescent="0.25">
      <c r="A6" s="1" t="s">
        <v>30</v>
      </c>
      <c r="B6" s="2">
        <v>26</v>
      </c>
      <c r="C6" s="93" t="s">
        <v>40</v>
      </c>
      <c r="D6" s="10"/>
    </row>
    <row r="7" spans="1:4" s="53" customFormat="1" ht="27" x14ac:dyDescent="0.25">
      <c r="A7" s="1" t="s">
        <v>31</v>
      </c>
      <c r="B7" s="2">
        <v>28</v>
      </c>
      <c r="C7" s="93" t="s">
        <v>41</v>
      </c>
      <c r="D7" s="10"/>
    </row>
    <row r="8" spans="1:4" s="53" customFormat="1" x14ac:dyDescent="0.25">
      <c r="A8" s="1" t="s">
        <v>21</v>
      </c>
      <c r="B8" s="2">
        <v>5</v>
      </c>
      <c r="C8" s="93" t="s">
        <v>44</v>
      </c>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111</v>
      </c>
      <c r="C13" s="88" t="s">
        <v>37</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ht="27" x14ac:dyDescent="0.25">
      <c r="A17" s="5" t="s">
        <v>32</v>
      </c>
      <c r="B17" s="4">
        <v>20</v>
      </c>
      <c r="C17" s="92" t="s">
        <v>55</v>
      </c>
      <c r="D17" s="9"/>
    </row>
    <row r="18" spans="1:9" ht="27" x14ac:dyDescent="0.25">
      <c r="A18" s="1" t="s">
        <v>33</v>
      </c>
      <c r="B18" s="2">
        <v>34</v>
      </c>
      <c r="C18" s="93" t="s">
        <v>45</v>
      </c>
      <c r="D18" s="10"/>
    </row>
    <row r="19" spans="1:9" ht="27" x14ac:dyDescent="0.25">
      <c r="A19" s="1" t="s">
        <v>35</v>
      </c>
      <c r="B19" s="2">
        <v>20</v>
      </c>
      <c r="C19" s="93" t="s">
        <v>43</v>
      </c>
      <c r="D19" s="10"/>
      <c r="E19" s="20"/>
      <c r="F19" s="20"/>
      <c r="G19" s="20"/>
      <c r="H19" s="20"/>
      <c r="I19" s="20"/>
    </row>
    <row r="20" spans="1:9" ht="12.75" customHeight="1" x14ac:dyDescent="0.25">
      <c r="A20" s="1" t="s">
        <v>36</v>
      </c>
      <c r="B20" s="2">
        <v>32</v>
      </c>
      <c r="C20" s="93" t="s">
        <v>42</v>
      </c>
      <c r="D20" s="10"/>
      <c r="E20" s="20"/>
      <c r="F20" s="32"/>
      <c r="G20" s="33"/>
      <c r="H20" s="34"/>
      <c r="I20" s="20"/>
    </row>
    <row r="21" spans="1:9" ht="15" x14ac:dyDescent="0.25">
      <c r="A21" s="1" t="s">
        <v>21</v>
      </c>
      <c r="B21" s="2">
        <v>5</v>
      </c>
      <c r="C21" s="93" t="s">
        <v>44</v>
      </c>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111</v>
      </c>
      <c r="C27" s="88" t="s">
        <v>37</v>
      </c>
      <c r="D27" s="13"/>
      <c r="E27" s="20"/>
      <c r="F27" s="37"/>
      <c r="G27" s="38"/>
      <c r="H27" s="38"/>
      <c r="I27" s="20"/>
    </row>
    <row r="28" spans="1:9" ht="14.25" x14ac:dyDescent="0.3">
      <c r="A28" s="14"/>
      <c r="B28" s="14"/>
      <c r="C28" s="14"/>
      <c r="D28" s="14"/>
      <c r="E28" s="20"/>
      <c r="F28" s="37"/>
      <c r="G28" s="38"/>
      <c r="H28" s="38"/>
      <c r="I28" s="20"/>
    </row>
    <row r="29" spans="1:9" x14ac:dyDescent="0.25">
      <c r="A29" s="89" t="s">
        <v>38</v>
      </c>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sheetProtection sheet="1" objects="1" scenarios="1" insertRows="0" selectLockedCells="1"/>
  <dataValidations count="5">
    <dataValidation type="list" allowBlank="1" showInputMessage="1" showErrorMessage="1" sqref="A3:A12 A17:A26" xr:uid="{EEDEF973-4718-44CB-95F3-CA53B7D6022A}">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xr:uid="{03F2479D-6714-467D-A81D-8ADF59699165}">
      <formula1>0</formula1>
      <formula2>NbPerWeek * NbQuartPer</formula2>
    </dataValidation>
    <dataValidation type="list" allowBlank="1" showInputMessage="1" showErrorMessage="1" sqref="A29" xr:uid="{24D5C4AA-D1AB-4F68-8947-44B1A8F89DDD}">
      <formula1>ListeTaches</formula1>
    </dataValidation>
    <dataValidation type="whole" errorStyle="warning" operator="greaterThan" allowBlank="1" showInputMessage="1" showErrorMessage="1" errorTitle="Durée en 1/3 de période" error="Le nombre doit être de type entier" sqref="B3:B12 F22:F29 B29 B17:B26" xr:uid="{7E85828C-077C-4AB5-B47C-BCBC3CD32818}">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A1804626-5D6C-471E-B859-874BFDE8E03B}">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2D540-B813-4507-A56B-AB5C19AE6197}">
  <sheetPr codeName="Feuil9"/>
  <dimension ref="A1:I95"/>
  <sheetViews>
    <sheetView tabSelected="1" topLeftCell="C7" workbookViewId="0">
      <selection activeCell="C16" sqref="C16"/>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45733</v>
      </c>
    </row>
    <row r="2" spans="1:4" ht="27.75" thickBot="1" x14ac:dyDescent="0.3">
      <c r="A2" s="46" t="s">
        <v>3</v>
      </c>
      <c r="B2" s="47" t="s">
        <v>15</v>
      </c>
      <c r="C2" s="46" t="s">
        <v>7</v>
      </c>
      <c r="D2" s="46" t="s">
        <v>13</v>
      </c>
    </row>
    <row r="3" spans="1:4" s="53" customFormat="1" x14ac:dyDescent="0.25">
      <c r="A3" s="5" t="s">
        <v>21</v>
      </c>
      <c r="B3" s="4">
        <v>1</v>
      </c>
      <c r="C3" s="92" t="s">
        <v>46</v>
      </c>
      <c r="D3" s="9"/>
    </row>
    <row r="4" spans="1:4" s="53" customFormat="1" ht="40.5" x14ac:dyDescent="0.25">
      <c r="A4" s="1" t="s">
        <v>34</v>
      </c>
      <c r="B4" s="2">
        <v>4</v>
      </c>
      <c r="C4" s="93" t="s">
        <v>47</v>
      </c>
      <c r="D4" s="10"/>
    </row>
    <row r="5" spans="1:4" s="53" customFormat="1" ht="27" x14ac:dyDescent="0.25">
      <c r="A5" s="1" t="s">
        <v>34</v>
      </c>
      <c r="B5" s="2">
        <v>4</v>
      </c>
      <c r="C5" s="93" t="s">
        <v>48</v>
      </c>
      <c r="D5" s="10"/>
    </row>
    <row r="6" spans="1:4" s="53" customFormat="1" ht="63.75" x14ac:dyDescent="0.25">
      <c r="A6" s="1" t="s">
        <v>34</v>
      </c>
      <c r="B6" s="2">
        <v>4</v>
      </c>
      <c r="C6" s="93" t="s">
        <v>54</v>
      </c>
      <c r="D6" s="94" t="s">
        <v>51</v>
      </c>
    </row>
    <row r="7" spans="1:4" s="53" customFormat="1" x14ac:dyDescent="0.25">
      <c r="A7" s="1" t="s">
        <v>34</v>
      </c>
      <c r="B7" s="2">
        <v>3</v>
      </c>
      <c r="C7" s="93" t="s">
        <v>52</v>
      </c>
      <c r="D7" s="94" t="s">
        <v>53</v>
      </c>
    </row>
    <row r="8" spans="1:4" s="53" customFormat="1" ht="67.5" x14ac:dyDescent="0.25">
      <c r="A8" s="1" t="s">
        <v>28</v>
      </c>
      <c r="B8" s="2">
        <v>5</v>
      </c>
      <c r="C8" s="93" t="s">
        <v>62</v>
      </c>
      <c r="D8" s="95" t="s">
        <v>63</v>
      </c>
    </row>
    <row r="9" spans="1:4" s="53" customFormat="1" ht="40.5" x14ac:dyDescent="0.25">
      <c r="A9" s="1" t="s">
        <v>28</v>
      </c>
      <c r="B9" s="2">
        <v>6</v>
      </c>
      <c r="C9" s="93" t="s">
        <v>57</v>
      </c>
      <c r="D9" s="94"/>
    </row>
    <row r="10" spans="1:4" s="53" customFormat="1" ht="51" x14ac:dyDescent="0.25">
      <c r="A10" s="1" t="s">
        <v>28</v>
      </c>
      <c r="B10" s="2">
        <v>7</v>
      </c>
      <c r="C10" s="93" t="s">
        <v>56</v>
      </c>
      <c r="D10" s="94" t="s">
        <v>58</v>
      </c>
    </row>
    <row r="11" spans="1:4" s="53" customFormat="1" ht="63.75" x14ac:dyDescent="0.25">
      <c r="A11" s="1" t="s">
        <v>29</v>
      </c>
      <c r="B11" s="2">
        <v>4</v>
      </c>
      <c r="C11" s="93" t="s">
        <v>59</v>
      </c>
      <c r="D11" s="94" t="s">
        <v>60</v>
      </c>
    </row>
    <row r="12" spans="1:4" s="53" customFormat="1" ht="54" x14ac:dyDescent="0.25">
      <c r="A12" s="1" t="s">
        <v>29</v>
      </c>
      <c r="B12" s="2">
        <v>4</v>
      </c>
      <c r="C12" s="93" t="s">
        <v>64</v>
      </c>
      <c r="D12" s="94" t="s">
        <v>61</v>
      </c>
    </row>
    <row r="13" spans="1:4" s="53" customFormat="1" ht="40.5" x14ac:dyDescent="0.25">
      <c r="A13" s="1" t="s">
        <v>29</v>
      </c>
      <c r="B13" s="2">
        <v>4</v>
      </c>
      <c r="C13" s="93" t="s">
        <v>65</v>
      </c>
      <c r="D13" s="94"/>
    </row>
    <row r="14" spans="1:4" s="53" customFormat="1" x14ac:dyDescent="0.25">
      <c r="A14" s="1"/>
      <c r="B14" s="2"/>
      <c r="C14" s="93">
        <v>10</v>
      </c>
      <c r="D14" s="94"/>
    </row>
    <row r="15" spans="1:4" s="53" customFormat="1" x14ac:dyDescent="0.25">
      <c r="A15" s="1"/>
      <c r="B15" s="2"/>
      <c r="C15" s="93"/>
      <c r="D15" s="94"/>
    </row>
    <row r="16" spans="1:4" s="53" customFormat="1" x14ac:dyDescent="0.25">
      <c r="A16" s="1"/>
      <c r="B16" s="2"/>
      <c r="C16" s="93"/>
      <c r="D16" s="94"/>
    </row>
    <row r="17" spans="1:4" s="53" customFormat="1" x14ac:dyDescent="0.25">
      <c r="A17" s="1"/>
      <c r="B17" s="2"/>
      <c r="C17" s="93"/>
      <c r="D17" s="94"/>
    </row>
    <row r="18" spans="1:4" s="53" customFormat="1" x14ac:dyDescent="0.25">
      <c r="A18" s="1"/>
      <c r="B18" s="2"/>
      <c r="C18" s="93"/>
      <c r="D18" s="94"/>
    </row>
    <row r="19" spans="1:4" s="53" customFormat="1" x14ac:dyDescent="0.25">
      <c r="A19" s="1"/>
      <c r="B19" s="2"/>
      <c r="C19" s="93"/>
      <c r="D19" s="94"/>
    </row>
    <row r="20" spans="1:4" s="53" customFormat="1" x14ac:dyDescent="0.25">
      <c r="A20" s="1"/>
      <c r="B20" s="2"/>
      <c r="C20" s="93"/>
      <c r="D20" s="94"/>
    </row>
    <row r="21" spans="1:4" s="53" customFormat="1" x14ac:dyDescent="0.25">
      <c r="A21" s="1"/>
      <c r="B21" s="2"/>
      <c r="C21" s="93"/>
      <c r="D21" s="94"/>
    </row>
    <row r="22" spans="1:4" s="53" customFormat="1" x14ac:dyDescent="0.25">
      <c r="A22" s="1"/>
      <c r="B22" s="2"/>
      <c r="C22" s="93"/>
      <c r="D22" s="94"/>
    </row>
    <row r="23" spans="1:4" s="53" customFormat="1" x14ac:dyDescent="0.25">
      <c r="A23" s="1"/>
      <c r="B23" s="2"/>
      <c r="C23" s="93"/>
      <c r="D23" s="94"/>
    </row>
    <row r="24" spans="1:4" s="53" customFormat="1" x14ac:dyDescent="0.25">
      <c r="A24" s="1"/>
      <c r="B24" s="2"/>
      <c r="C24" s="93"/>
      <c r="D24" s="94"/>
    </row>
    <row r="25" spans="1:4" s="53" customFormat="1" x14ac:dyDescent="0.25">
      <c r="A25" s="1"/>
      <c r="B25" s="2"/>
      <c r="C25" s="93"/>
      <c r="D25" s="94"/>
    </row>
    <row r="26" spans="1:4" s="53" customFormat="1" x14ac:dyDescent="0.25">
      <c r="A26" s="1"/>
      <c r="B26" s="2"/>
      <c r="C26" s="93"/>
      <c r="D26" s="94"/>
    </row>
    <row r="27" spans="1:4" s="53" customFormat="1" x14ac:dyDescent="0.25">
      <c r="A27" s="1"/>
      <c r="B27" s="2"/>
      <c r="C27" s="93"/>
      <c r="D27" s="94"/>
    </row>
    <row r="28" spans="1:4" s="53" customFormat="1" x14ac:dyDescent="0.25">
      <c r="A28" s="1"/>
      <c r="B28" s="2"/>
      <c r="C28" s="93"/>
      <c r="D28" s="94"/>
    </row>
    <row r="29" spans="1:4" s="53" customFormat="1" x14ac:dyDescent="0.25">
      <c r="A29" s="1"/>
      <c r="B29" s="2"/>
      <c r="C29" s="93"/>
      <c r="D29" s="94"/>
    </row>
    <row r="30" spans="1:4" s="53" customFormat="1" x14ac:dyDescent="0.25">
      <c r="A30" s="1"/>
      <c r="B30" s="2"/>
      <c r="C30" s="93"/>
      <c r="D30" s="94"/>
    </row>
    <row r="31" spans="1:4" s="53" customFormat="1" x14ac:dyDescent="0.25">
      <c r="A31" s="1"/>
      <c r="B31" s="2"/>
      <c r="C31" s="93"/>
      <c r="D31" s="94"/>
    </row>
    <row r="32" spans="1:4" s="53" customFormat="1" x14ac:dyDescent="0.25">
      <c r="A32" s="1"/>
      <c r="B32" s="2"/>
      <c r="C32" s="93"/>
      <c r="D32" s="94"/>
    </row>
    <row r="33" spans="1:4" s="53" customFormat="1" x14ac:dyDescent="0.25">
      <c r="A33" s="1"/>
      <c r="B33" s="2"/>
      <c r="C33" s="93"/>
      <c r="D33" s="94"/>
    </row>
    <row r="34" spans="1:4" s="53" customFormat="1" x14ac:dyDescent="0.25">
      <c r="A34" s="1"/>
      <c r="B34" s="2"/>
      <c r="C34" s="93"/>
      <c r="D34" s="94"/>
    </row>
    <row r="35" spans="1:4" s="53" customFormat="1" x14ac:dyDescent="0.25">
      <c r="A35" s="1"/>
      <c r="B35" s="2"/>
      <c r="C35" s="10"/>
      <c r="D35" s="10"/>
    </row>
    <row r="36" spans="1:4" s="53" customFormat="1" x14ac:dyDescent="0.25">
      <c r="A36" s="1"/>
      <c r="B36" s="2"/>
      <c r="C36" s="10"/>
      <c r="D36" s="10"/>
    </row>
    <row r="37" spans="1:4" s="53" customFormat="1" x14ac:dyDescent="0.25">
      <c r="A37" s="1"/>
      <c r="B37" s="2"/>
      <c r="C37" s="10"/>
      <c r="D37" s="10"/>
    </row>
    <row r="38" spans="1:4" s="53" customFormat="1" x14ac:dyDescent="0.25">
      <c r="A38" s="1"/>
      <c r="B38" s="2"/>
      <c r="C38" s="10"/>
      <c r="D38" s="10"/>
    </row>
    <row r="39" spans="1:4" s="53" customFormat="1" x14ac:dyDescent="0.25">
      <c r="A39" s="2"/>
      <c r="B39" s="2"/>
      <c r="C39" s="10"/>
      <c r="D39" s="10"/>
    </row>
    <row r="40" spans="1:4" s="53" customFormat="1" x14ac:dyDescent="0.25">
      <c r="A40" s="2"/>
      <c r="B40" s="2"/>
      <c r="C40" s="10"/>
      <c r="D40" s="10"/>
    </row>
    <row r="41" spans="1:4" s="53" customFormat="1" x14ac:dyDescent="0.25">
      <c r="A41" s="2"/>
      <c r="B41" s="2"/>
      <c r="C41" s="10"/>
      <c r="D41" s="10"/>
    </row>
    <row r="42" spans="1:4" s="53" customFormat="1" x14ac:dyDescent="0.25">
      <c r="A42" s="51"/>
      <c r="B42" s="51"/>
      <c r="C42" s="52"/>
      <c r="D42" s="52"/>
    </row>
    <row r="43" spans="1:4" s="53" customFormat="1" x14ac:dyDescent="0.25">
      <c r="A43" s="51"/>
      <c r="B43" s="51"/>
      <c r="C43" s="52"/>
      <c r="D43" s="52"/>
    </row>
    <row r="44" spans="1:4" s="53" customFormat="1" ht="14.25" thickBot="1" x14ac:dyDescent="0.3">
      <c r="A44" s="3"/>
      <c r="B44" s="3"/>
      <c r="C44" s="11"/>
      <c r="D44" s="11"/>
    </row>
    <row r="45" spans="1:4" ht="14.25" thickBot="1" x14ac:dyDescent="0.3">
      <c r="A45" s="48" t="s">
        <v>22</v>
      </c>
      <c r="B45" s="48">
        <f>SUM(B3:B44)</f>
        <v>46</v>
      </c>
      <c r="C45" s="90" t="s">
        <v>37</v>
      </c>
      <c r="D45" s="49"/>
    </row>
    <row r="46" spans="1:4" ht="15" thickBot="1" x14ac:dyDescent="0.35">
      <c r="A46" s="50"/>
      <c r="B46" s="50"/>
      <c r="C46" s="50"/>
      <c r="D46" s="50"/>
    </row>
    <row r="47" spans="1:4" ht="18.75" thickBot="1" x14ac:dyDescent="0.3">
      <c r="A47" s="43" t="s">
        <v>14</v>
      </c>
      <c r="B47" s="44">
        <v>2</v>
      </c>
      <c r="C47" s="45" t="s">
        <v>23</v>
      </c>
      <c r="D47" s="54">
        <f>$D$1+7</f>
        <v>45740</v>
      </c>
    </row>
    <row r="48" spans="1:4" ht="27.75" thickBot="1" x14ac:dyDescent="0.3">
      <c r="A48" s="46" t="s">
        <v>3</v>
      </c>
      <c r="B48" s="47" t="s">
        <v>15</v>
      </c>
      <c r="C48" s="46" t="s">
        <v>7</v>
      </c>
      <c r="D48" s="46" t="s">
        <v>13</v>
      </c>
    </row>
    <row r="49" spans="1:4" x14ac:dyDescent="0.25">
      <c r="A49" s="5"/>
      <c r="B49" s="4"/>
      <c r="C49" s="9"/>
      <c r="D49" s="9"/>
    </row>
    <row r="50" spans="1:4" x14ac:dyDescent="0.25">
      <c r="A50" s="1"/>
      <c r="B50" s="2"/>
      <c r="C50" s="10"/>
      <c r="D50" s="10"/>
    </row>
    <row r="51" spans="1:4" x14ac:dyDescent="0.25">
      <c r="A51" s="1"/>
      <c r="B51" s="2"/>
      <c r="C51" s="10"/>
      <c r="D51" s="10"/>
    </row>
    <row r="52" spans="1:4" x14ac:dyDescent="0.25">
      <c r="A52" s="1"/>
      <c r="B52" s="2"/>
      <c r="C52" s="10"/>
      <c r="D52" s="10"/>
    </row>
    <row r="53" spans="1:4" x14ac:dyDescent="0.25">
      <c r="A53" s="1"/>
      <c r="B53" s="2"/>
      <c r="C53" s="10"/>
      <c r="D53" s="10"/>
    </row>
    <row r="54" spans="1:4" x14ac:dyDescent="0.25">
      <c r="A54" s="1"/>
      <c r="B54" s="2"/>
      <c r="C54" s="10"/>
      <c r="D54" s="10"/>
    </row>
    <row r="55" spans="1:4" x14ac:dyDescent="0.25">
      <c r="A55" s="1"/>
      <c r="B55" s="2"/>
      <c r="C55" s="10"/>
      <c r="D55" s="10"/>
    </row>
    <row r="56" spans="1:4" x14ac:dyDescent="0.25">
      <c r="A56" s="1"/>
      <c r="B56" s="2"/>
      <c r="C56" s="10"/>
      <c r="D56" s="10"/>
    </row>
    <row r="57" spans="1:4" x14ac:dyDescent="0.25">
      <c r="A57" s="1"/>
      <c r="B57" s="2"/>
      <c r="C57" s="10"/>
      <c r="D57" s="10"/>
    </row>
    <row r="58" spans="1:4" x14ac:dyDescent="0.25">
      <c r="A58" s="1"/>
      <c r="B58" s="2"/>
      <c r="C58" s="10"/>
      <c r="D58" s="10"/>
    </row>
    <row r="59" spans="1:4" x14ac:dyDescent="0.25">
      <c r="A59" s="1"/>
      <c r="B59" s="2"/>
      <c r="C59" s="10"/>
      <c r="D59" s="10"/>
    </row>
    <row r="60" spans="1:4" x14ac:dyDescent="0.25">
      <c r="A60" s="1"/>
      <c r="B60" s="2"/>
      <c r="C60" s="10"/>
      <c r="D60" s="10"/>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9" x14ac:dyDescent="0.25">
      <c r="A65" s="1"/>
      <c r="B65" s="2"/>
      <c r="C65" s="10"/>
      <c r="D65" s="10"/>
    </row>
    <row r="66" spans="1:9" x14ac:dyDescent="0.25">
      <c r="A66" s="1"/>
      <c r="B66" s="2"/>
      <c r="C66" s="10"/>
      <c r="D66" s="10"/>
    </row>
    <row r="67" spans="1:9" x14ac:dyDescent="0.25">
      <c r="A67" s="1"/>
      <c r="B67" s="2"/>
      <c r="C67" s="10"/>
      <c r="D67" s="10"/>
    </row>
    <row r="68" spans="1:9" x14ac:dyDescent="0.25">
      <c r="A68" s="1"/>
      <c r="B68" s="2"/>
      <c r="C68" s="10"/>
      <c r="D68" s="10"/>
    </row>
    <row r="69" spans="1:9" x14ac:dyDescent="0.25">
      <c r="A69" s="1"/>
      <c r="B69" s="2"/>
      <c r="C69" s="10"/>
      <c r="D69" s="10"/>
    </row>
    <row r="70" spans="1:9" x14ac:dyDescent="0.25">
      <c r="A70" s="1"/>
      <c r="B70" s="2"/>
      <c r="C70" s="10"/>
      <c r="D70" s="10"/>
    </row>
    <row r="71" spans="1:9" x14ac:dyDescent="0.25">
      <c r="A71" s="1"/>
      <c r="B71" s="2"/>
      <c r="C71" s="10"/>
      <c r="D71" s="10"/>
    </row>
    <row r="72" spans="1:9" x14ac:dyDescent="0.25">
      <c r="A72" s="1"/>
      <c r="B72" s="2"/>
      <c r="C72" s="10"/>
      <c r="D72" s="10"/>
    </row>
    <row r="73" spans="1:9" x14ac:dyDescent="0.25">
      <c r="A73" s="1"/>
      <c r="B73" s="2"/>
      <c r="C73" s="10"/>
      <c r="D73" s="10"/>
    </row>
    <row r="74" spans="1:9" x14ac:dyDescent="0.25">
      <c r="A74" s="1"/>
      <c r="B74" s="2"/>
      <c r="C74" s="10"/>
      <c r="D74" s="10"/>
    </row>
    <row r="75" spans="1:9" x14ac:dyDescent="0.25">
      <c r="A75" s="1"/>
      <c r="B75" s="2"/>
      <c r="C75" s="10"/>
      <c r="D75" s="10"/>
    </row>
    <row r="76" spans="1:9" x14ac:dyDescent="0.25">
      <c r="A76" s="1"/>
      <c r="B76" s="2"/>
      <c r="C76" s="10"/>
      <c r="D76" s="10"/>
    </row>
    <row r="77" spans="1:9" x14ac:dyDescent="0.25">
      <c r="A77" s="1"/>
      <c r="B77" s="2"/>
      <c r="C77" s="10"/>
      <c r="D77" s="10"/>
    </row>
    <row r="78" spans="1:9" x14ac:dyDescent="0.25">
      <c r="A78" s="1"/>
      <c r="B78" s="2"/>
      <c r="C78" s="10"/>
      <c r="D78" s="10"/>
    </row>
    <row r="79" spans="1:9" x14ac:dyDescent="0.25">
      <c r="A79" s="1"/>
      <c r="B79" s="2"/>
      <c r="C79" s="10"/>
      <c r="D79" s="10"/>
    </row>
    <row r="80" spans="1:9" x14ac:dyDescent="0.25">
      <c r="A80" s="1"/>
      <c r="B80" s="2"/>
      <c r="C80" s="10"/>
      <c r="D80" s="10"/>
      <c r="E80" s="20"/>
      <c r="F80" s="20"/>
      <c r="G80" s="20"/>
      <c r="H80" s="20"/>
      <c r="I80" s="20"/>
    </row>
    <row r="81" spans="1:9" ht="12.75" customHeight="1" x14ac:dyDescent="0.25">
      <c r="A81" s="1"/>
      <c r="B81" s="2"/>
      <c r="C81" s="10"/>
      <c r="D81" s="10"/>
      <c r="E81" s="20"/>
      <c r="F81" s="32"/>
      <c r="G81" s="33"/>
      <c r="H81" s="34"/>
      <c r="I81" s="20"/>
    </row>
    <row r="82" spans="1:9" ht="15" x14ac:dyDescent="0.25">
      <c r="A82" s="1"/>
      <c r="B82" s="2"/>
      <c r="C82" s="10"/>
      <c r="D82" s="10"/>
      <c r="E82" s="20"/>
      <c r="F82" s="35"/>
      <c r="G82" s="31"/>
      <c r="H82" s="31"/>
      <c r="I82" s="20"/>
    </row>
    <row r="83" spans="1:9" x14ac:dyDescent="0.25">
      <c r="A83" s="1"/>
      <c r="B83" s="2"/>
      <c r="C83" s="10"/>
      <c r="D83" s="10"/>
      <c r="E83" s="20"/>
      <c r="F83" s="37"/>
      <c r="G83" s="38"/>
      <c r="H83" s="38"/>
      <c r="I83" s="20"/>
    </row>
    <row r="84" spans="1:9" x14ac:dyDescent="0.25">
      <c r="A84" s="1"/>
      <c r="B84" s="2"/>
      <c r="C84" s="10"/>
      <c r="D84" s="10"/>
      <c r="E84" s="20"/>
      <c r="F84" s="37"/>
      <c r="G84" s="38"/>
      <c r="H84" s="38"/>
      <c r="I84" s="20"/>
    </row>
    <row r="85" spans="1:9" x14ac:dyDescent="0.25">
      <c r="A85" s="1"/>
      <c r="B85" s="2"/>
      <c r="C85" s="10"/>
      <c r="D85" s="10"/>
      <c r="E85" s="20"/>
      <c r="F85" s="37"/>
      <c r="G85" s="38"/>
      <c r="H85" s="38"/>
      <c r="I85" s="20"/>
    </row>
    <row r="86" spans="1:9" x14ac:dyDescent="0.25">
      <c r="A86" s="1"/>
      <c r="B86" s="2"/>
      <c r="C86" s="10"/>
      <c r="D86" s="10"/>
      <c r="E86" s="20"/>
      <c r="F86" s="37"/>
      <c r="G86" s="38"/>
      <c r="H86" s="38"/>
      <c r="I86" s="20"/>
    </row>
    <row r="87" spans="1:9" x14ac:dyDescent="0.25">
      <c r="A87" s="2"/>
      <c r="B87" s="2"/>
      <c r="C87" s="10"/>
      <c r="D87" s="10"/>
      <c r="E87" s="20"/>
      <c r="F87" s="37"/>
      <c r="G87" s="38"/>
      <c r="H87" s="38"/>
      <c r="I87" s="20"/>
    </row>
    <row r="88" spans="1:9" x14ac:dyDescent="0.25">
      <c r="A88" s="2"/>
      <c r="B88" s="2"/>
      <c r="C88" s="10"/>
      <c r="D88" s="10"/>
      <c r="E88" s="20"/>
      <c r="F88" s="37"/>
      <c r="G88" s="38"/>
      <c r="H88" s="38"/>
      <c r="I88" s="20"/>
    </row>
    <row r="89" spans="1:9" x14ac:dyDescent="0.25">
      <c r="A89" s="2"/>
      <c r="B89" s="2"/>
      <c r="C89" s="10"/>
      <c r="D89" s="10"/>
      <c r="E89" s="20"/>
      <c r="F89" s="37"/>
      <c r="G89" s="38"/>
      <c r="H89" s="38"/>
      <c r="I89" s="20"/>
    </row>
    <row r="90" spans="1:9" x14ac:dyDescent="0.25">
      <c r="A90" s="51"/>
      <c r="B90" s="51"/>
      <c r="C90" s="52"/>
      <c r="D90" s="52"/>
      <c r="E90" s="20"/>
      <c r="F90" s="37"/>
      <c r="G90" s="38"/>
      <c r="H90" s="38"/>
      <c r="I90" s="20"/>
    </row>
    <row r="91" spans="1:9" x14ac:dyDescent="0.25">
      <c r="A91" s="51"/>
      <c r="B91" s="51"/>
      <c r="C91" s="52"/>
      <c r="D91" s="52"/>
      <c r="E91" s="20"/>
      <c r="F91" s="39"/>
      <c r="G91" s="40"/>
      <c r="H91" s="40"/>
      <c r="I91" s="20"/>
    </row>
    <row r="92" spans="1:9" ht="15" thickBot="1" x14ac:dyDescent="0.35">
      <c r="A92" s="3"/>
      <c r="B92" s="3"/>
      <c r="C92" s="11"/>
      <c r="D92" s="11"/>
      <c r="E92" s="20"/>
      <c r="F92" s="41"/>
      <c r="G92" s="41"/>
      <c r="H92" s="41"/>
      <c r="I92" s="20"/>
    </row>
    <row r="93" spans="1:9" ht="14.25" thickBot="1" x14ac:dyDescent="0.3">
      <c r="A93" s="48" t="s">
        <v>22</v>
      </c>
      <c r="B93" s="48">
        <f>SUM(B49:B92)</f>
        <v>0</v>
      </c>
      <c r="C93" s="90" t="s">
        <v>37</v>
      </c>
      <c r="D93" s="49"/>
      <c r="E93" s="20"/>
      <c r="F93" s="20"/>
      <c r="G93" s="20"/>
      <c r="H93" s="20"/>
      <c r="I93" s="20"/>
    </row>
    <row r="94" spans="1:9" ht="14.25" x14ac:dyDescent="0.3">
      <c r="A94" s="50"/>
      <c r="B94" s="50"/>
      <c r="C94" s="50"/>
      <c r="D94" s="50"/>
      <c r="E94" s="20"/>
      <c r="F94" s="20"/>
      <c r="G94" s="20"/>
      <c r="H94" s="20"/>
      <c r="I94" s="20"/>
    </row>
    <row r="95" spans="1:9" x14ac:dyDescent="0.25">
      <c r="A95" s="91" t="s">
        <v>38</v>
      </c>
      <c r="E95" s="20"/>
      <c r="F95" s="20"/>
      <c r="G95" s="20"/>
      <c r="H95" s="20"/>
      <c r="I95" s="20"/>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91" xr:uid="{33845329-6629-4985-86D6-11E19AF8CA78}">
      <formula1>0</formula1>
      <formula2>DureePeriode-1</formula2>
    </dataValidation>
    <dataValidation type="whole" errorStyle="warning" operator="greaterThan" allowBlank="1" showInputMessage="1" showErrorMessage="1" errorTitle="Durée en 1/3 de période" error="Le nombre doit être de type entier" sqref="F83:F90 B49:B92 B3:B44" xr:uid="{A6A63D01-659D-4038-9B69-E9EE4552419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45 B93" xr:uid="{53D066D9-D4B4-4D3E-980E-A3E3E32CC2C7}">
      <formula1>0</formula1>
      <formula2>NbPerWeek * NbQuartPer</formula2>
    </dataValidation>
    <dataValidation type="list" allowBlank="1" showInputMessage="1" showErrorMessage="1" sqref="A49:A92 A3:A44" xr:uid="{FEF990B1-F98A-4F1C-9CC0-B3F738733A5B}">
      <formula1>lstTasks</formula1>
    </dataValidation>
  </dataValidations>
  <hyperlinks>
    <hyperlink ref="D6" r:id="rId1" display="https://clickup.com/fr-FR/blog/113716/outils-de-gestion-de-projet-en-cascade" xr:uid="{DA8F090E-F7C9-447F-A025-675A43AE436C}"/>
  </hyperlinks>
  <pageMargins left="0.7" right="0.7" top="0.75" bottom="0.75" header="0.3" footer="0.3"/>
  <pageSetup paperSize="9" orientation="portrait" r:id="rId2"/>
  <drawing r:id="rId3"/>
  <legacyDrawing r:id="rId4"/>
  <controls>
    <mc:AlternateContent xmlns:mc="http://schemas.openxmlformats.org/markup-compatibility/2006">
      <mc:Choice Requires="x14">
        <control shapeId="43009" r:id="rId5" name="btnImportRealisation">
          <controlPr defaultSize="0" autoLine="0" r:id="rId6">
            <anchor moveWithCells="1">
              <from>
                <xdr:col>4</xdr:col>
                <xdr:colOff>590550</xdr:colOff>
                <xdr:row>0</xdr:row>
                <xdr:rowOff>180975</xdr:rowOff>
              </from>
              <to>
                <xdr:col>7</xdr:col>
                <xdr:colOff>257175</xdr:colOff>
                <xdr:row>2</xdr:row>
                <xdr:rowOff>152400</xdr:rowOff>
              </to>
            </anchor>
          </controlPr>
        </control>
      </mc:Choice>
      <mc:Fallback>
        <control shapeId="43009" r:id="rId5"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3" ma:contentTypeDescription="Crée un document." ma:contentTypeScope="" ma:versionID="a2a625e4713a1206e22a4c67b5bce77a">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44987950040cbf76ec9c25f294fcc9dd"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Props1.xml><?xml version="1.0" encoding="utf-8"?>
<ds:datastoreItem xmlns:ds="http://schemas.openxmlformats.org/officeDocument/2006/customXml" ds:itemID="{6B433C9A-8A3A-4D69-955C-F3F07BFE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3.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Donnees</vt:lpstr>
      <vt:lpstr>DiagramHeader</vt:lpstr>
      <vt:lpstr>DiagramFooter</vt:lpstr>
      <vt:lpstr>PlanificationWeek</vt:lpstr>
      <vt:lpstr>Planning</vt:lpstr>
      <vt:lpstr>achievementWeek</vt:lpstr>
      <vt:lpstr>JNLTRAV</vt:lpstr>
      <vt:lpstr>datDateBegin</vt:lpstr>
      <vt:lpstr>lstTasks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Sarah Dongmo Fokou</dc:creator>
  <cp:lastModifiedBy>Sarah Dongmo Fokou</cp:lastModifiedBy>
  <cp:lastPrinted>2013-08-29T11:33:15Z</cp:lastPrinted>
  <dcterms:created xsi:type="dcterms:W3CDTF">1996-10-21T11:03:58Z</dcterms:created>
  <dcterms:modified xsi:type="dcterms:W3CDTF">2025-03-18T15:31:07Z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