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updateLinks="never" codeName="ThisWorkbook"/>
  <mc:AlternateContent xmlns:mc="http://schemas.openxmlformats.org/markup-compatibility/2006">
    <mc:Choice Requires="x15">
      <x15ac:absPath xmlns:x15ac="http://schemas.microsoft.com/office/spreadsheetml/2010/11/ac" url="C:\Users\sardongmo\Desktop\E_TodoList\documents\"/>
    </mc:Choice>
  </mc:AlternateContent>
  <xr:revisionPtr revIDLastSave="0" documentId="13_ncr:1_{E7D9A150-87D1-4ADC-A4E5-8BE84B7FC519}" xr6:coauthVersionLast="47" xr6:coauthVersionMax="47" xr10:uidLastSave="{00000000-0000-0000-0000-000000000000}"/>
  <bookViews>
    <workbookView xWindow="5985" yWindow="3900" windowWidth="21600" windowHeight="11385" activeTab="6" xr2:uid="{00000000-000D-0000-FFFF-FFFF00000000}"/>
  </bookViews>
  <sheets>
    <sheet name="Donnees" sheetId="7" r:id="rId1"/>
    <sheet name="DiagramHeader" sheetId="10" state="hidden" r:id="rId2"/>
    <sheet name="DiagramFooter" sheetId="130" state="hidden" r:id="rId3"/>
    <sheet name="PlanificationWeek" sheetId="11" state="hidden" r:id="rId4"/>
    <sheet name="Planning" sheetId="155" r:id="rId5"/>
    <sheet name="achievementWeek" sheetId="154" state="hidden" r:id="rId6"/>
    <sheet name="JNLTRAV" sheetId="156" r:id="rId7"/>
  </sheets>
  <definedNames>
    <definedName name="datDateBegin">Donnees!$C$9</definedName>
    <definedName name="lstTasks">Donnees!$C$20:$C$45</definedName>
    <definedName name="NbPerWeek">Donnees!$C$12</definedName>
    <definedName name="NbQuartPer">Donnees!$C$13</definedName>
    <definedName name="NbWeeks">Donnees!$C$11</definedName>
    <definedName name="objFooterDiagram">DiagramFooter!$B$3:$C$4</definedName>
    <definedName name="objPlanifWeek" localSheetId="4">Planning!$A$1:$D$14</definedName>
    <definedName name="objPlanifWeek">PlanificationWeek!$A$1:$D$14</definedName>
    <definedName name="objRealizedWeek" localSheetId="5">achievementWeek!$A$1:$D$19</definedName>
    <definedName name="objRealizedWeek" localSheetId="6">JNLTRAV!$A$1:$D$24</definedName>
    <definedName name="_xlnm.Print_Area" localSheetId="0">Donnees!$A$1:$G$47</definedName>
  </definedNames>
  <calcPr calcId="191029"/>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56" l="1"/>
  <c r="D25" i="156" s="1"/>
  <c r="B60" i="156"/>
  <c r="B23" i="156"/>
  <c r="B27" i="155"/>
  <c r="B13" i="155"/>
  <c r="C11" i="7"/>
  <c r="B18" i="154"/>
  <c r="B13" i="11" l="1"/>
</calcChain>
</file>

<file path=xl/sharedStrings.xml><?xml version="1.0" encoding="utf-8"?>
<sst xmlns="http://schemas.openxmlformats.org/spreadsheetml/2006/main" count="162" uniqueCount="85">
  <si>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</si>
  <si>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</si>
  <si>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</si>
  <si>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</si>
  <si>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</si>
  <si>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</si>
  <si>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</si>
  <si>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</si>
  <si>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</si>
  <si>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</si>
  <si>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</si>
  <si>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</si>
  <si>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</si>
  <si>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</si>
  <si>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</si>
  <si>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</si>
  <si>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</si>
  <si>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</si>
  <si>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</si>
  <si>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</si>
  <si>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</si>
  <si>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</si>
  <si>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</si>
  <si>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</si>
  <si>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P_appro2</t>
  </si>
  <si>
    <t>Sarah Dongmo</t>
  </si>
  <si>
    <t>FIN2</t>
  </si>
  <si>
    <t>Vennes, Lausanne</t>
  </si>
  <si>
    <t>Création des interfaces graphiques</t>
  </si>
  <si>
    <t>Implémentation de la base de données</t>
  </si>
  <si>
    <t>Relation base de données - application</t>
  </si>
  <si>
    <t>Gestion des données utilisateur</t>
  </si>
  <si>
    <t>Fonctionnalités du programme</t>
  </si>
  <si>
    <t>Documentation et modèles structurants</t>
  </si>
  <si>
    <t>Préparation au projet</t>
  </si>
  <si>
    <t>Autres points techniques</t>
  </si>
  <si>
    <t>Tests</t>
  </si>
  <si>
    <t>Max. 111</t>
  </si>
  <si>
    <t>STOP</t>
  </si>
  <si>
    <t>Création des scripts.</t>
  </si>
  <si>
    <t>Requêtes depuis l'application. Mise en place du modèle MVC.</t>
  </si>
  <si>
    <t>Connexion.
Ajout, modification et suppression des tâches.</t>
  </si>
  <si>
    <t>Définition des tests et application de ceux-ci.</t>
  </si>
  <si>
    <t>Toutes les tâches supplémentaires qui se seraient ajoutées.</t>
  </si>
  <si>
    <t>Documentation complète du projet.
Création des maquettes, des modèles MCD - MLD - MPD.</t>
  </si>
  <si>
    <t xml:space="preserve">Présentation du job post CFC. </t>
  </si>
  <si>
    <t>Création du journal de travail et des tâches du projet.
Lecture du cahier des charges, des critères d'évaluation du TPI et définition des points à tenir compte.</t>
  </si>
  <si>
    <t>Création de la plannification initiale. 
Discussion points spécifiques avec maître de projet.</t>
  </si>
  <si>
    <t>Segmentation du projet, plannification. 
Création des documents et de l'espace de travail (git).
Recherches des normes et des éléments techniques à prendre en compte.</t>
  </si>
  <si>
    <t>Création du programme form, navigation entre les pages.</t>
  </si>
  <si>
    <t>https://clickup.com/fr-FR/blog/113716/outils-de-gestion-de-projet-en-cascade
https://app.clickup.com/
https://www.freecodecamp.org/news/gitignore-file-how-to-ignore-files-and-folders-in-git/</t>
  </si>
  <si>
    <t>Problème rencontré lors du premier commit. Problème résolu.</t>
  </si>
  <si>
    <t xml:space="preserve">chatgpt.com </t>
  </si>
  <si>
    <r>
      <t xml:space="preserve">Création d'un git structuré et du fichier C#.
Recherche outil pour la gestion de la méthode de projet : </t>
    </r>
    <r>
      <rPr>
        <i/>
        <sz val="10"/>
        <color rgb="FFFF0066"/>
        <rFont val="Century Gothic"/>
        <family val="2"/>
        <scheme val="minor"/>
      </rPr>
      <t>"Clickup"</t>
    </r>
    <r>
      <rPr>
        <sz val="10"/>
        <rFont val="Century Gothic"/>
        <family val="2"/>
        <scheme val="minor"/>
      </rPr>
      <t xml:space="preserve"> trouvé.</t>
    </r>
  </si>
  <si>
    <t>Fonctionnalités supplémentaires.</t>
  </si>
  <si>
    <t>Partage du nom de l'application et de son logo entre toutes les pages.</t>
  </si>
  <si>
    <t>Insertion des éléments graphiques propres à chaque fenêtre.
Liaison des fenêtres entre elles grâce au clic sur bouton et la méthode show().
Suite des recherches pour simplifier le partage du nom de l'application (et de son logo).</t>
  </si>
  <si>
    <r>
      <rPr>
        <sz val="10"/>
        <color theme="1"/>
        <rFont val="Arial"/>
        <family val="2"/>
      </rPr>
      <t xml:space="preserve">Erreur rencontrée lors de la compilation du fichier. Solution </t>
    </r>
    <r>
      <rPr>
        <u/>
        <sz val="10"/>
        <color indexed="12"/>
        <rFont val="Arial"/>
        <family val="2"/>
      </rPr>
      <t>: https://webdevdesigner.com/q/visual-studio-build-fails-unable-to-copy-exe-file-from-obj-debug-to-bin-debug-68675/</t>
    </r>
  </si>
  <si>
    <t>Création des modèles MCD, MLDP.</t>
  </si>
  <si>
    <r>
      <rPr>
        <sz val="10"/>
        <color theme="1"/>
        <rFont val="Arial"/>
        <family val="2"/>
      </rPr>
      <t xml:space="preserve">Recherche d'une solution  pour simplifier le modèle MCD qui a 5 types d'association entre seulement 2 entités, mais : </t>
    </r>
    <r>
      <rPr>
        <u/>
        <sz val="10"/>
        <color indexed="12"/>
        <rFont val="Arial"/>
        <family val="2"/>
      </rPr>
      <t>http://bliaudet.free.fr/IMG/pdf/Modelisation-03-MEA-1-Cours-TD.pdf</t>
    </r>
  </si>
  <si>
    <r>
      <rPr>
        <sz val="10"/>
        <color theme="1"/>
        <rFont val="Arial"/>
        <family val="2"/>
      </rPr>
      <t>Source d'info pour le second script :</t>
    </r>
    <r>
      <rPr>
        <u/>
        <sz val="10"/>
        <color indexed="12"/>
        <rFont val="Arial"/>
        <family val="2"/>
      </rPr>
      <t xml:space="preserve"> https://www.ibm.com/docs/fr/rpt/9.5?topic=datasets-creating-dataset-associated-test</t>
    </r>
  </si>
  <si>
    <r>
      <t xml:space="preserve">Piste pour m'aider : revoir les projets passés.
Lien de l'image : </t>
    </r>
    <r>
      <rPr>
        <u/>
        <sz val="10"/>
        <color rgb="FF0070C0"/>
        <rFont val="Arial"/>
        <family val="2"/>
      </rPr>
      <t>https://imjanehsieh.com/wp-content/uploads/2020/02/PDCA-8.png</t>
    </r>
    <r>
      <rPr>
        <sz val="10"/>
        <color theme="1"/>
        <rFont val="Arial"/>
        <family val="2"/>
      </rPr>
      <t xml:space="preserve">
Logiciel pour conversion de l'image : </t>
    </r>
    <r>
      <rPr>
        <u/>
        <sz val="10"/>
        <color rgb="FF0070C0"/>
        <rFont val="Arial"/>
        <family val="2"/>
      </rPr>
      <t>https://convertio.co/fr/</t>
    </r>
  </si>
  <si>
    <t xml:space="preserve">Création du script MPD.
Recherche concernant le deuxième script à produire (script laissé pour la fin).
Logiciel uWAMP délaissé pour Docker après recherches d'installation portable.
</t>
  </si>
  <si>
    <t xml:space="preserve">Initialisation du conteneur "Docker".
Script d'initialisation de la base de données. Importation réussie.
</t>
  </si>
  <si>
    <t>Absence.</t>
  </si>
  <si>
    <r>
      <t xml:space="preserve">Définitions des étapes de cette première tâche sur le site web </t>
    </r>
    <r>
      <rPr>
        <i/>
        <sz val="10"/>
        <color rgb="FFFF0066"/>
        <rFont val="Century Gothic"/>
        <family val="2"/>
        <scheme val="minor"/>
      </rPr>
      <t>"Clickup"</t>
    </r>
    <r>
      <rPr>
        <sz val="10"/>
        <rFont val="Century Gothic"/>
        <family val="2"/>
        <scheme val="minor"/>
      </rPr>
      <t>.
Création des 6 pages de base. Début simplification du partage du nom de l'application (ralentissemment dû à un blocage). 
Insertion d'un logo sur la page d'acceuil.  L'image a été converti au format .ico avant d'être insérée.</t>
    </r>
  </si>
  <si>
    <r>
      <rPr>
        <sz val="10"/>
        <color theme="1"/>
        <rFont val="Arial"/>
        <family val="2"/>
      </rPr>
      <t xml:space="preserve">Lien d'aide pour les requêtes MySQL depuis C# : </t>
    </r>
    <r>
      <rPr>
        <u/>
        <sz val="10"/>
        <color rgb="FF0070C0"/>
        <rFont val="Arial"/>
        <family val="2"/>
      </rPr>
      <t>https://stackoverflow.com/questions/21618015/how-to-connect-to-mysql-database</t>
    </r>
    <r>
      <rPr>
        <sz val="10"/>
        <color theme="1"/>
        <rFont val="Arial"/>
        <family val="2"/>
      </rPr>
      <t xml:space="preserve"> 
Lien d'installation du paquet :</t>
    </r>
    <r>
      <rPr>
        <u/>
        <sz val="10"/>
        <color indexed="12"/>
        <rFont val="Arial"/>
        <family val="2"/>
      </rPr>
      <t xml:space="preserve"> https://www.nuget.org/packages/MySql.Data/</t>
    </r>
  </si>
  <si>
    <t>Introduction du cours avec M. Benfares.</t>
  </si>
  <si>
    <r>
      <t xml:space="preserve">Implémentation d'un "Try -Catch".
Installation du paquet MySQL </t>
    </r>
    <r>
      <rPr>
        <b/>
        <sz val="10"/>
        <color rgb="FF1B952A"/>
        <rFont val="Century Gothic"/>
        <family val="2"/>
        <scheme val="minor"/>
      </rPr>
      <t>grâce à l'aide d'un camarade</t>
    </r>
    <r>
      <rPr>
        <sz val="10"/>
        <rFont val="Century Gothic"/>
        <family val="2"/>
        <scheme val="minor"/>
      </rPr>
      <t>.</t>
    </r>
  </si>
  <si>
    <r>
      <t xml:space="preserve">C# Exceptions (Try..Catch) 
</t>
    </r>
    <r>
      <rPr>
        <sz val="10"/>
        <color theme="1"/>
        <rFont val="Arial"/>
        <family val="2"/>
      </rPr>
      <t>Lien d'aide pour l'installation du paquet :</t>
    </r>
    <r>
      <rPr>
        <u/>
        <sz val="10"/>
        <color indexed="12"/>
        <rFont val="Arial"/>
        <family val="2"/>
      </rPr>
      <t xml:space="preserve"> https://ourcodeworld.com/articles/read/218/how-to-connect-to-mysql-with-c-sharp-winforms-and-xampp</t>
    </r>
  </si>
  <si>
    <t>Création de la page "database.cs" pour les requêtes. Code pour se connecter à la DB créé. 
Difficultés à utiliser la directive MySQL pour lier la base de données à l'application - installation d'un paquet, pour m'aider, infructueux.</t>
  </si>
  <si>
    <r>
      <rPr>
        <sz val="10"/>
        <color theme="1"/>
        <rFont val="Arial"/>
        <family val="2"/>
      </rPr>
      <t>Lien pour créer des noms aléatoires :</t>
    </r>
    <r>
      <rPr>
        <u/>
        <sz val="10"/>
        <color indexed="12"/>
        <rFont val="Arial"/>
        <family val="2"/>
      </rPr>
      <t xml:space="preserve"> https://fullnamegenerator.com/fr/</t>
    </r>
  </si>
  <si>
    <t>Requêtes de base implémentées (vérification de la connexion, ajout, modification et suppression des tâches) dans l'application et tester dans phpMyAdmin.</t>
  </si>
  <si>
    <t>Retard dû à un problème d'ouverture de session sur le desktop.
Début implémentation des requêtes de base.</t>
  </si>
  <si>
    <r>
      <rPr>
        <sz val="10"/>
        <color theme="1"/>
        <rFont val="Arial"/>
        <family val="2"/>
      </rPr>
      <t xml:space="preserve">Pour savoir comment exécuter des requêtes MySQL en C# : </t>
    </r>
    <r>
      <rPr>
        <u/>
        <sz val="10"/>
        <color indexed="12"/>
        <rFont val="Arial"/>
        <family val="2"/>
      </rPr>
      <t xml:space="preserve"> https://www.delftstack.com/fr/howto/csharp/csharp-sql-select/</t>
    </r>
  </si>
  <si>
    <t>Mise en place du modèle MVC de base (erreurs secondaires laissées de côté).</t>
  </si>
  <si>
    <t>(en prévision.)</t>
  </si>
  <si>
    <t>Recherche de solutions pour résoudre mon problème (voir erreur n° 6 du rapport).</t>
  </si>
  <si>
    <t>Résolution de l'erreur. 
Nouvelle erreur empêchant l'ouverture de "TasksTodoPage".
Création du fichier .log pour les erreurs.</t>
  </si>
  <si>
    <t>Difficulté à résoudre l'erreur actuelle (n° 7).</t>
  </si>
  <si>
    <t>Demande d'aide à mon chef de prof (M. Schaffter) et à un camarade. 
Utilisation de chatGPT partiellement utile (enlever string.Format()); l'aide de mon camarade a permis la résolution complète de l'erreur (séparation du nom du serveur du n° de port).</t>
  </si>
  <si>
    <t>Correction des erreurs dans le code dû à certaines données pas en adéquation avec le modèle MVC.
Code pour le test de la connexion utilisateur implémenté.
Fusion du fichier "Database.cs" avec "Model.cs" pour éviter des redondances de fonctions et ne garder que "Model.cs".
Début de code pour faire des CRUD sur une tâche.</t>
  </si>
  <si>
    <t xml:space="preserve">Changement des redirections pour correspondre au modèle MVC.
Implémentation d'une gestion d'erreur en cas d'authentifiaction non reconnue. </t>
  </si>
  <si>
    <t>https://prog101.com/exemples/csharp/chaines/compter-nombre-mot-dans-chaine.php</t>
  </si>
  <si>
    <t>Recherche d'un moyen de compter le nombre de mot dans la tâche avant validation et ajout à la liste des tâches.
Ajout de la tâche au tableau à vérifie.
Affichage des tâches contenues dans la DB en cours.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</si>
</sst>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
      <i/>
      <sz val="10"/>
      <color rgb="FFFF0066"/>
      <name val="Century Gothic"/>
      <family val="2"/>
      <scheme val="minor"/>
    </font>
    <font>
      <sz val="10"/>
      <color theme="1"/>
      <name val="Arial"/>
      <family val="2"/>
    </font>
    <font>
      <u/>
      <sz val="10"/>
      <color rgb="FF0070C0"/>
      <name val="Arial"/>
      <family val="2"/>
    </font>
    <font>
      <b/>
      <sz val="10"/>
      <color rgb="FF1B952A"/>
      <name val="Century Gothic"/>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02">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9" fillId="4" borderId="13" xfId="0" applyFont="1" applyFill="1" applyBorder="1" applyAlignment="1" applyProtection="1">
      <alignment horizontal="left" vertical="top" wrapText="1"/>
    </xf>
    <xf numFmtId="0" fontId="16" fillId="9" borderId="0" xfId="0" applyFont="1" applyFill="1" applyBorder="1" applyAlignment="1" applyProtection="1">
      <alignment horizontal="center" vertical="center" wrapText="1"/>
      <protection locked="0"/>
    </xf>
    <xf numFmtId="0" fontId="9" fillId="12" borderId="13" xfId="0" applyFont="1" applyFill="1" applyBorder="1" applyAlignment="1" applyProtection="1">
      <alignment horizontal="left" vertical="top" wrapText="1"/>
    </xf>
    <xf numFmtId="0" fontId="16" fillId="9" borderId="0" xfId="0" applyFont="1" applyFill="1"/>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 fillId="0" borderId="2" xfId="1" applyFill="1" applyBorder="1" applyAlignment="1" applyProtection="1">
      <alignment horizontal="left" vertical="top" wrapText="1"/>
      <protection locked="0"/>
    </xf>
    <xf numFmtId="0" fontId="18" fillId="0" borderId="2" xfId="1" applyFont="1" applyFill="1" applyBorder="1" applyAlignment="1" applyProtection="1">
      <alignment horizontal="left" vertical="top" wrapText="1"/>
      <protection locked="0"/>
    </xf>
    <xf numFmtId="0" fontId="0" fillId="0" borderId="2" xfId="1" applyFont="1" applyFill="1" applyBorder="1" applyAlignment="1" applyProtection="1">
      <alignment horizontal="center" vertical="center" wrapText="1"/>
      <protection locked="0"/>
    </xf>
    <xf numFmtId="0" fontId="1" fillId="0" borderId="0" xfId="1" applyAlignment="1" applyProtection="1">
      <alignment wrapText="1"/>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2" fillId="7" borderId="20" xfId="0" applyFont="1" applyFill="1" applyBorder="1" applyAlignment="1" applyProtection="1">
      <alignment horizontal="left" vertical="center" indent="1"/>
    </xf>
    <xf numFmtId="0" fontId="0" fillId="7" borderId="19" xfId="0" applyFill="1" applyBorder="1"/>
  </cellXfs>
  <cellStyles count="4">
    <cellStyle name="Lien hypertexte" xfId="1" builtinId="8"/>
    <cellStyle name="Normal" xfId="0" builtinId="0" customBuiltin="1"/>
    <cellStyle name="Normal 2" xfId="2" xr:uid="{00000000-0005-0000-0000-000002000000}"/>
    <cellStyle name="Normal 2 2" xfId="3" xr:uid="{00000000-0005-0000-0000-000003000000}"/>
  </cellStyles>
  <dxfs count="0"/>
  <tableStyles count="0" defaultTableStyle="TableStyleMedium9" defaultPivotStyle="PivotStyleLight16"/>
  <colors>
    <mruColors>
      <color rgb="FF1B952A"/>
      <color rgb="FFFF0066"/>
      <color rgb="FF28663D"/>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3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1985" name="btnImportPlanification" hidden="1">
              <a:extLst>
                <a:ext uri="{63B3BB69-23CF-44E3-9099-C40C66FF867C}">
                  <a14:compatExt spid="_x0000_s41985"/>
                </a:ext>
                <a:ext uri="{FF2B5EF4-FFF2-40B4-BE49-F238E27FC236}">
                  <a16:creationId xmlns:a16="http://schemas.microsoft.com/office/drawing/2014/main" id="{00000000-0008-0000-0400-000001A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5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3009" name="btnImportRealisation" hidden="1">
              <a:extLst>
                <a:ext uri="{63B3BB69-23CF-44E3-9099-C40C66FF867C}">
                  <a14:compatExt spid="_x0000_s43009"/>
                </a:ext>
                <a:ext uri="{FF2B5EF4-FFF2-40B4-BE49-F238E27FC236}">
                  <a16:creationId xmlns:a16="http://schemas.microsoft.com/office/drawing/2014/main" id="{00000000-0008-0000-0600-000001A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7.emf"/><Relationship Id="rId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8" Type="http://schemas.openxmlformats.org/officeDocument/2006/relationships/control" Target="../activeX/activeX7.xml"/><Relationship Id="rId3" Type="http://schemas.openxmlformats.org/officeDocument/2006/relationships/hyperlink" Target="https://www.w3schools.com/cs/cs_exceptions.php" TargetMode="External"/><Relationship Id="rId7" Type="http://schemas.openxmlformats.org/officeDocument/2006/relationships/vmlDrawing" Target="../drawings/vmlDrawing6.vml"/><Relationship Id="rId2" Type="http://schemas.openxmlformats.org/officeDocument/2006/relationships/hyperlink" Target="https://www.nuget.org/packages/MySql.Data/" TargetMode="External"/><Relationship Id="rId1" Type="http://schemas.openxmlformats.org/officeDocument/2006/relationships/hyperlink" Target="https://clickup.com/fr-FR/blog/113716/outils-de-gestion-de-projet-en-cascade" TargetMode="External"/><Relationship Id="rId6" Type="http://schemas.openxmlformats.org/officeDocument/2006/relationships/drawing" Target="../drawings/drawing5.xml"/><Relationship Id="rId5" Type="http://schemas.openxmlformats.org/officeDocument/2006/relationships/printerSettings" Target="../printerSettings/printerSettings5.bin"/><Relationship Id="rId4" Type="http://schemas.openxmlformats.org/officeDocument/2006/relationships/hyperlink" Target="https://prog101.com/exemples/csharp/chaines/compter-nombre-mot-dans-chaine.php" TargetMode="External"/><Relationship Id="rId9" Type="http://schemas.openxmlformats.org/officeDocument/2006/relationships/image" Target="../media/image8.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M73"/>
  <sheetViews>
    <sheetView view="pageBreakPreview" topLeftCell="B1" zoomScaleNormal="100" zoomScaleSheetLayoutView="100" workbookViewId="0">
      <selection activeCell="C29" sqref="C29"/>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0</v>
      </c>
      <c r="C3" s="63" t="s">
        <v>24</v>
      </c>
      <c r="D3" s="60"/>
      <c r="E3" s="60"/>
      <c r="F3" s="60"/>
      <c r="G3" s="61"/>
    </row>
    <row r="4" spans="1:7" ht="20.25" x14ac:dyDescent="0.25">
      <c r="A4" s="59"/>
      <c r="B4" s="64" t="s">
        <v>4</v>
      </c>
      <c r="C4" s="65" t="s">
        <v>25</v>
      </c>
      <c r="D4" s="60"/>
      <c r="E4" s="60"/>
      <c r="F4" s="60"/>
      <c r="G4" s="61"/>
    </row>
    <row r="5" spans="1:7" ht="20.25" x14ac:dyDescent="0.25">
      <c r="A5" s="59"/>
      <c r="B5" s="64" t="s">
        <v>1</v>
      </c>
      <c r="C5" s="65" t="s">
        <v>26</v>
      </c>
      <c r="D5" s="60"/>
      <c r="E5" s="60"/>
      <c r="F5" s="60"/>
      <c r="G5" s="61"/>
    </row>
    <row r="6" spans="1:7" ht="21" thickBot="1" x14ac:dyDescent="0.3">
      <c r="A6" s="59"/>
      <c r="B6" s="66" t="s">
        <v>2</v>
      </c>
      <c r="C6" s="67" t="s">
        <v>27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9</v>
      </c>
      <c r="C9" s="68">
        <v>45733</v>
      </c>
      <c r="D9" s="60"/>
      <c r="E9" s="60"/>
      <c r="F9" s="60"/>
      <c r="G9" s="61"/>
    </row>
    <row r="10" spans="1:7" ht="20.25" x14ac:dyDescent="0.25">
      <c r="A10" s="59"/>
      <c r="B10" s="69" t="s">
        <v>8</v>
      </c>
      <c r="C10" s="70">
        <v>45747</v>
      </c>
      <c r="D10" s="60"/>
      <c r="E10" s="60"/>
      <c r="F10" s="60"/>
      <c r="G10" s="61"/>
    </row>
    <row r="11" spans="1:7" ht="20.25" x14ac:dyDescent="0.25">
      <c r="A11" s="59"/>
      <c r="B11" s="69" t="s">
        <v>10</v>
      </c>
      <c r="C11" s="71">
        <f>(C10-datDateBegin)/7</f>
        <v>2</v>
      </c>
      <c r="D11" s="60"/>
      <c r="E11" s="60"/>
      <c r="F11" s="60"/>
      <c r="G11" s="61"/>
    </row>
    <row r="12" spans="1:7" ht="20.25" x14ac:dyDescent="0.25">
      <c r="A12" s="59"/>
      <c r="B12" s="64" t="s">
        <v>11</v>
      </c>
      <c r="C12" s="72">
        <v>37</v>
      </c>
      <c r="D12" s="60"/>
      <c r="E12" s="60"/>
      <c r="F12" s="60"/>
      <c r="G12" s="61"/>
    </row>
    <row r="13" spans="1:7" ht="20.25" x14ac:dyDescent="0.25">
      <c r="A13" s="59"/>
      <c r="B13" s="64" t="s">
        <v>12</v>
      </c>
      <c r="C13" s="72">
        <v>3</v>
      </c>
      <c r="D13" s="60"/>
      <c r="E13" s="60"/>
      <c r="F13" s="60"/>
      <c r="G13" s="61"/>
    </row>
    <row r="14" spans="1:7" ht="20.25" thickBot="1" x14ac:dyDescent="0.3">
      <c r="A14" s="59"/>
      <c r="B14" s="73"/>
      <c r="C14" s="74" t="s">
        <v>6</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98" t="s">
        <v>19</v>
      </c>
      <c r="C19" s="99"/>
      <c r="D19" s="60"/>
      <c r="E19" s="60"/>
      <c r="F19" s="60"/>
      <c r="G19" s="61"/>
    </row>
    <row r="20" spans="1:13" ht="20.25" x14ac:dyDescent="0.25">
      <c r="A20" s="79"/>
      <c r="B20" s="80" t="s">
        <v>20</v>
      </c>
      <c r="C20" s="81" t="s">
        <v>21</v>
      </c>
      <c r="D20" s="60"/>
      <c r="E20" s="60"/>
      <c r="F20" s="60"/>
      <c r="G20" s="61"/>
    </row>
    <row r="21" spans="1:13" ht="20.25" x14ac:dyDescent="0.25">
      <c r="A21" s="79"/>
      <c r="B21" s="80">
        <v>1</v>
      </c>
      <c r="C21" s="70" t="s">
        <v>34</v>
      </c>
      <c r="D21" s="60"/>
      <c r="E21" s="60"/>
      <c r="F21" s="60"/>
      <c r="G21" s="61"/>
    </row>
    <row r="22" spans="1:13" ht="20.25" x14ac:dyDescent="0.25">
      <c r="A22" s="79"/>
      <c r="B22" s="80">
        <v>2</v>
      </c>
      <c r="C22" s="71" t="s">
        <v>28</v>
      </c>
      <c r="D22" s="60"/>
      <c r="E22" s="60"/>
      <c r="F22" s="60"/>
      <c r="G22" s="61"/>
    </row>
    <row r="23" spans="1:13" ht="20.25" x14ac:dyDescent="0.25">
      <c r="A23" s="79"/>
      <c r="B23" s="82">
        <v>3</v>
      </c>
      <c r="C23" s="71" t="s">
        <v>29</v>
      </c>
      <c r="D23" s="60"/>
      <c r="E23" s="60"/>
      <c r="F23" s="60"/>
      <c r="G23" s="61"/>
    </row>
    <row r="24" spans="1:13" ht="20.25" x14ac:dyDescent="0.25">
      <c r="A24" s="79"/>
      <c r="B24" s="80">
        <v>4</v>
      </c>
      <c r="C24" s="71" t="s">
        <v>30</v>
      </c>
      <c r="D24" s="60"/>
      <c r="E24" s="60"/>
      <c r="F24" s="60"/>
      <c r="G24" s="61"/>
    </row>
    <row r="25" spans="1:13" ht="20.25" x14ac:dyDescent="0.25">
      <c r="A25" s="79"/>
      <c r="B25" s="80">
        <v>5</v>
      </c>
      <c r="C25" s="71" t="s">
        <v>31</v>
      </c>
      <c r="D25" s="60"/>
      <c r="E25" s="60"/>
      <c r="F25" s="60"/>
      <c r="G25" s="61"/>
    </row>
    <row r="26" spans="1:13" ht="20.25" x14ac:dyDescent="0.25">
      <c r="A26" s="79"/>
      <c r="B26" s="82">
        <v>6</v>
      </c>
      <c r="C26" s="71" t="s">
        <v>32</v>
      </c>
      <c r="D26" s="60"/>
      <c r="E26" s="60"/>
      <c r="F26" s="60"/>
      <c r="G26" s="61"/>
    </row>
    <row r="27" spans="1:13" ht="20.25" x14ac:dyDescent="0.25">
      <c r="A27" s="79"/>
      <c r="B27" s="80">
        <v>7</v>
      </c>
      <c r="C27" s="71" t="s">
        <v>33</v>
      </c>
      <c r="D27" s="60"/>
      <c r="E27" s="60"/>
      <c r="F27" s="60"/>
      <c r="G27" s="61"/>
    </row>
    <row r="28" spans="1:13" ht="20.25" x14ac:dyDescent="0.25">
      <c r="A28" s="79"/>
      <c r="B28" s="80">
        <v>8</v>
      </c>
      <c r="C28" s="71" t="s">
        <v>33</v>
      </c>
      <c r="D28" s="60"/>
      <c r="E28" s="60"/>
      <c r="F28" s="60"/>
      <c r="G28" s="61"/>
    </row>
    <row r="29" spans="1:13" ht="20.25" x14ac:dyDescent="0.25">
      <c r="A29" s="79"/>
      <c r="B29" s="82">
        <v>9</v>
      </c>
      <c r="C29" s="72" t="s">
        <v>35</v>
      </c>
      <c r="D29" s="60"/>
      <c r="E29" s="60"/>
      <c r="F29" s="60"/>
      <c r="G29" s="61"/>
    </row>
    <row r="30" spans="1:13" ht="20.25" x14ac:dyDescent="0.25">
      <c r="A30" s="79"/>
      <c r="B30" s="80">
        <v>10</v>
      </c>
      <c r="C30" s="71" t="s">
        <v>36</v>
      </c>
      <c r="D30" s="60"/>
      <c r="E30" s="60"/>
      <c r="F30" s="60"/>
      <c r="G30" s="61"/>
    </row>
    <row r="31" spans="1:13" ht="20.25" x14ac:dyDescent="0.25">
      <c r="A31" s="79"/>
      <c r="B31" s="80">
        <v>11</v>
      </c>
      <c r="C31" s="71"/>
      <c r="D31" s="60"/>
      <c r="E31" s="60"/>
      <c r="F31" s="60"/>
      <c r="G31" s="61"/>
      <c r="H31" s="83"/>
      <c r="I31" s="83"/>
      <c r="J31" s="83"/>
      <c r="K31" s="83"/>
      <c r="L31" s="83"/>
      <c r="M31" s="83"/>
    </row>
    <row r="32" spans="1:13" ht="20.25" x14ac:dyDescent="0.25">
      <c r="A32" s="79"/>
      <c r="B32" s="82">
        <v>12</v>
      </c>
      <c r="C32" s="71"/>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4" r:id="rId5" name="btnCreatePlanning">
          <controlPr defaultSize="0" autoLine="0" r:id="rId6">
            <anchor moveWithCells="1">
              <from>
                <xdr:col>4</xdr:col>
                <xdr:colOff>9525</xdr:colOff>
                <xdr:row>5</xdr:row>
                <xdr:rowOff>9525</xdr:rowOff>
              </from>
              <to>
                <xdr:col>6</xdr:col>
                <xdr:colOff>95250</xdr:colOff>
                <xdr:row>7</xdr:row>
                <xdr:rowOff>47625</xdr:rowOff>
              </to>
            </anchor>
          </controlPr>
        </control>
      </mc:Choice>
      <mc:Fallback>
        <control shapeId="15364" r:id="rId5" name="btnCreatePlanning"/>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5" r:id="rId9" name="btnCreateWorkSheet">
          <controlPr defaultSize="0" autoLine="0" r:id="rId10">
            <anchor moveWithCells="1">
              <from>
                <xdr:col>4</xdr:col>
                <xdr:colOff>9525</xdr:colOff>
                <xdr:row>8</xdr:row>
                <xdr:rowOff>190500</xdr:rowOff>
              </from>
              <to>
                <xdr:col>6</xdr:col>
                <xdr:colOff>114300</xdr:colOff>
                <xdr:row>10</xdr:row>
                <xdr:rowOff>152400</xdr:rowOff>
              </to>
            </anchor>
          </controlPr>
        </control>
      </mc:Choice>
      <mc:Fallback>
        <control shapeId="15365" r:id="rId9" name="btnCreateWorkSheet"/>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5</v>
      </c>
      <c r="C2" s="15" t="s">
        <v>18</v>
      </c>
    </row>
    <row r="3" spans="1:4" ht="19.5" customHeight="1" x14ac:dyDescent="0.25">
      <c r="A3" s="19"/>
      <c r="B3" s="100" t="s">
        <v>21</v>
      </c>
      <c r="C3" s="16">
        <v>0</v>
      </c>
    </row>
    <row r="4" spans="1:4" ht="19.5" customHeight="1" x14ac:dyDescent="0.25">
      <c r="A4" s="19"/>
      <c r="B4" s="101"/>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xr:uid="{00000000-0002-0000-0200-000000000000}">
      <formula1>0</formula1>
      <formula2>$C$9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00000000-0002-0000-0300-000000000000}">
      <formula1>0</formula1>
      <formula2>DureePeriode-1</formula2>
    </dataValidation>
    <dataValidation type="whole" errorStyle="warning" operator="greaterThan" allowBlank="1" showInputMessage="1" showErrorMessage="1" errorTitle="Durée en 1/3 de période" error="Le nombre doit être de type entier" sqref="B3:B12 B22:B29 F22:F29" xr:uid="{00000000-0002-0000-0300-000001000000}">
      <formula1>0</formula1>
    </dataValidation>
    <dataValidation type="list" allowBlank="1" showInputMessage="1" showErrorMessage="1" sqref="A22:A29" xr:uid="{00000000-0002-0000-0300-000002000000}">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xr:uid="{00000000-0002-0000-0300-000003000000}">
      <formula1>0</formula1>
      <formula2>NbPerWeek * NbQuartPer</formula2>
    </dataValidation>
    <dataValidation type="list" allowBlank="1" showInputMessage="1" showErrorMessage="1" sqref="A3:A12" xr:uid="{00000000-0002-0000-0300-000004000000}">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570D4-60D7-4AA5-9864-12320D22AA0D}">
  <sheetPr codeName="Feuil5"/>
  <dimension ref="A1:I34"/>
  <sheetViews>
    <sheetView topLeftCell="A5" workbookViewId="0">
      <selection activeCell="C20" sqref="C20"/>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ht="40.5" x14ac:dyDescent="0.25">
      <c r="A3" s="5" t="s">
        <v>34</v>
      </c>
      <c r="B3" s="4">
        <v>12</v>
      </c>
      <c r="C3" s="92" t="s">
        <v>48</v>
      </c>
      <c r="D3" s="9"/>
    </row>
    <row r="4" spans="1:4" s="53" customFormat="1" ht="27" x14ac:dyDescent="0.25">
      <c r="A4" s="1" t="s">
        <v>28</v>
      </c>
      <c r="B4" s="2">
        <v>10</v>
      </c>
      <c r="C4" s="93" t="s">
        <v>49</v>
      </c>
      <c r="D4" s="10"/>
    </row>
    <row r="5" spans="1:4" s="53" customFormat="1" ht="27" x14ac:dyDescent="0.25">
      <c r="A5" s="1" t="s">
        <v>29</v>
      </c>
      <c r="B5" s="2">
        <v>30</v>
      </c>
      <c r="C5" s="93" t="s">
        <v>39</v>
      </c>
      <c r="D5" s="10"/>
    </row>
    <row r="6" spans="1:4" s="53" customFormat="1" ht="40.5" x14ac:dyDescent="0.25">
      <c r="A6" s="1" t="s">
        <v>30</v>
      </c>
      <c r="B6" s="2">
        <v>26</v>
      </c>
      <c r="C6" s="93" t="s">
        <v>40</v>
      </c>
      <c r="D6" s="10"/>
    </row>
    <row r="7" spans="1:4" s="53" customFormat="1" ht="27" x14ac:dyDescent="0.25">
      <c r="A7" s="1" t="s">
        <v>31</v>
      </c>
      <c r="B7" s="2">
        <v>28</v>
      </c>
      <c r="C7" s="93" t="s">
        <v>41</v>
      </c>
      <c r="D7" s="10"/>
    </row>
    <row r="8" spans="1:4" s="53" customFormat="1" x14ac:dyDescent="0.25">
      <c r="A8" s="1" t="s">
        <v>21</v>
      </c>
      <c r="B8" s="2">
        <v>5</v>
      </c>
      <c r="C8" s="93" t="s">
        <v>76</v>
      </c>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111</v>
      </c>
      <c r="C13" s="88" t="s">
        <v>37</v>
      </c>
      <c r="D13" s="13"/>
    </row>
    <row r="14" spans="1:4" ht="15" thickBot="1" x14ac:dyDescent="0.35">
      <c r="A14" s="14"/>
      <c r="B14" s="14"/>
      <c r="C14" s="14"/>
      <c r="D14" s="14"/>
    </row>
    <row r="15" spans="1:4" ht="18.75" thickBot="1" x14ac:dyDescent="0.3">
      <c r="A15" s="6" t="s">
        <v>14</v>
      </c>
      <c r="B15" s="7">
        <v>2</v>
      </c>
      <c r="C15" s="17"/>
      <c r="D15" s="87"/>
    </row>
    <row r="16" spans="1:4" ht="27.75" thickBot="1" x14ac:dyDescent="0.3">
      <c r="A16" s="8" t="s">
        <v>3</v>
      </c>
      <c r="B16" s="18" t="s">
        <v>15</v>
      </c>
      <c r="C16" s="8" t="s">
        <v>7</v>
      </c>
      <c r="D16" s="8" t="s">
        <v>13</v>
      </c>
    </row>
    <row r="17" spans="1:9" ht="27" x14ac:dyDescent="0.25">
      <c r="A17" s="5" t="s">
        <v>32</v>
      </c>
      <c r="B17" s="4">
        <v>20</v>
      </c>
      <c r="C17" s="92" t="s">
        <v>54</v>
      </c>
      <c r="D17" s="9"/>
    </row>
    <row r="18" spans="1:9" ht="27" x14ac:dyDescent="0.25">
      <c r="A18" s="1" t="s">
        <v>33</v>
      </c>
      <c r="B18" s="2">
        <v>34</v>
      </c>
      <c r="C18" s="93" t="s">
        <v>44</v>
      </c>
      <c r="D18" s="10"/>
    </row>
    <row r="19" spans="1:9" ht="27" x14ac:dyDescent="0.25">
      <c r="A19" s="1" t="s">
        <v>35</v>
      </c>
      <c r="B19" s="2">
        <v>20</v>
      </c>
      <c r="C19" s="93" t="s">
        <v>43</v>
      </c>
      <c r="D19" s="10"/>
      <c r="E19" s="20"/>
      <c r="F19" s="20"/>
      <c r="G19" s="20"/>
      <c r="H19" s="20"/>
      <c r="I19" s="20"/>
    </row>
    <row r="20" spans="1:9" ht="12.75" customHeight="1" x14ac:dyDescent="0.25">
      <c r="A20" s="1" t="s">
        <v>36</v>
      </c>
      <c r="B20" s="2">
        <v>32</v>
      </c>
      <c r="C20" s="93" t="s">
        <v>42</v>
      </c>
      <c r="D20" s="10"/>
      <c r="E20" s="20"/>
      <c r="F20" s="32"/>
      <c r="G20" s="33"/>
      <c r="H20" s="34"/>
      <c r="I20" s="20"/>
    </row>
    <row r="21" spans="1:9" ht="15" x14ac:dyDescent="0.25">
      <c r="A21" s="1" t="s">
        <v>21</v>
      </c>
      <c r="B21" s="2">
        <v>5</v>
      </c>
      <c r="C21" s="93" t="s">
        <v>76</v>
      </c>
      <c r="D21" s="10"/>
      <c r="E21" s="20"/>
      <c r="F21" s="35"/>
      <c r="G21" s="31"/>
      <c r="H21" s="31"/>
      <c r="I21" s="20"/>
    </row>
    <row r="22" spans="1:9" x14ac:dyDescent="0.25">
      <c r="A22" s="1"/>
      <c r="B22" s="2"/>
      <c r="C22" s="10"/>
      <c r="D22" s="10"/>
      <c r="E22" s="20"/>
      <c r="F22" s="37"/>
      <c r="G22" s="38"/>
      <c r="H22" s="38"/>
      <c r="I22" s="20"/>
    </row>
    <row r="23" spans="1:9" x14ac:dyDescent="0.25">
      <c r="A23" s="2"/>
      <c r="B23" s="2"/>
      <c r="C23" s="10"/>
      <c r="D23" s="10"/>
      <c r="E23" s="20"/>
      <c r="F23" s="37"/>
      <c r="G23" s="38"/>
      <c r="H23" s="38"/>
      <c r="I23" s="20"/>
    </row>
    <row r="24" spans="1:9" x14ac:dyDescent="0.25">
      <c r="A24" s="2"/>
      <c r="B24" s="2"/>
      <c r="C24" s="10"/>
      <c r="D24" s="10"/>
      <c r="E24" s="20"/>
      <c r="F24" s="37"/>
      <c r="G24" s="38"/>
      <c r="H24" s="38"/>
      <c r="I24" s="20"/>
    </row>
    <row r="25" spans="1:9" x14ac:dyDescent="0.25">
      <c r="A25" s="2"/>
      <c r="B25" s="2"/>
      <c r="C25" s="10"/>
      <c r="D25" s="10"/>
      <c r="E25" s="20"/>
      <c r="F25" s="37"/>
      <c r="G25" s="38"/>
      <c r="H25" s="38"/>
      <c r="I25" s="20"/>
    </row>
    <row r="26" spans="1:9" ht="14.25" thickBot="1" x14ac:dyDescent="0.3">
      <c r="A26" s="3"/>
      <c r="B26" s="3"/>
      <c r="C26" s="11"/>
      <c r="D26" s="11"/>
      <c r="E26" s="20"/>
      <c r="F26" s="37"/>
      <c r="G26" s="38"/>
      <c r="H26" s="38"/>
      <c r="I26" s="20"/>
    </row>
    <row r="27" spans="1:9" ht="14.25" thickBot="1" x14ac:dyDescent="0.3">
      <c r="A27" s="12" t="s">
        <v>22</v>
      </c>
      <c r="B27" s="12">
        <f>SUM(B17:B26)</f>
        <v>111</v>
      </c>
      <c r="C27" s="88" t="s">
        <v>37</v>
      </c>
      <c r="D27" s="13"/>
      <c r="E27" s="20"/>
      <c r="F27" s="37"/>
      <c r="G27" s="38"/>
      <c r="H27" s="38"/>
      <c r="I27" s="20"/>
    </row>
    <row r="28" spans="1:9" ht="14.25" x14ac:dyDescent="0.3">
      <c r="A28" s="14"/>
      <c r="B28" s="14"/>
      <c r="C28" s="14"/>
      <c r="D28" s="14"/>
      <c r="E28" s="20"/>
      <c r="F28" s="37"/>
      <c r="G28" s="38"/>
      <c r="H28" s="38"/>
      <c r="I28" s="20"/>
    </row>
    <row r="29" spans="1:9" x14ac:dyDescent="0.25">
      <c r="A29" s="89" t="s">
        <v>38</v>
      </c>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sheetProtection sheet="1" objects="1" scenarios="1" insertRows="0" selectLockedCells="1"/>
  <dataValidations count="5">
    <dataValidation type="list" allowBlank="1" showInputMessage="1" showErrorMessage="1" sqref="A3:A12 A17:A26" xr:uid="{EEDEF973-4718-44CB-95F3-CA53B7D6022A}">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xr:uid="{03F2479D-6714-467D-A81D-8ADF59699165}">
      <formula1>0</formula1>
      <formula2>NbPerWeek * NbQuartPer</formula2>
    </dataValidation>
    <dataValidation type="list" allowBlank="1" showInputMessage="1" showErrorMessage="1" sqref="A29" xr:uid="{24D5C4AA-D1AB-4F68-8947-44B1A8F89DDD}">
      <formula1>ListeTaches</formula1>
    </dataValidation>
    <dataValidation type="whole" errorStyle="warning" operator="greaterThan" allowBlank="1" showInputMessage="1" showErrorMessage="1" errorTitle="Durée en 1/3 de période" error="Le nombre doit être de type entier" sqref="B3:B12 F22:F29 B29 B17:B26" xr:uid="{7E85828C-077C-4AB5-B47C-BCBC3CD32818}">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A1804626-5D6C-471E-B859-874BFDE8E03B}">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1985"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1985"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row>
    <row r="2" spans="1:4" ht="27.75" thickBot="1" x14ac:dyDescent="0.3">
      <c r="A2" s="46" t="s">
        <v>3</v>
      </c>
      <c r="B2" s="47" t="s">
        <v>15</v>
      </c>
      <c r="C2" s="46" t="s">
        <v>7</v>
      </c>
      <c r="D2" s="46"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xr:uid="{00000000-0002-0000-0400-000000000000}">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xr:uid="{00000000-0002-0000-0400-000001000000}">
      <formula1>0</formula1>
      <formula2>NbPerWeek * NbQuartPer</formula2>
    </dataValidation>
    <dataValidation type="list" allowBlank="1" showInputMessage="1" showErrorMessage="1" sqref="A27:A34" xr:uid="{00000000-0002-0000-0400-000002000000}">
      <formula1>ListeTaches</formula1>
    </dataValidation>
    <dataValidation type="whole" errorStyle="warning" operator="greaterThan" allowBlank="1" showInputMessage="1" showErrorMessage="1" errorTitle="Durée en 1/3 de période" error="Le nombre doit être de type entier" sqref="F27:F34 B27:B34 B3:B17" xr:uid="{00000000-0002-0000-0400-000003000000}">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xr:uid="{00000000-0002-0000-0400-00000400000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2D540-B813-4507-A56B-AB5C19AE6197}">
  <sheetPr codeName="Feuil9"/>
  <dimension ref="A1:I62"/>
  <sheetViews>
    <sheetView tabSelected="1" topLeftCell="A28" workbookViewId="0">
      <selection activeCell="C32" sqref="C32"/>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f>Donnees!$C$9</f>
        <v>45733</v>
      </c>
    </row>
    <row r="2" spans="1:4" ht="27.75" thickBot="1" x14ac:dyDescent="0.3">
      <c r="A2" s="46" t="s">
        <v>3</v>
      </c>
      <c r="B2" s="47" t="s">
        <v>15</v>
      </c>
      <c r="C2" s="46" t="s">
        <v>7</v>
      </c>
      <c r="D2" s="46" t="s">
        <v>13</v>
      </c>
    </row>
    <row r="3" spans="1:4" s="53" customFormat="1" x14ac:dyDescent="0.25">
      <c r="A3" s="5" t="s">
        <v>21</v>
      </c>
      <c r="B3" s="4">
        <v>1</v>
      </c>
      <c r="C3" s="92" t="s">
        <v>45</v>
      </c>
      <c r="D3" s="9"/>
    </row>
    <row r="4" spans="1:4" s="53" customFormat="1" ht="40.5" x14ac:dyDescent="0.25">
      <c r="A4" s="1" t="s">
        <v>34</v>
      </c>
      <c r="B4" s="2">
        <v>4</v>
      </c>
      <c r="C4" s="93" t="s">
        <v>46</v>
      </c>
      <c r="D4" s="10"/>
    </row>
    <row r="5" spans="1:4" s="53" customFormat="1" ht="27" x14ac:dyDescent="0.25">
      <c r="A5" s="1" t="s">
        <v>34</v>
      </c>
      <c r="B5" s="2">
        <v>4</v>
      </c>
      <c r="C5" s="93" t="s">
        <v>47</v>
      </c>
      <c r="D5" s="10"/>
    </row>
    <row r="6" spans="1:4" s="53" customFormat="1" ht="63.75" x14ac:dyDescent="0.25">
      <c r="A6" s="1" t="s">
        <v>34</v>
      </c>
      <c r="B6" s="2">
        <v>4</v>
      </c>
      <c r="C6" s="93" t="s">
        <v>53</v>
      </c>
      <c r="D6" s="94" t="s">
        <v>50</v>
      </c>
    </row>
    <row r="7" spans="1:4" s="53" customFormat="1" x14ac:dyDescent="0.25">
      <c r="A7" s="1" t="s">
        <v>34</v>
      </c>
      <c r="B7" s="2">
        <v>3</v>
      </c>
      <c r="C7" s="93" t="s">
        <v>51</v>
      </c>
      <c r="D7" s="94" t="s">
        <v>52</v>
      </c>
    </row>
    <row r="8" spans="1:4" s="53" customFormat="1" ht="67.5" x14ac:dyDescent="0.25">
      <c r="A8" s="1" t="s">
        <v>28</v>
      </c>
      <c r="B8" s="2">
        <v>5</v>
      </c>
      <c r="C8" s="93" t="s">
        <v>65</v>
      </c>
      <c r="D8" s="95" t="s">
        <v>61</v>
      </c>
    </row>
    <row r="9" spans="1:4" s="53" customFormat="1" ht="40.5" x14ac:dyDescent="0.25">
      <c r="A9" s="1" t="s">
        <v>28</v>
      </c>
      <c r="B9" s="2">
        <v>6</v>
      </c>
      <c r="C9" s="93" t="s">
        <v>56</v>
      </c>
      <c r="D9" s="94"/>
    </row>
    <row r="10" spans="1:4" s="53" customFormat="1" ht="51" x14ac:dyDescent="0.25">
      <c r="A10" s="1" t="s">
        <v>28</v>
      </c>
      <c r="B10" s="2">
        <v>7</v>
      </c>
      <c r="C10" s="93" t="s">
        <v>55</v>
      </c>
      <c r="D10" s="94" t="s">
        <v>57</v>
      </c>
    </row>
    <row r="11" spans="1:4" s="53" customFormat="1" ht="63.75" x14ac:dyDescent="0.25">
      <c r="A11" s="1" t="s">
        <v>29</v>
      </c>
      <c r="B11" s="2">
        <v>4</v>
      </c>
      <c r="C11" s="93" t="s">
        <v>58</v>
      </c>
      <c r="D11" s="94" t="s">
        <v>59</v>
      </c>
    </row>
    <row r="12" spans="1:4" s="53" customFormat="1" ht="54" x14ac:dyDescent="0.25">
      <c r="A12" s="1" t="s">
        <v>29</v>
      </c>
      <c r="B12" s="2">
        <v>4</v>
      </c>
      <c r="C12" s="93" t="s">
        <v>62</v>
      </c>
      <c r="D12" s="94" t="s">
        <v>60</v>
      </c>
    </row>
    <row r="13" spans="1:4" s="53" customFormat="1" ht="40.5" x14ac:dyDescent="0.25">
      <c r="A13" s="1" t="s">
        <v>29</v>
      </c>
      <c r="B13" s="2">
        <v>4</v>
      </c>
      <c r="C13" s="93" t="s">
        <v>63</v>
      </c>
      <c r="D13" s="94" t="s">
        <v>71</v>
      </c>
    </row>
    <row r="14" spans="1:4" s="53" customFormat="1" x14ac:dyDescent="0.25">
      <c r="A14" s="1" t="s">
        <v>21</v>
      </c>
      <c r="B14" s="2">
        <v>12</v>
      </c>
      <c r="C14" s="93" t="s">
        <v>64</v>
      </c>
      <c r="D14" s="94"/>
    </row>
    <row r="15" spans="1:4" s="53" customFormat="1" x14ac:dyDescent="0.25">
      <c r="A15" s="96" t="s">
        <v>21</v>
      </c>
      <c r="B15" s="2">
        <v>2</v>
      </c>
      <c r="C15" s="93" t="s">
        <v>67</v>
      </c>
      <c r="D15" s="94"/>
    </row>
    <row r="16" spans="1:4" s="53" customFormat="1" ht="40.5" x14ac:dyDescent="0.25">
      <c r="A16" s="1" t="s">
        <v>30</v>
      </c>
      <c r="B16" s="2">
        <v>4</v>
      </c>
      <c r="C16" s="93" t="s">
        <v>75</v>
      </c>
      <c r="D16" s="94"/>
    </row>
    <row r="17" spans="1:4" s="53" customFormat="1" ht="63.75" x14ac:dyDescent="0.25">
      <c r="A17" s="1" t="s">
        <v>30</v>
      </c>
      <c r="B17" s="2">
        <v>4</v>
      </c>
      <c r="C17" s="93" t="s">
        <v>70</v>
      </c>
      <c r="D17" s="94" t="s">
        <v>66</v>
      </c>
    </row>
    <row r="18" spans="1:4" s="53" customFormat="1" ht="64.5" x14ac:dyDescent="0.25">
      <c r="A18" s="1" t="s">
        <v>30</v>
      </c>
      <c r="B18" s="2">
        <v>4</v>
      </c>
      <c r="C18" s="93" t="s">
        <v>68</v>
      </c>
      <c r="D18" s="97" t="s">
        <v>69</v>
      </c>
    </row>
    <row r="19" spans="1:4" s="53" customFormat="1" ht="40.5" x14ac:dyDescent="0.25">
      <c r="A19" s="1" t="s">
        <v>30</v>
      </c>
      <c r="B19" s="2">
        <v>4</v>
      </c>
      <c r="C19" s="93" t="s">
        <v>73</v>
      </c>
      <c r="D19" s="94"/>
    </row>
    <row r="20" spans="1:4" s="53" customFormat="1" ht="51" x14ac:dyDescent="0.25">
      <c r="A20" s="1" t="s">
        <v>30</v>
      </c>
      <c r="B20" s="2">
        <v>4</v>
      </c>
      <c r="C20" s="93" t="s">
        <v>72</v>
      </c>
      <c r="D20" s="94" t="s">
        <v>74</v>
      </c>
    </row>
    <row r="21" spans="1:4" s="53" customFormat="1" ht="81" x14ac:dyDescent="0.25">
      <c r="A21" s="1" t="s">
        <v>31</v>
      </c>
      <c r="B21" s="2">
        <v>4</v>
      </c>
      <c r="C21" s="93" t="s">
        <v>81</v>
      </c>
      <c r="D21" s="94"/>
    </row>
    <row r="22" spans="1:4" s="53" customFormat="1" ht="14.25" thickBot="1" x14ac:dyDescent="0.3">
      <c r="A22" s="1" t="s">
        <v>21</v>
      </c>
      <c r="B22" s="2">
        <v>27</v>
      </c>
      <c r="C22" s="93" t="s">
        <v>64</v>
      </c>
      <c r="D22" s="94"/>
    </row>
    <row r="23" spans="1:4" ht="14.25" thickBot="1" x14ac:dyDescent="0.3">
      <c r="A23" s="48" t="s">
        <v>22</v>
      </c>
      <c r="B23" s="48">
        <f>SUM(B3:B22)</f>
        <v>111</v>
      </c>
      <c r="C23" s="90" t="s">
        <v>37</v>
      </c>
      <c r="D23" s="49"/>
    </row>
    <row r="24" spans="1:4" ht="15" thickBot="1" x14ac:dyDescent="0.35">
      <c r="A24" s="50"/>
      <c r="B24" s="50"/>
      <c r="C24" s="50"/>
      <c r="D24" s="50"/>
    </row>
    <row r="25" spans="1:4" ht="18.75" thickBot="1" x14ac:dyDescent="0.3">
      <c r="A25" s="43" t="s">
        <v>14</v>
      </c>
      <c r="B25" s="44">
        <v>2</v>
      </c>
      <c r="C25" s="45" t="s">
        <v>23</v>
      </c>
      <c r="D25" s="54">
        <f>$D$1+7</f>
        <v>45740</v>
      </c>
    </row>
    <row r="26" spans="1:4" ht="27.75" thickBot="1" x14ac:dyDescent="0.3">
      <c r="A26" s="46" t="s">
        <v>3</v>
      </c>
      <c r="B26" s="47" t="s">
        <v>15</v>
      </c>
      <c r="C26" s="46" t="s">
        <v>7</v>
      </c>
      <c r="D26" s="46" t="s">
        <v>13</v>
      </c>
    </row>
    <row r="27" spans="1:4" ht="27" x14ac:dyDescent="0.25">
      <c r="A27" s="5" t="s">
        <v>31</v>
      </c>
      <c r="B27" s="4">
        <v>4</v>
      </c>
      <c r="C27" s="92" t="s">
        <v>77</v>
      </c>
      <c r="D27" s="9"/>
    </row>
    <row r="28" spans="1:4" ht="40.5" x14ac:dyDescent="0.25">
      <c r="A28" s="96" t="s">
        <v>31</v>
      </c>
      <c r="B28" s="2">
        <v>4</v>
      </c>
      <c r="C28" s="93" t="s">
        <v>78</v>
      </c>
      <c r="D28" s="10"/>
    </row>
    <row r="29" spans="1:4" ht="27" x14ac:dyDescent="0.25">
      <c r="A29" s="1" t="s">
        <v>31</v>
      </c>
      <c r="B29" s="2">
        <v>4</v>
      </c>
      <c r="C29" s="93" t="s">
        <v>79</v>
      </c>
      <c r="D29" s="10"/>
    </row>
    <row r="30" spans="1:4" ht="54" x14ac:dyDescent="0.25">
      <c r="A30" s="96" t="s">
        <v>31</v>
      </c>
      <c r="B30" s="2">
        <v>4</v>
      </c>
      <c r="C30" s="93" t="s">
        <v>80</v>
      </c>
      <c r="D30" s="10"/>
    </row>
    <row r="31" spans="1:4" ht="27" x14ac:dyDescent="0.25">
      <c r="A31" s="96" t="s">
        <v>31</v>
      </c>
      <c r="B31" s="2">
        <v>4</v>
      </c>
      <c r="C31" s="93" t="s">
        <v>82</v>
      </c>
      <c r="D31" s="10"/>
    </row>
    <row r="32" spans="1:4" ht="54" x14ac:dyDescent="0.25">
      <c r="A32" s="96" t="s">
        <v>31</v>
      </c>
      <c r="B32" s="2">
        <v>4</v>
      </c>
      <c r="C32" s="93" t="s">
        <v>84</v>
      </c>
      <c r="D32" s="94" t="s">
        <v>83</v>
      </c>
    </row>
    <row r="33" spans="1:4" x14ac:dyDescent="0.25">
      <c r="A33" s="1"/>
      <c r="B33" s="2"/>
      <c r="C33" s="10"/>
      <c r="D33" s="10"/>
    </row>
    <row r="34" spans="1:4" x14ac:dyDescent="0.25">
      <c r="A34" s="1"/>
      <c r="B34" s="2"/>
      <c r="C34" s="10"/>
      <c r="D34" s="10"/>
    </row>
    <row r="35" spans="1:4" x14ac:dyDescent="0.25">
      <c r="A35" s="1"/>
      <c r="B35" s="2"/>
      <c r="C35" s="10"/>
      <c r="D35" s="10"/>
    </row>
    <row r="36" spans="1:4" x14ac:dyDescent="0.25">
      <c r="A36" s="1"/>
      <c r="B36" s="2"/>
      <c r="C36" s="10"/>
      <c r="D36" s="10"/>
    </row>
    <row r="37" spans="1:4" x14ac:dyDescent="0.25">
      <c r="A37" s="1"/>
      <c r="B37" s="2"/>
      <c r="C37" s="10"/>
      <c r="D37" s="10"/>
    </row>
    <row r="38" spans="1:4" x14ac:dyDescent="0.25">
      <c r="A38" s="1"/>
      <c r="B38" s="2"/>
      <c r="C38" s="10"/>
      <c r="D38" s="10"/>
    </row>
    <row r="39" spans="1:4" x14ac:dyDescent="0.25">
      <c r="A39" s="1"/>
      <c r="B39" s="2"/>
      <c r="C39" s="10"/>
      <c r="D39" s="10"/>
    </row>
    <row r="40" spans="1:4" x14ac:dyDescent="0.25">
      <c r="A40" s="1"/>
      <c r="B40" s="2"/>
      <c r="C40" s="10"/>
      <c r="D40" s="10"/>
    </row>
    <row r="41" spans="1:4" x14ac:dyDescent="0.25">
      <c r="A41" s="1"/>
      <c r="B41" s="2"/>
      <c r="C41" s="10"/>
      <c r="D41" s="10"/>
    </row>
    <row r="42" spans="1:4" x14ac:dyDescent="0.25">
      <c r="A42" s="1"/>
      <c r="B42" s="2"/>
      <c r="C42" s="10"/>
      <c r="D42" s="10"/>
    </row>
    <row r="43" spans="1:4" x14ac:dyDescent="0.25">
      <c r="A43" s="1"/>
      <c r="B43" s="2"/>
      <c r="C43" s="10"/>
      <c r="D43" s="10"/>
    </row>
    <row r="44" spans="1:4" x14ac:dyDescent="0.25">
      <c r="A44" s="1"/>
      <c r="B44" s="2"/>
      <c r="C44" s="10"/>
      <c r="D44" s="10"/>
    </row>
    <row r="45" spans="1:4" x14ac:dyDescent="0.25">
      <c r="A45" s="1"/>
      <c r="B45" s="2"/>
      <c r="C45" s="10"/>
      <c r="D45" s="10"/>
    </row>
    <row r="46" spans="1:4" x14ac:dyDescent="0.25">
      <c r="A46" s="1"/>
      <c r="B46" s="2"/>
      <c r="C46" s="10"/>
      <c r="D46" s="10"/>
    </row>
    <row r="47" spans="1:4" x14ac:dyDescent="0.25">
      <c r="A47" s="1"/>
      <c r="B47" s="2"/>
      <c r="C47" s="10"/>
      <c r="D47" s="10"/>
    </row>
    <row r="48" spans="1:4" x14ac:dyDescent="0.25">
      <c r="A48" s="1"/>
      <c r="B48" s="2"/>
      <c r="C48" s="10"/>
      <c r="D48" s="10"/>
    </row>
    <row r="49" spans="1:9" x14ac:dyDescent="0.25">
      <c r="A49" s="1"/>
      <c r="B49" s="2"/>
      <c r="C49" s="10"/>
      <c r="D49" s="10"/>
    </row>
    <row r="50" spans="1:9" x14ac:dyDescent="0.25">
      <c r="A50" s="1"/>
      <c r="B50" s="2"/>
      <c r="C50" s="10"/>
      <c r="D50" s="10"/>
    </row>
    <row r="51" spans="1:9" x14ac:dyDescent="0.25">
      <c r="A51" s="1"/>
      <c r="B51" s="2"/>
      <c r="C51" s="10"/>
      <c r="D51" s="10"/>
    </row>
    <row r="52" spans="1:9" x14ac:dyDescent="0.25">
      <c r="A52" s="1"/>
      <c r="B52" s="2"/>
      <c r="C52" s="10"/>
      <c r="D52" s="10"/>
    </row>
    <row r="53" spans="1:9" x14ac:dyDescent="0.25">
      <c r="A53" s="1"/>
      <c r="B53" s="2"/>
      <c r="C53" s="10"/>
      <c r="D53" s="10"/>
    </row>
    <row r="54" spans="1:9" x14ac:dyDescent="0.25">
      <c r="A54" s="1"/>
      <c r="B54" s="2"/>
      <c r="C54" s="10"/>
      <c r="D54" s="10"/>
    </row>
    <row r="55" spans="1:9" x14ac:dyDescent="0.25">
      <c r="A55" s="1"/>
      <c r="B55" s="2"/>
      <c r="C55" s="10"/>
      <c r="D55" s="10"/>
    </row>
    <row r="56" spans="1:9" x14ac:dyDescent="0.25">
      <c r="A56" s="1"/>
      <c r="B56" s="2"/>
      <c r="C56" s="10"/>
      <c r="D56" s="10"/>
    </row>
    <row r="57" spans="1:9" x14ac:dyDescent="0.25">
      <c r="A57" s="1"/>
      <c r="B57" s="2"/>
      <c r="C57" s="10"/>
      <c r="D57" s="10"/>
    </row>
    <row r="58" spans="1:9" x14ac:dyDescent="0.25">
      <c r="A58" s="1"/>
      <c r="B58" s="2"/>
      <c r="C58" s="10"/>
      <c r="D58" s="10"/>
      <c r="E58" s="20"/>
      <c r="F58" s="20"/>
      <c r="G58" s="20"/>
      <c r="H58" s="20"/>
      <c r="I58" s="20"/>
    </row>
    <row r="59" spans="1:9" ht="12.75" customHeight="1" thickBot="1" x14ac:dyDescent="0.3">
      <c r="A59" s="1"/>
      <c r="B59" s="2"/>
      <c r="C59" s="10"/>
      <c r="D59" s="10"/>
      <c r="E59" s="20"/>
      <c r="F59" s="32"/>
      <c r="G59" s="33"/>
      <c r="H59" s="34"/>
      <c r="I59" s="20"/>
    </row>
    <row r="60" spans="1:9" ht="14.25" thickBot="1" x14ac:dyDescent="0.3">
      <c r="A60" s="48" t="s">
        <v>22</v>
      </c>
      <c r="B60" s="48">
        <f>SUM(B27:B59)</f>
        <v>24</v>
      </c>
      <c r="C60" s="90" t="s">
        <v>37</v>
      </c>
      <c r="D60" s="49"/>
      <c r="E60" s="20"/>
      <c r="F60" s="20"/>
      <c r="G60" s="20"/>
      <c r="H60" s="20"/>
      <c r="I60" s="20"/>
    </row>
    <row r="61" spans="1:9" ht="14.25" x14ac:dyDescent="0.3">
      <c r="A61" s="50"/>
      <c r="B61" s="50"/>
      <c r="C61" s="50"/>
      <c r="D61" s="50"/>
      <c r="E61" s="20"/>
      <c r="F61" s="20"/>
      <c r="G61" s="20"/>
      <c r="H61" s="20"/>
      <c r="I61" s="20"/>
    </row>
    <row r="62" spans="1:9" x14ac:dyDescent="0.25">
      <c r="A62" s="91" t="s">
        <v>38</v>
      </c>
      <c r="E62" s="20"/>
      <c r="F62" s="20"/>
      <c r="G62" s="20"/>
      <c r="H62" s="20"/>
      <c r="I62" s="20"/>
    </row>
  </sheetData>
  <dataValidations count="3">
    <dataValidation type="whole" errorStyle="warning" operator="greaterThan" allowBlank="1" showInputMessage="1" showErrorMessage="1" errorTitle="Durée en 1/3 de période" error="Le nombre doit être de type entier" sqref="B27:B59 B3:B22" xr:uid="{A6A63D01-659D-4038-9B69-E9EE45524195}">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23 B60" xr:uid="{53D066D9-D4B4-4D3E-980E-A3E3E32CC2C7}">
      <formula1>0</formula1>
      <formula2>NbPerWeek * NbQuartPer</formula2>
    </dataValidation>
    <dataValidation type="list" allowBlank="1" showInputMessage="1" showErrorMessage="1" sqref="A27:A59 A3:A22" xr:uid="{FEF990B1-F98A-4F1C-9CC0-B3F738733A5B}">
      <formula1>lstTasks</formula1>
    </dataValidation>
  </dataValidations>
  <hyperlinks>
    <hyperlink ref="D6" r:id="rId1" display="https://clickup.com/fr-FR/blog/113716/outils-de-gestion-de-projet-en-cascade" xr:uid="{DA8F090E-F7C9-447F-A025-675A43AE436C}"/>
    <hyperlink ref="D17" r:id="rId2" display="https://www.nuget.org/packages/MySql.Data/" xr:uid="{D2F02347-FCC7-43CE-AD4D-A5D7157C9DB5}"/>
    <hyperlink ref="D18" r:id="rId3" display="https://www.w3schools.com/cs/cs_exceptions.php" xr:uid="{FA400CED-9B11-481C-8A43-4789B8DC1C63}"/>
    <hyperlink ref="D32" r:id="rId4" xr:uid="{B8F39C6F-6383-418E-BEBD-67BD5B4D86C2}"/>
  </hyperlinks>
  <pageMargins left="0.7" right="0.7" top="0.75" bottom="0.75" header="0.3" footer="0.3"/>
  <pageSetup paperSize="9" orientation="portrait" r:id="rId5"/>
  <drawing r:id="rId6"/>
  <legacyDrawing r:id="rId7"/>
  <controls>
    <mc:AlternateContent xmlns:mc="http://schemas.openxmlformats.org/markup-compatibility/2006">
      <mc:Choice Requires="x14">
        <control shapeId="43009" r:id="rId8" name="btnImportRealisation">
          <controlPr defaultSize="0" autoLine="0" r:id="rId9">
            <anchor moveWithCells="1">
              <from>
                <xdr:col>4</xdr:col>
                <xdr:colOff>590550</xdr:colOff>
                <xdr:row>0</xdr:row>
                <xdr:rowOff>180975</xdr:rowOff>
              </from>
              <to>
                <xdr:col>7</xdr:col>
                <xdr:colOff>257175</xdr:colOff>
                <xdr:row>2</xdr:row>
                <xdr:rowOff>152400</xdr:rowOff>
              </to>
            </anchor>
          </controlPr>
        </control>
      </mc:Choice>
      <mc:Fallback>
        <control shapeId="43009" r:id="rId8"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BD9BFFC9E543439C53A2705AE306EF" ma:contentTypeVersion="13" ma:contentTypeDescription="Crée un document." ma:contentTypeScope="" ma:versionID="a2a625e4713a1206e22a4c67b5bce77a">
  <xsd:schema xmlns:xsd="http://www.w3.org/2001/XMLSchema" xmlns:xs="http://www.w3.org/2001/XMLSchema" xmlns:p="http://schemas.microsoft.com/office/2006/metadata/properties" xmlns:ns2="bf2f2df3-a963-4452-b0e7-67dabc627c35" xmlns:ns3="f7d9f5a6-831d-4621-8c77-cbcaf993e406" targetNamespace="http://schemas.microsoft.com/office/2006/metadata/properties" ma:root="true" ma:fieldsID="44987950040cbf76ec9c25f294fcc9dd" ns2:_="" ns3:_="">
    <xsd:import namespace="bf2f2df3-a963-4452-b0e7-67dabc627c35"/>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f2f2df3-a963-4452-b0e7-67dabc627c35">
      <Terms xmlns="http://schemas.microsoft.com/office/infopath/2007/PartnerControls"/>
    </lcf76f155ced4ddcb4097134ff3c332f>
    <TaxCatchAll xmlns="f7d9f5a6-831d-4621-8c77-cbcaf993e406" xsi:nil="true"/>
  </documentManagement>
</p:properties>
</file>

<file path=customXml/itemProps1.xml><?xml version="1.0" encoding="utf-8"?>
<ds:datastoreItem xmlns:ds="http://schemas.openxmlformats.org/officeDocument/2006/customXml" ds:itemID="{6B433C9A-8A3A-4D69-955C-F3F07BFE3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3719EA-391A-4C4B-985B-9805B7FCB9D5}">
  <ds:schemaRefs>
    <ds:schemaRef ds:uri="http://schemas.microsoft.com/sharepoint/v3/contenttype/forms"/>
  </ds:schemaRefs>
</ds:datastoreItem>
</file>

<file path=customXml/itemProps3.xml><?xml version="1.0" encoding="utf-8"?>
<ds:datastoreItem xmlns:ds="http://schemas.openxmlformats.org/officeDocument/2006/customXml" ds:itemID="{7C29126A-0525-4FCA-A870-5924A033DD5A}">
  <ds:schemaRefs>
    <ds:schemaRef ds:uri="http://schemas.microsoft.com/office/2006/metadata/properties"/>
    <ds:schemaRef ds:uri="http://schemas.microsoft.com/office/infopath/2007/PartnerControls"/>
    <ds:schemaRef ds:uri="bf2f2df3-a963-4452-b0e7-67dabc627c35"/>
    <ds:schemaRef ds:uri="f7d9f5a6-831d-4621-8c77-cbcaf993e4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11</vt:i4>
      </vt:variant>
    </vt:vector>
  </HeadingPairs>
  <TitlesOfParts>
    <vt:vector size="18" baseType="lpstr">
      <vt:lpstr>Donnees</vt:lpstr>
      <vt:lpstr>DiagramHeader</vt:lpstr>
      <vt:lpstr>DiagramFooter</vt:lpstr>
      <vt:lpstr>PlanificationWeek</vt:lpstr>
      <vt:lpstr>Planning</vt:lpstr>
      <vt:lpstr>achievementWeek</vt:lpstr>
      <vt:lpstr>JNLTRAV</vt:lpstr>
      <vt:lpstr>datDateBegin</vt:lpstr>
      <vt:lpstr>lstTasks</vt:lpstr>
      <vt:lpstr>NbPerWeek</vt:lpstr>
      <vt:lpstr>NbQuartPer</vt:lpstr>
      <vt:lpstr>NbWeeks</vt:lpstr>
      <vt:lpstr>objFooterDiagram</vt:lpstr>
      <vt:lpstr>Planning!objPlanifWeek</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Sarah Dongmo Fokou</dc:creator>
  <cp:lastModifiedBy>Sarah Dongmo Fokou</cp:lastModifiedBy>
  <cp:lastPrinted>2013-08-29T11:33:15Z</cp:lastPrinted>
  <dcterms:created xsi:type="dcterms:W3CDTF">1996-10-21T11:03:58Z</dcterms:created>
  <dcterms:modified xsi:type="dcterms:W3CDTF">2025-03-24T13:46:02Z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ies>
</file>