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updateLinks="never" codeName="ThisWorkbook"/>
  <mc:AlternateContent xmlns:mc="http://schemas.openxmlformats.org/markup-compatibility/2006">
    <mc:Choice Requires="x15">
      <x15ac:absPath xmlns:x15ac="http://schemas.microsoft.com/office/spreadsheetml/2010/11/ac" url="C:\Users\sardongmo\Desktop\E_TodoList\documents\"/>
    </mc:Choice>
  </mc:AlternateContent>
  <xr:revisionPtr revIDLastSave="0" documentId="13_ncr:1_{1D40419F-7F9B-440F-9D4E-A69C2D291C3E}" xr6:coauthVersionLast="47" xr6:coauthVersionMax="47" xr10:uidLastSave="{00000000-0000-0000-0000-000000000000}"/>
  <bookViews>
    <workbookView xWindow="4905" yWindow="2970" windowWidth="21600" windowHeight="11385" activeTab="6" xr2:uid="{00000000-000D-0000-FFFF-FFFF00000000}"/>
  </bookViews>
  <sheets>
    <sheet name="Donnees" sheetId="7" r:id="rId1"/>
    <sheet name="DiagramHeader" sheetId="10" state="hidden" r:id="rId2"/>
    <sheet name="DiagramFooter" sheetId="130" state="hidden" r:id="rId3"/>
    <sheet name="PlanificationWeek" sheetId="11" state="hidden" r:id="rId4"/>
    <sheet name="Planning" sheetId="155" r:id="rId5"/>
    <sheet name="achievementWeek" sheetId="154" state="hidden" r:id="rId6"/>
    <sheet name="JNLTRAV" sheetId="156" r:id="rId7"/>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 localSheetId="4">Planning!$A$1:$D$14</definedName>
    <definedName name="objPlanifWeek">PlanificationWeek!$A$1:$D$14</definedName>
    <definedName name="objRealizedWeek" localSheetId="5">achievementWeek!$A$1:$D$19</definedName>
    <definedName name="objRealizedWeek" localSheetId="6">JNLTRAV!$A$1:$D$24</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25" i="156" s="1"/>
  <c r="B76" i="156"/>
  <c r="B23" i="156"/>
  <c r="B27" i="155"/>
  <c r="B13" i="155"/>
  <c r="C11" i="7"/>
  <c r="B18" i="154"/>
  <c r="B13" i="11" l="1"/>
</calcChain>
</file>

<file path=xl/sharedStrings.xml><?xml version="1.0" encoding="utf-8"?>
<sst xmlns="http://schemas.openxmlformats.org/spreadsheetml/2006/main" count="230" uniqueCount="124">
  <si>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</si>
  <si>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</si>
  <si>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</si>
  <si>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</si>
  <si>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</si>
  <si>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</si>
  <si>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</si>
  <si>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</si>
  <si>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</si>
  <si>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</si>
  <si>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</si>
  <si>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</si>
  <si>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</si>
  <si>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</si>
  <si>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</si>
  <si>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</si>
  <si>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</si>
  <si>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</si>
  <si>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</si>
  <si>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</si>
  <si>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</si>
  <si>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</si>
  <si>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</si>
  <si>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</si>
  <si>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P_appro2</t>
  </si>
  <si>
    <t>Sarah Dongmo</t>
  </si>
  <si>
    <t>FIN2</t>
  </si>
  <si>
    <t>Vennes, Lausanne</t>
  </si>
  <si>
    <t>Création des interfaces graphiques</t>
  </si>
  <si>
    <t>Implémentation de la base de données</t>
  </si>
  <si>
    <t>Relation base de données - application</t>
  </si>
  <si>
    <t>Gestion des données utilisateur</t>
  </si>
  <si>
    <t>Fonctionnalités du programme</t>
  </si>
  <si>
    <t>Documentation et modèles structurants</t>
  </si>
  <si>
    <t>Préparation au projet</t>
  </si>
  <si>
    <t>Autres points techniques</t>
  </si>
  <si>
    <t>Tests</t>
  </si>
  <si>
    <t>Max. 111</t>
  </si>
  <si>
    <t>STOP</t>
  </si>
  <si>
    <t>Création des scripts.</t>
  </si>
  <si>
    <t>Requêtes depuis l'application. Mise en place du modèle MVC.</t>
  </si>
  <si>
    <t>Connexion.
Ajout, modification et suppression des tâches.</t>
  </si>
  <si>
    <t>Définition des tests et application de ceux-ci.</t>
  </si>
  <si>
    <t>Toutes les tâches supplémentaires qui se seraient ajoutées.</t>
  </si>
  <si>
    <t>Documentation complète du projet.
Création des maquettes, des modèles MCD - MLD - MPD.</t>
  </si>
  <si>
    <t xml:space="preserve">Présentation du job post CFC. </t>
  </si>
  <si>
    <t>Création du journal de travail et des tâches du projet.
Lecture du cahier des charges, des critères d'évaluation du TPI et définition des points à tenir compte.</t>
  </si>
  <si>
    <t>Création de la plannification initiale. 
Discussion points spécifiques avec maître de projet.</t>
  </si>
  <si>
    <t>Segmentation du projet, plannification. 
Création des documents et de l'espace de travail (git).
Recherches des normes et des éléments techniques à prendre en compte.</t>
  </si>
  <si>
    <t>Création du programme form, navigation entre les pages.</t>
  </si>
  <si>
    <t>https://clickup.com/fr-FR/blog/113716/outils-de-gestion-de-projet-en-cascade
https://app.clickup.com/
https://www.freecodecamp.org/news/gitignore-file-how-to-ignore-files-and-folders-in-git/</t>
  </si>
  <si>
    <t>Problème rencontré lors du premier commit. Problème résolu.</t>
  </si>
  <si>
    <t xml:space="preserve">chatgpt.com </t>
  </si>
  <si>
    <r>
      <t xml:space="preserve">Création d'un git structuré et du fichier C#.
Recherche outil pour la gestion de la méthode de projet : </t>
    </r>
    <r>
      <rPr>
        <i/>
        <sz val="10"/>
        <color rgb="FFFF0066"/>
        <rFont val="Century Gothic"/>
        <family val="2"/>
        <scheme val="minor"/>
      </rPr>
      <t>"Clickup"</t>
    </r>
    <r>
      <rPr>
        <sz val="10"/>
        <rFont val="Century Gothic"/>
        <family val="2"/>
        <scheme val="minor"/>
      </rPr>
      <t xml:space="preserve"> trouvé.</t>
    </r>
  </si>
  <si>
    <t>Fonctionnalités supplémentaires.</t>
  </si>
  <si>
    <t>Partage du nom de l'application et de son logo entre toutes les pages.</t>
  </si>
  <si>
    <t>Insertion des éléments graphiques propres à chaque fenêtre.
Liaison des fenêtres entre elles grâce au clic sur bouton et la méthode show().
Suite des recherches pour simplifier le partage du nom de l'application (et de son logo).</t>
  </si>
  <si>
    <r>
      <rPr>
        <sz val="10"/>
        <color theme="1"/>
        <rFont val="Arial"/>
        <family val="2"/>
      </rPr>
      <t xml:space="preserve">Erreur rencontrée lors de la compilation du fichier. Solution </t>
    </r>
    <r>
      <rPr>
        <u/>
        <sz val="10"/>
        <color indexed="12"/>
        <rFont val="Arial"/>
        <family val="2"/>
      </rPr>
      <t>: https://webdevdesigner.com/q/visual-studio-build-fails-unable-to-copy-exe-file-from-obj-debug-to-bin-debug-68675/</t>
    </r>
  </si>
  <si>
    <t>Création des modèles MCD, MLDP.</t>
  </si>
  <si>
    <r>
      <rPr>
        <sz val="10"/>
        <color theme="1"/>
        <rFont val="Arial"/>
        <family val="2"/>
      </rPr>
      <t xml:space="preserve">Recherche d'une solution  pour simplifier le modèle MCD qui a 5 types d'association entre seulement 2 entités, mais : </t>
    </r>
    <r>
      <rPr>
        <u/>
        <sz val="10"/>
        <color indexed="12"/>
        <rFont val="Arial"/>
        <family val="2"/>
      </rPr>
      <t>http://bliaudet.free.fr/IMG/pdf/Modelisation-03-MEA-1-Cours-TD.pdf</t>
    </r>
  </si>
  <si>
    <r>
      <rPr>
        <sz val="10"/>
        <color theme="1"/>
        <rFont val="Arial"/>
        <family val="2"/>
      </rPr>
      <t>Source d'info pour le second script :</t>
    </r>
    <r>
      <rPr>
        <u/>
        <sz val="10"/>
        <color indexed="12"/>
        <rFont val="Arial"/>
        <family val="2"/>
      </rPr>
      <t xml:space="preserve"> https://www.ibm.com/docs/fr/rpt/9.5?topic=datasets-creating-dataset-associated-test</t>
    </r>
  </si>
  <si>
    <r>
      <t xml:space="preserve">Piste pour m'aider : revoir les projets passés.
Lien de l'image : </t>
    </r>
    <r>
      <rPr>
        <u/>
        <sz val="10"/>
        <color rgb="FF0070C0"/>
        <rFont val="Arial"/>
        <family val="2"/>
      </rPr>
      <t>https://imjanehsieh.com/wp-content/uploads/2020/02/PDCA-8.png</t>
    </r>
    <r>
      <rPr>
        <sz val="10"/>
        <color theme="1"/>
        <rFont val="Arial"/>
        <family val="2"/>
      </rPr>
      <t xml:space="preserve">
Logiciel pour conversion de l'image : </t>
    </r>
    <r>
      <rPr>
        <u/>
        <sz val="10"/>
        <color rgb="FF0070C0"/>
        <rFont val="Arial"/>
        <family val="2"/>
      </rPr>
      <t>https://convertio.co/fr/</t>
    </r>
  </si>
  <si>
    <t xml:space="preserve">Création du script MPD.
Recherche concernant le deuxième script à produire (script laissé pour la fin).
Logiciel uWAMP délaissé pour Docker après recherches d'installation portable.
</t>
  </si>
  <si>
    <t xml:space="preserve">Initialisation du conteneur "Docker".
Script d'initialisation de la base de données. Importation réussie.
</t>
  </si>
  <si>
    <t>Absence.</t>
  </si>
  <si>
    <r>
      <t xml:space="preserve">Définitions des étapes de cette première tâche sur le site web </t>
    </r>
    <r>
      <rPr>
        <i/>
        <sz val="10"/>
        <color rgb="FFFF0066"/>
        <rFont val="Century Gothic"/>
        <family val="2"/>
        <scheme val="minor"/>
      </rPr>
      <t>"Clickup"</t>
    </r>
    <r>
      <rPr>
        <sz val="10"/>
        <rFont val="Century Gothic"/>
        <family val="2"/>
        <scheme val="minor"/>
      </rPr>
      <t>.
Création des 6 pages de base. Début simplification du partage du nom de l'application (ralentissemment dû à un blocage). 
Insertion d'un logo sur la page d'acceuil.  L'image a été converti au format .ico avant d'être insérée.</t>
    </r>
  </si>
  <si>
    <r>
      <rPr>
        <sz val="10"/>
        <color theme="1"/>
        <rFont val="Arial"/>
        <family val="2"/>
      </rPr>
      <t xml:space="preserve">Lien d'aide pour les requêtes MySQL depuis C# : </t>
    </r>
    <r>
      <rPr>
        <u/>
        <sz val="10"/>
        <color rgb="FF0070C0"/>
        <rFont val="Arial"/>
        <family val="2"/>
      </rPr>
      <t>https://stackoverflow.com/questions/21618015/how-to-connect-to-mysql-database</t>
    </r>
    <r>
      <rPr>
        <sz val="10"/>
        <color theme="1"/>
        <rFont val="Arial"/>
        <family val="2"/>
      </rPr>
      <t xml:space="preserve"> 
Lien d'installation du paquet :</t>
    </r>
    <r>
      <rPr>
        <u/>
        <sz val="10"/>
        <color indexed="12"/>
        <rFont val="Arial"/>
        <family val="2"/>
      </rPr>
      <t xml:space="preserve"> https://www.nuget.org/packages/MySql.Data/</t>
    </r>
  </si>
  <si>
    <t>Introduction du cours avec M. Benfares.</t>
  </si>
  <si>
    <r>
      <t xml:space="preserve">Implémentation d'un "Try -Catch".
Installation du paquet MySQL </t>
    </r>
    <r>
      <rPr>
        <b/>
        <sz val="10"/>
        <color rgb="FF1B952A"/>
        <rFont val="Century Gothic"/>
        <family val="2"/>
        <scheme val="minor"/>
      </rPr>
      <t>grâce à l'aide d'un camarade</t>
    </r>
    <r>
      <rPr>
        <sz val="10"/>
        <rFont val="Century Gothic"/>
        <family val="2"/>
        <scheme val="minor"/>
      </rPr>
      <t>.</t>
    </r>
  </si>
  <si>
    <r>
      <t xml:space="preserve">C# Exceptions (Try..Catch) 
</t>
    </r>
    <r>
      <rPr>
        <sz val="10"/>
        <color theme="1"/>
        <rFont val="Arial"/>
        <family val="2"/>
      </rPr>
      <t>Lien d'aide pour l'installation du paquet :</t>
    </r>
    <r>
      <rPr>
        <u/>
        <sz val="10"/>
        <color indexed="12"/>
        <rFont val="Arial"/>
        <family val="2"/>
      </rPr>
      <t xml:space="preserve"> https://ourcodeworld.com/articles/read/218/how-to-connect-to-mysql-with-c-sharp-winforms-and-xampp</t>
    </r>
  </si>
  <si>
    <t>Création de la page "database.cs" pour les requêtes. Code pour se connecter à la DB créé. 
Difficultés à utiliser la directive MySQL pour lier la base de données à l'application - installation d'un paquet, pour m'aider, infructueux.</t>
  </si>
  <si>
    <r>
      <rPr>
        <sz val="10"/>
        <color theme="1"/>
        <rFont val="Arial"/>
        <family val="2"/>
      </rPr>
      <t>Lien pour créer des noms aléatoires :</t>
    </r>
    <r>
      <rPr>
        <u/>
        <sz val="10"/>
        <color indexed="12"/>
        <rFont val="Arial"/>
        <family val="2"/>
      </rPr>
      <t xml:space="preserve"> https://fullnamegenerator.com/fr/</t>
    </r>
  </si>
  <si>
    <t>Requêtes de base implémentées (vérification de la connexion, ajout, modification et suppression des tâches) dans l'application et tester dans phpMyAdmin.</t>
  </si>
  <si>
    <t>Retard dû à un problème d'ouverture de session sur le desktop.
Début implémentation des requêtes de base.</t>
  </si>
  <si>
    <r>
      <rPr>
        <sz val="10"/>
        <color theme="1"/>
        <rFont val="Arial"/>
        <family val="2"/>
      </rPr>
      <t xml:space="preserve">Pour savoir comment exécuter des requêtes MySQL en C# : </t>
    </r>
    <r>
      <rPr>
        <u/>
        <sz val="10"/>
        <color indexed="12"/>
        <rFont val="Arial"/>
        <family val="2"/>
      </rPr>
      <t xml:space="preserve"> https://www.delftstack.com/fr/howto/csharp/csharp-sql-select/</t>
    </r>
  </si>
  <si>
    <t>Mise en place du modèle MVC de base (erreurs secondaires laissées de côté).</t>
  </si>
  <si>
    <t>(en prévision.)</t>
  </si>
  <si>
    <t>Recherche de solutions pour résoudre mon problème (voir erreur n° 6 du rapport).</t>
  </si>
  <si>
    <t>Résolution de l'erreur. 
Nouvelle erreur empêchant l'ouverture de "TasksTodoPage".
Création du fichier .log pour les erreurs.</t>
  </si>
  <si>
    <t>Difficulté à résoudre l'erreur actuelle (n° 7).</t>
  </si>
  <si>
    <t>Demande d'aide à mon chef de prof (M. Schaffter) et à un camarade. 
Utilisation de chatGPT partiellement utile (enlever string.Format()); l'aide de mon camarade a permis la résolution complète de l'erreur (séparation du nom du serveur du n° de port).</t>
  </si>
  <si>
    <t>Correction des erreurs dans le code dû à certaines données pas en adéquation avec le modèle MVC.
Code pour le test de la connexion utilisateur implémenté.
Fusion du fichier "Database.cs" avec "Model.cs" pour éviter des redondances de fonctions et ne garder que "Model.cs".
Début de code pour faire des CRUD sur une tâche.</t>
  </si>
  <si>
    <t xml:space="preserve">Changement des redirections pour correspondre au modèle MVC.
Implémentation d'une gestion d'erreur en cas d'authentifiaction non reconnue. </t>
  </si>
  <si>
    <t>https://prog101.com/exemples/csharp/chaines/compter-nombre-mot-dans-chaine.php</t>
  </si>
  <si>
    <r>
      <rPr>
        <sz val="10"/>
        <color theme="1"/>
        <rFont val="Arial"/>
        <family val="2"/>
      </rPr>
      <t xml:space="preserve">Liens pour utilisation du menu contextuel: </t>
    </r>
    <r>
      <rPr>
        <u/>
        <sz val="10"/>
        <color indexed="12"/>
        <rFont val="Arial"/>
        <family val="2"/>
      </rPr>
      <t>https://learn.microsoft.com/en-us/dotnet/api/system.windows.forms.contextmenustrip?view=windowsdesktop-9.0
https://stackoverflow.com/questions/3631012/programmatically-adding-items-to-a-menu-strip</t>
    </r>
  </si>
  <si>
    <t>Suite des recherches /////////////////////////////////////////////// et test.</t>
  </si>
  <si>
    <t>Recherche manière de récupérer l'identifiant de l'utilisateur en cours.</t>
  </si>
  <si>
    <t>Recherche d'un moyen de compter le nombre de mots dans la tâche avant validation et ajout à la liste des tâches.
Ajout de la tâche au tableau à vérifie.
Affichage des tâches contenues dans la DB en cours.</t>
  </si>
  <si>
    <t>https://stackoverflow.com/questions/65765089/how-to-display-username-when-you-logged-on-c-sharp-windows-forms-and-mysql-data</t>
  </si>
  <si>
    <t>///</t>
  </si>
  <si>
    <t>Finalisation de la classe "DisplayTasks" du modèle pour le renvoie d'une liste de tâche.
Début création automatique de labels dans le panel de "TasksTodoPage".
Recherches sur comment utiliser un menu contextuel depuis WindowsForm.</t>
  </si>
  <si>
    <t>Récupération de l'id utilisateur okay.
Affichage de toutes les tâches de l'utilisateur.
Affichage du menu conceptuel avec ses fonctionnalités okay. Travail sur l'application de ses fonctionnalités.</t>
  </si>
  <si>
    <r>
      <t xml:space="preserve">Piste donnée par ChatGPT pour l'édition, convertir le label en textbox.
Lien d'aide : </t>
    </r>
    <r>
      <rPr>
        <sz val="10"/>
        <color rgb="FF00B0F0"/>
        <rFont val="Century Gothic"/>
        <family val="2"/>
        <scheme val="minor"/>
      </rPr>
      <t>https://www.developpez.net/forums/i1187847/dotnet/langages/vb-net/supprimer-button-winform/</t>
    </r>
  </si>
  <si>
    <t>"MessageBox" combiné à "DialogResult" pour permettre de supprimer ou non une tâche.
Pour l'instant la tâche est seulement cachée suite à la décision de l'utilisateur.
Problème avec l'ajout d'une tâche vers une autre page.</t>
  </si>
  <si>
    <r>
      <t xml:space="preserve">Lien d'aide : </t>
    </r>
    <r>
      <rPr>
        <sz val="10"/>
        <color rgb="FF00B0F0"/>
        <rFont val="Century Gothic"/>
        <family val="2"/>
        <scheme val="minor"/>
      </rPr>
      <t>https://learn.microsoft.com/en-us/dotnet/api/system.windows.forms.keyeventargs?view=windowsdesktop-9.0</t>
    </r>
    <r>
      <rPr>
        <sz val="10"/>
        <rFont val="Century Gothic"/>
        <family val="2"/>
        <scheme val="minor"/>
      </rPr>
      <t xml:space="preserve">
ChatGPT m'a aidé à adapter le "keyevent" à mes besoins.
</t>
    </r>
  </si>
  <si>
    <r>
      <rPr>
        <u/>
        <sz val="10"/>
        <color theme="9"/>
        <rFont val="Century Gothic"/>
        <family val="2"/>
        <scheme val="minor"/>
      </rPr>
      <t>N.B. : pour toutes les tâches ci-dessous (et celles d'après liées au menu contextuel), j'ai travaillé sur un form séparé.</t>
    </r>
    <r>
      <rPr>
        <sz val="10"/>
        <rFont val="Century Gothic"/>
        <family val="2"/>
        <scheme val="minor"/>
      </rPr>
      <t xml:space="preserve">
Début code pour suppression de la tâche.
Possibilité pour l'utilisateur d'éditer sa tâche okay.
Recherche d'une méthode pour supprimer la tâche du panel et la mettre dans "TasksDonePage.cs" : tâche cachée, mais copie envoyée vers un autre form.
Recherche moyen de détecter un "Enter" de l'utilisateur après l'édition de sa tâche.</t>
    </r>
  </si>
  <si>
    <t>Ajout d'une tâche vers une autre page okay, mais tâche pas affichée.
Mise en place d'un mécanisme pour éviter que le menu contextuel ne s'ouvre alors qu'il est déjà ouvert.</t>
  </si>
  <si>
    <t>Affichage de la tâche okay (dans l'environnment de test).
Recherche manière de permettre à l'utilisateur de fermer le menu contextuel.</t>
  </si>
  <si>
    <r>
      <t xml:space="preserve">P.S. : beaucoup d'erreurs lors de la regénération de la solution d'où mon retard.
</t>
    </r>
    <r>
      <rPr>
        <sz val="10"/>
        <color theme="1"/>
        <rFont val="Century Gothic"/>
        <family val="2"/>
        <scheme val="minor"/>
      </rPr>
      <t xml:space="preserve">Piste trouvée grâce au </t>
    </r>
    <r>
      <rPr>
        <b/>
        <sz val="10"/>
        <color rgb="FF00B050"/>
        <rFont val="Century Gothic"/>
        <family val="2"/>
        <scheme val="minor"/>
      </rPr>
      <t>conseil d'un camarade</t>
    </r>
    <r>
      <rPr>
        <sz val="10"/>
        <color theme="1"/>
        <rFont val="Century Gothic"/>
        <family val="2"/>
        <scheme val="minor"/>
      </rPr>
      <t xml:space="preserve"> pour fermer le menu contextuel : utiliser une pictureBox.</t>
    </r>
  </si>
  <si>
    <t>https://learn.microsoft.com/fr-fr/dotnet/api/system.windows.forms.picturebox?view=windowsdesktop-8.0</t>
  </si>
  <si>
    <t>Recherche pour définir une "PictureBox" manuellement, abandon de cette méthode pour lier le bouton au menu. Difficulté à gérer la fermeture du menu.</t>
  </si>
  <si>
    <t>Réflexion pour afficher les tâches.
Début contrôle du mot de passe d'un nouveau utilisateur.</t>
  </si>
  <si>
    <t>///
Pourquoi ? - ///</t>
  </si>
  <si>
    <t>/// (utilisation de ChatGPT infructueuse.)
Pourquoi ? - Je fais d'autres choses en parralèle qui ne sont pas liées à cet exercice</t>
  </si>
  <si>
    <t>Après relecture d'anciens codes, problème n° 9 résolu.</t>
  </si>
  <si>
    <t>https://www.webdevtutor.net/blog/c-sharp-mysql-parameterized-query</t>
  </si>
  <si>
    <t>Erreur n° 13 (index hors limite).
Recherche méthode pour sécuriser les requêtes MySQL (aucune application n'a été faite).</t>
  </si>
  <si>
    <t>https://www.developpez.net/forums/d275096/dotnet/langages/csharp/expression-reguliere-verifiaction-d-passe/</t>
  </si>
  <si>
    <t>Résolution de l'erreur n° 13.
Vérification disponibilité d'un nom d'utilisateur okay.
Vérification de la longueur et du contenu du mot de passe (miniscules, majuscules, caractères spéciaux, chiffres) okay.
Suppression des paramètres du constructeur de "HomePage.cs" et des assignations de propriétés (image et texte) pour partager le logo et le nom de l'application via le "Controller.cs".</t>
  </si>
  <si>
    <t>Etablissement de la classe "CreateUser" pour ajouter un nouvel utilisateur dans la base de données.</t>
  </si>
  <si>
    <r>
      <t xml:space="preserve">Lien d'aide pour le code de la classe ajout de données en C#, modification des classes update et delete en conséquence (dataReader pas adapté) : </t>
    </r>
    <r>
      <rPr>
        <u/>
        <sz val="10"/>
        <color rgb="FF00B0F0"/>
        <rFont val="Century Gothic"/>
        <family val="2"/>
        <scheme val="minor"/>
      </rPr>
      <t xml:space="preserve">https://zetcode.com/csharp/mysql/ </t>
    </r>
    <r>
      <rPr>
        <sz val="10"/>
        <rFont val="Century Gothic"/>
        <family val="2"/>
        <scheme val="minor"/>
      </rPr>
      <t xml:space="preserve">
</t>
    </r>
  </si>
  <si>
    <t xml:space="preserve">Requêtes sécurisées. </t>
  </si>
  <si>
    <t>Travail supplémentaire</t>
  </si>
  <si>
    <t>Hachage du mot de pase.
Fermer la connexion à la DB.</t>
  </si>
  <si>
    <r>
      <t xml:space="preserve">Liens utilisés en plus de ChatGPT : 
</t>
    </r>
    <r>
      <rPr>
        <u/>
        <sz val="10"/>
        <color rgb="FF00B0F0"/>
        <rFont val="Century Gothic"/>
        <family val="2"/>
        <scheme val="minor"/>
      </rPr>
      <t>https://www.w3schools.com/mysql/mysql_insert_into_select.asp</t>
    </r>
    <r>
      <rPr>
        <sz val="10"/>
        <rFont val="Century Gothic"/>
        <family val="2"/>
        <scheme val="minor"/>
      </rPr>
      <t xml:space="preserve">
</t>
    </r>
    <r>
      <rPr>
        <u/>
        <sz val="10"/>
        <color rgb="FF00B0F0"/>
        <rFont val="Century Gothic"/>
        <family val="2"/>
        <scheme val="minor"/>
      </rPr>
      <t>https://www.mysqltutorial.org/mysql-basics/mysql-insert-into-select/</t>
    </r>
  </si>
  <si>
    <t>Recherche solution pour la requête permettant d'ajouter des tâches.
Utilisation de :
"INSERT INTO … SELECT … WHERE...",
"INSERT INTO … VALUES((SELECT...),(SELECT...), ...)".</t>
  </si>
  <si>
    <t>Découverte du problème : la condition de mon where était pour un user_id à 1. Et il n'y en avait pas. Retour sur ma version simplifiée.
Ajout d'une tâche dans la base de données okay.</t>
  </si>
  <si>
    <t>https://stackoverflow.com/questions/748062/return-multiple-values-to-a-method-caller</t>
  </si>
  <si>
    <t>Modification des modèles (MCD, MLD, MPD) pour introduire une variable booléan pour savoir si une tâche a été faite.
Recherche méthode pour retourner deux valeurs et deux types de variables. 
-&gt; Simplification par le contrôle de l'état de la tâche dans le modèle avant de l'ajouter dans la liste des tâches à retourner.</t>
  </si>
  <si>
    <t>https://waytolearnx.com/2019/09/comment-extraire-des-nombres-dune-chaine-de-caracteres-en-csharp.html</t>
  </si>
  <si>
    <t>Finalisation de l'ajout d'un utilisateur à la base de données.
Code pour afficher les tâches faites (reprise du code de "TasksTodoPage.cs"). 
Connexion au contrôleur pour une suppression définitive d'une tâche.
Début code pour supprimer une tâche de la liste des tâches.</t>
  </si>
  <si>
    <t>Insertion de données de test pour les tâches utilisateurs (utilisation de ChatGPT).
Test affichage des tâches mais erreur de compilation.</t>
  </si>
  <si>
    <t>Suite code pour supprimer une tâche de la liste des tâches.</t>
  </si>
  <si>
    <t>Affichage d'une seule tâche.
Problème lors de la suppression d'une tâche (erreur n°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</si>
</sst>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i/>
      <sz val="10"/>
      <color rgb="FFFF0066"/>
      <name val="Century Gothic"/>
      <family val="2"/>
      <scheme val="minor"/>
    </font>
    <font>
      <sz val="10"/>
      <color theme="1"/>
      <name val="Arial"/>
      <family val="2"/>
    </font>
    <font>
      <u/>
      <sz val="10"/>
      <color rgb="FF0070C0"/>
      <name val="Arial"/>
      <family val="2"/>
    </font>
    <font>
      <b/>
      <sz val="10"/>
      <color rgb="FF1B952A"/>
      <name val="Century Gothic"/>
      <family val="2"/>
      <scheme val="minor"/>
    </font>
    <font>
      <sz val="10"/>
      <color rgb="FF00B0F0"/>
      <name val="Century Gothic"/>
      <family val="2"/>
      <scheme val="minor"/>
    </font>
    <font>
      <u/>
      <sz val="10"/>
      <color theme="9"/>
      <name val="Century Gothic"/>
      <family val="2"/>
      <scheme val="minor"/>
    </font>
    <font>
      <sz val="10"/>
      <color rgb="FF20B231"/>
      <name val="Century Gothic"/>
      <family val="2"/>
      <scheme val="minor"/>
    </font>
    <font>
      <b/>
      <sz val="10"/>
      <color rgb="FF00B050"/>
      <name val="Century Gothic"/>
      <family val="2"/>
      <scheme val="minor"/>
    </font>
    <font>
      <u/>
      <sz val="10"/>
      <color rgb="FF00B0F0"/>
      <name val="Century Gothic"/>
      <family val="2"/>
      <scheme val="minor"/>
    </font>
    <font>
      <b/>
      <i/>
      <u/>
      <sz val="12"/>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6">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8">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4" borderId="13" xfId="0" applyFont="1" applyFill="1" applyBorder="1" applyAlignment="1" applyProtection="1">
      <alignment horizontal="left" vertical="top" wrapText="1"/>
    </xf>
    <xf numFmtId="0" fontId="16" fillId="9" borderId="0" xfId="0" applyFont="1" applyFill="1" applyBorder="1" applyAlignment="1" applyProtection="1">
      <alignment horizontal="center" vertical="center" wrapText="1"/>
      <protection locked="0"/>
    </xf>
    <xf numFmtId="0" fontId="9" fillId="12" borderId="13" xfId="0" applyFont="1" applyFill="1" applyBorder="1" applyAlignment="1" applyProtection="1">
      <alignment horizontal="left" vertical="top" wrapText="1"/>
    </xf>
    <xf numFmtId="0" fontId="16" fillId="9" borderId="0" xfId="0" applyFont="1" applyFill="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8" fillId="0" borderId="2" xfId="1" applyFont="1" applyFill="1" applyBorder="1" applyAlignment="1" applyProtection="1">
      <alignment horizontal="left" vertical="top" wrapText="1"/>
      <protection locked="0"/>
    </xf>
    <xf numFmtId="0" fontId="0" fillId="0" borderId="2" xfId="1" applyFont="1" applyFill="1" applyBorder="1" applyAlignment="1" applyProtection="1">
      <alignment horizontal="center" vertical="center" wrapText="1"/>
      <protection locked="0"/>
    </xf>
    <xf numFmtId="0" fontId="1" fillId="0" borderId="0" xfId="1" applyAlignment="1" applyProtection="1">
      <alignment wrapText="1"/>
    </xf>
    <xf numFmtId="0" fontId="22" fillId="0" borderId="2" xfId="0" applyFont="1" applyFill="1" applyBorder="1" applyAlignment="1" applyProtection="1">
      <alignment horizontal="left" vertical="top" wrapText="1"/>
      <protection locked="0"/>
    </xf>
    <xf numFmtId="0" fontId="23" fillId="0" borderId="2" xfId="0" applyFont="1" applyFill="1" applyBorder="1" applyAlignment="1" applyProtection="1">
      <alignment horizontal="left" vertical="top" wrapText="1"/>
      <protection locked="0"/>
    </xf>
    <xf numFmtId="20" fontId="0" fillId="0" borderId="2" xfId="0" applyNumberFormat="1" applyFont="1" applyFill="1" applyBorder="1" applyAlignment="1" applyProtection="1">
      <alignment horizontal="left" vertical="top" wrapText="1"/>
      <protection locked="0"/>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xf numFmtId="0" fontId="26" fillId="13" borderId="17" xfId="1" applyFont="1" applyFill="1" applyBorder="1" applyAlignment="1" applyProtection="1">
      <alignment horizontal="center" vertical="center" wrapText="1"/>
      <protection locked="0"/>
    </xf>
    <xf numFmtId="0" fontId="26" fillId="13" borderId="34" xfId="1" applyFont="1" applyFill="1" applyBorder="1" applyAlignment="1" applyProtection="1">
      <alignment horizontal="center" vertical="center" wrapText="1"/>
      <protection locked="0"/>
    </xf>
    <xf numFmtId="0" fontId="26" fillId="13" borderId="35" xfId="1" applyFont="1" applyFill="1" applyBorder="1" applyAlignment="1" applyProtection="1">
      <alignment horizontal="center" vertical="center" wrapText="1"/>
      <protection locked="0"/>
    </xf>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20B231"/>
      <color rgb="FF1B952A"/>
      <color rgb="FFFF0066"/>
      <color rgb="FF286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 uri="{FF2B5EF4-FFF2-40B4-BE49-F238E27FC236}">
                  <a16:creationId xmlns:a16="http://schemas.microsoft.com/office/drawing/2014/main" id="{00000000-0008-0000-0400-000001A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5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6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7.emf"/><Relationship Id="rId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webdevtutor.net/blog/c-sharp-mysql-parameterized-query" TargetMode="External"/><Relationship Id="rId13" Type="http://schemas.openxmlformats.org/officeDocument/2006/relationships/drawing" Target="../drawings/drawing5.xml"/><Relationship Id="rId3" Type="http://schemas.openxmlformats.org/officeDocument/2006/relationships/hyperlink" Target="https://www.w3schools.com/cs/cs_exceptions.php" TargetMode="External"/><Relationship Id="rId7" Type="http://schemas.openxmlformats.org/officeDocument/2006/relationships/hyperlink" Target="https://learn.microsoft.com/fr-fr/dotnet/api/system.windows.forms.picturebox?view=windowsdesktop-8.0" TargetMode="External"/><Relationship Id="rId12" Type="http://schemas.openxmlformats.org/officeDocument/2006/relationships/printerSettings" Target="../printerSettings/printerSettings5.bin"/><Relationship Id="rId2" Type="http://schemas.openxmlformats.org/officeDocument/2006/relationships/hyperlink" Target="https://www.nuget.org/packages/MySql.Data/" TargetMode="External"/><Relationship Id="rId16" Type="http://schemas.openxmlformats.org/officeDocument/2006/relationships/image" Target="../media/image8.emf"/><Relationship Id="rId1" Type="http://schemas.openxmlformats.org/officeDocument/2006/relationships/hyperlink" Target="https://clickup.com/fr-FR/blog/113716/outils-de-gestion-de-projet-en-cascade" TargetMode="External"/><Relationship Id="rId6" Type="http://schemas.openxmlformats.org/officeDocument/2006/relationships/hyperlink" Target="https://stackoverflow.com/questions/65765089/how-to-display-username-when-you-logged-on-c-sharp-windows-forms-and-mysql-data" TargetMode="External"/><Relationship Id="rId11" Type="http://schemas.openxmlformats.org/officeDocument/2006/relationships/hyperlink" Target="https://waytolearnx.com/2019/09/comment-extraire-des-nombres-dune-chaine-de-caracteres-en-csharp.html" TargetMode="External"/><Relationship Id="rId5" Type="http://schemas.openxmlformats.org/officeDocument/2006/relationships/hyperlink" Target="https://stackoverflow.com/questions/3631012/programmatically-adding-items-to-a-menu-strip" TargetMode="External"/><Relationship Id="rId15" Type="http://schemas.openxmlformats.org/officeDocument/2006/relationships/control" Target="../activeX/activeX7.xml"/><Relationship Id="rId10" Type="http://schemas.openxmlformats.org/officeDocument/2006/relationships/hyperlink" Target="https://stackoverflow.com/questions/748062/return-multiple-values-to-a-method-caller" TargetMode="External"/><Relationship Id="rId4" Type="http://schemas.openxmlformats.org/officeDocument/2006/relationships/hyperlink" Target="https://prog101.com/exemples/csharp/chaines/compter-nombre-mot-dans-chaine.php" TargetMode="External"/><Relationship Id="rId9" Type="http://schemas.openxmlformats.org/officeDocument/2006/relationships/hyperlink" Target="https://www.developpez.net/forums/d275096/dotnet/langages/csharp/expression-reguliere-verifiaction-d-passe/" TargetMode="External"/><Relationship Id="rId1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M73"/>
  <sheetViews>
    <sheetView view="pageBreakPreview" topLeftCell="B1" zoomScaleNormal="100" zoomScaleSheetLayoutView="100" workbookViewId="0">
      <selection activeCell="C29" sqref="C29"/>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45733</v>
      </c>
      <c r="D9" s="60"/>
      <c r="E9" s="60"/>
      <c r="F9" s="60"/>
      <c r="G9" s="61"/>
    </row>
    <row r="10" spans="1:7" ht="20.25" x14ac:dyDescent="0.25">
      <c r="A10" s="59"/>
      <c r="B10" s="69" t="s">
        <v>8</v>
      </c>
      <c r="C10" s="70">
        <v>45747</v>
      </c>
      <c r="D10" s="60"/>
      <c r="E10" s="60"/>
      <c r="F10" s="60"/>
      <c r="G10" s="61"/>
    </row>
    <row r="11" spans="1:7" ht="20.25" x14ac:dyDescent="0.25">
      <c r="A11" s="59"/>
      <c r="B11" s="69" t="s">
        <v>10</v>
      </c>
      <c r="C11" s="71">
        <f>(C10-datDateBegin)/7</f>
        <v>2</v>
      </c>
      <c r="D11" s="60"/>
      <c r="E11" s="60"/>
      <c r="F11" s="60"/>
      <c r="G11" s="61"/>
    </row>
    <row r="12" spans="1:7" ht="20.25" x14ac:dyDescent="0.25">
      <c r="A12" s="59"/>
      <c r="B12" s="64" t="s">
        <v>11</v>
      </c>
      <c r="C12" s="72">
        <v>37</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101" t="s">
        <v>19</v>
      </c>
      <c r="C19" s="102"/>
      <c r="D19" s="60"/>
      <c r="E19" s="60"/>
      <c r="F19" s="60"/>
      <c r="G19" s="61"/>
    </row>
    <row r="20" spans="1:13" ht="20.25" x14ac:dyDescent="0.25">
      <c r="A20" s="79"/>
      <c r="B20" s="80" t="s">
        <v>20</v>
      </c>
      <c r="C20" s="81" t="s">
        <v>21</v>
      </c>
      <c r="D20" s="60"/>
      <c r="E20" s="60"/>
      <c r="F20" s="60"/>
      <c r="G20" s="61"/>
    </row>
    <row r="21" spans="1:13" ht="20.25" x14ac:dyDescent="0.25">
      <c r="A21" s="79"/>
      <c r="B21" s="80">
        <v>1</v>
      </c>
      <c r="C21" s="70" t="s">
        <v>34</v>
      </c>
      <c r="D21" s="60"/>
      <c r="E21" s="60"/>
      <c r="F21" s="60"/>
      <c r="G21" s="61"/>
    </row>
    <row r="22" spans="1:13" ht="20.25" x14ac:dyDescent="0.25">
      <c r="A22" s="79"/>
      <c r="B22" s="80">
        <v>2</v>
      </c>
      <c r="C22" s="71" t="s">
        <v>28</v>
      </c>
      <c r="D22" s="60"/>
      <c r="E22" s="60"/>
      <c r="F22" s="60"/>
      <c r="G22" s="61"/>
    </row>
    <row r="23" spans="1:13" ht="20.25" x14ac:dyDescent="0.25">
      <c r="A23" s="79"/>
      <c r="B23" s="82">
        <v>3</v>
      </c>
      <c r="C23" s="71" t="s">
        <v>29</v>
      </c>
      <c r="D23" s="60"/>
      <c r="E23" s="60"/>
      <c r="F23" s="60"/>
      <c r="G23" s="61"/>
    </row>
    <row r="24" spans="1:13" ht="20.25" x14ac:dyDescent="0.25">
      <c r="A24" s="79"/>
      <c r="B24" s="80">
        <v>4</v>
      </c>
      <c r="C24" s="71" t="s">
        <v>30</v>
      </c>
      <c r="D24" s="60"/>
      <c r="E24" s="60"/>
      <c r="F24" s="60"/>
      <c r="G24" s="61"/>
    </row>
    <row r="25" spans="1:13" ht="20.25" x14ac:dyDescent="0.25">
      <c r="A25" s="79"/>
      <c r="B25" s="80">
        <v>5</v>
      </c>
      <c r="C25" s="71" t="s">
        <v>31</v>
      </c>
      <c r="D25" s="60"/>
      <c r="E25" s="60"/>
      <c r="F25" s="60"/>
      <c r="G25" s="61"/>
    </row>
    <row r="26" spans="1:13" ht="20.25" x14ac:dyDescent="0.25">
      <c r="A26" s="79"/>
      <c r="B26" s="82">
        <v>6</v>
      </c>
      <c r="C26" s="71" t="s">
        <v>32</v>
      </c>
      <c r="D26" s="60"/>
      <c r="E26" s="60"/>
      <c r="F26" s="60"/>
      <c r="G26" s="61"/>
    </row>
    <row r="27" spans="1:13" ht="20.25" x14ac:dyDescent="0.25">
      <c r="A27" s="79"/>
      <c r="B27" s="80">
        <v>7</v>
      </c>
      <c r="C27" s="71" t="s">
        <v>33</v>
      </c>
      <c r="D27" s="60"/>
      <c r="E27" s="60"/>
      <c r="F27" s="60"/>
      <c r="G27" s="61"/>
    </row>
    <row r="28" spans="1:13" ht="20.25" x14ac:dyDescent="0.25">
      <c r="A28" s="79"/>
      <c r="B28" s="80">
        <v>8</v>
      </c>
      <c r="C28" s="71" t="s">
        <v>33</v>
      </c>
      <c r="D28" s="60"/>
      <c r="E28" s="60"/>
      <c r="F28" s="60"/>
      <c r="G28" s="61"/>
    </row>
    <row r="29" spans="1:13" ht="20.25" x14ac:dyDescent="0.25">
      <c r="A29" s="79"/>
      <c r="B29" s="82">
        <v>9</v>
      </c>
      <c r="C29" s="72" t="s">
        <v>35</v>
      </c>
      <c r="D29" s="60"/>
      <c r="E29" s="60"/>
      <c r="F29" s="60"/>
      <c r="G29" s="61"/>
    </row>
    <row r="30" spans="1:13" ht="20.25" x14ac:dyDescent="0.25">
      <c r="A30" s="79"/>
      <c r="B30" s="80">
        <v>10</v>
      </c>
      <c r="C30" s="71" t="s">
        <v>36</v>
      </c>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4" r:id="rId5" name="btnCreatePlanning">
          <controlPr defaultSize="0" autoLine="0" r:id="rId6">
            <anchor moveWithCells="1">
              <from>
                <xdr:col>4</xdr:col>
                <xdr:colOff>9525</xdr:colOff>
                <xdr:row>5</xdr:row>
                <xdr:rowOff>9525</xdr:rowOff>
              </from>
              <to>
                <xdr:col>6</xdr:col>
                <xdr:colOff>95250</xdr:colOff>
                <xdr:row>7</xdr:row>
                <xdr:rowOff>47625</xdr:rowOff>
              </to>
            </anchor>
          </controlPr>
        </control>
      </mc:Choice>
      <mc:Fallback>
        <control shapeId="15364" r:id="rId5" name="btnCreatePlanning"/>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5" r:id="rId9" name="btnCreateWorkSheet">
          <controlPr defaultSize="0" autoLine="0" r:id="rId10">
            <anchor moveWithCells="1">
              <from>
                <xdr:col>4</xdr:col>
                <xdr:colOff>9525</xdr:colOff>
                <xdr:row>8</xdr:row>
                <xdr:rowOff>190500</xdr:rowOff>
              </from>
              <to>
                <xdr:col>6</xdr:col>
                <xdr:colOff>114300</xdr:colOff>
                <xdr:row>10</xdr:row>
                <xdr:rowOff>152400</xdr:rowOff>
              </to>
            </anchor>
          </controlPr>
        </control>
      </mc:Choice>
      <mc:Fallback>
        <control shapeId="15365" r:id="rId9"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103" t="s">
        <v>21</v>
      </c>
      <c r="C3" s="16">
        <v>0</v>
      </c>
    </row>
    <row r="4" spans="1:4" ht="19.5" customHeight="1" x14ac:dyDescent="0.25">
      <c r="A4" s="19"/>
      <c r="B4" s="104"/>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70D4-60D7-4AA5-9864-12320D22AA0D}">
  <sheetPr codeName="Feuil5"/>
  <dimension ref="A1:I34"/>
  <sheetViews>
    <sheetView topLeftCell="A7" workbookViewId="0">
      <selection activeCell="C20" sqref="C20"/>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ht="40.5" x14ac:dyDescent="0.25">
      <c r="A3" s="5" t="s">
        <v>34</v>
      </c>
      <c r="B3" s="4">
        <v>12</v>
      </c>
      <c r="C3" s="92" t="s">
        <v>48</v>
      </c>
      <c r="D3" s="9"/>
    </row>
    <row r="4" spans="1:4" s="53" customFormat="1" ht="27" x14ac:dyDescent="0.25">
      <c r="A4" s="1" t="s">
        <v>28</v>
      </c>
      <c r="B4" s="2">
        <v>10</v>
      </c>
      <c r="C4" s="93" t="s">
        <v>49</v>
      </c>
      <c r="D4" s="10"/>
    </row>
    <row r="5" spans="1:4" s="53" customFormat="1" ht="27" x14ac:dyDescent="0.25">
      <c r="A5" s="1" t="s">
        <v>29</v>
      </c>
      <c r="B5" s="2">
        <v>30</v>
      </c>
      <c r="C5" s="93" t="s">
        <v>39</v>
      </c>
      <c r="D5" s="10"/>
    </row>
    <row r="6" spans="1:4" s="53" customFormat="1" ht="40.5" x14ac:dyDescent="0.25">
      <c r="A6" s="1" t="s">
        <v>30</v>
      </c>
      <c r="B6" s="2">
        <v>26</v>
      </c>
      <c r="C6" s="93" t="s">
        <v>40</v>
      </c>
      <c r="D6" s="10"/>
    </row>
    <row r="7" spans="1:4" s="53" customFormat="1" ht="27" x14ac:dyDescent="0.25">
      <c r="A7" s="1" t="s">
        <v>31</v>
      </c>
      <c r="B7" s="2">
        <v>28</v>
      </c>
      <c r="C7" s="93" t="s">
        <v>41</v>
      </c>
      <c r="D7" s="10"/>
    </row>
    <row r="8" spans="1:4" s="53" customFormat="1" x14ac:dyDescent="0.25">
      <c r="A8" s="1" t="s">
        <v>21</v>
      </c>
      <c r="B8" s="2">
        <v>5</v>
      </c>
      <c r="C8" s="93" t="s">
        <v>76</v>
      </c>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111</v>
      </c>
      <c r="C13" s="88" t="s">
        <v>37</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ht="27" x14ac:dyDescent="0.25">
      <c r="A17" s="5" t="s">
        <v>32</v>
      </c>
      <c r="B17" s="4">
        <v>20</v>
      </c>
      <c r="C17" s="92" t="s">
        <v>54</v>
      </c>
      <c r="D17" s="9"/>
    </row>
    <row r="18" spans="1:9" ht="27" x14ac:dyDescent="0.25">
      <c r="A18" s="1" t="s">
        <v>33</v>
      </c>
      <c r="B18" s="2">
        <v>34</v>
      </c>
      <c r="C18" s="93" t="s">
        <v>44</v>
      </c>
      <c r="D18" s="10"/>
    </row>
    <row r="19" spans="1:9" ht="27" x14ac:dyDescent="0.25">
      <c r="A19" s="1" t="s">
        <v>35</v>
      </c>
      <c r="B19" s="2">
        <v>20</v>
      </c>
      <c r="C19" s="93" t="s">
        <v>43</v>
      </c>
      <c r="D19" s="10"/>
      <c r="E19" s="20"/>
      <c r="F19" s="20"/>
      <c r="G19" s="20"/>
      <c r="H19" s="20"/>
      <c r="I19" s="20"/>
    </row>
    <row r="20" spans="1:9" ht="12.75" customHeight="1" x14ac:dyDescent="0.25">
      <c r="A20" s="1" t="s">
        <v>36</v>
      </c>
      <c r="B20" s="2">
        <v>32</v>
      </c>
      <c r="C20" s="93" t="s">
        <v>42</v>
      </c>
      <c r="D20" s="10"/>
      <c r="E20" s="20"/>
      <c r="F20" s="32"/>
      <c r="G20" s="33"/>
      <c r="H20" s="34"/>
      <c r="I20" s="20"/>
    </row>
    <row r="21" spans="1:9" ht="15" x14ac:dyDescent="0.25">
      <c r="A21" s="1" t="s">
        <v>21</v>
      </c>
      <c r="B21" s="2">
        <v>5</v>
      </c>
      <c r="C21" s="93" t="s">
        <v>76</v>
      </c>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111</v>
      </c>
      <c r="C27" s="88" t="s">
        <v>37</v>
      </c>
      <c r="D27" s="13"/>
      <c r="E27" s="20"/>
      <c r="F27" s="37"/>
      <c r="G27" s="38"/>
      <c r="H27" s="38"/>
      <c r="I27" s="20"/>
    </row>
    <row r="28" spans="1:9" ht="14.25" x14ac:dyDescent="0.3">
      <c r="A28" s="14"/>
      <c r="B28" s="14"/>
      <c r="C28" s="14"/>
      <c r="D28" s="14"/>
      <c r="E28" s="20"/>
      <c r="F28" s="37"/>
      <c r="G28" s="38"/>
      <c r="H28" s="38"/>
      <c r="I28" s="20"/>
    </row>
    <row r="29" spans="1:9" x14ac:dyDescent="0.25">
      <c r="A29" s="89" t="s">
        <v>38</v>
      </c>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sheetProtection sheet="1" objects="1" scenarios="1" insertRows="0" selectLockedCells="1"/>
  <dataValidations count="5">
    <dataValidation type="list" allowBlank="1" showInputMessage="1" showErrorMessage="1" sqref="A3:A12 A17:A26" xr:uid="{EEDEF973-4718-44CB-95F3-CA53B7D6022A}">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xr:uid="{03F2479D-6714-467D-A81D-8ADF59699165}">
      <formula1>0</formula1>
      <formula2>NbPerWeek * NbQuartPer</formula2>
    </dataValidation>
    <dataValidation type="list" allowBlank="1" showInputMessage="1" showErrorMessage="1" sqref="A29" xr:uid="{24D5C4AA-D1AB-4F68-8947-44B1A8F89DDD}">
      <formula1>ListeTaches</formula1>
    </dataValidation>
    <dataValidation type="whole" errorStyle="warning" operator="greaterThan" allowBlank="1" showInputMessage="1" showErrorMessage="1" errorTitle="Durée en 1/3 de période" error="Le nombre doit être de type entier" sqref="B3:B12 F22:F29 B29 B17:B26" xr:uid="{7E85828C-077C-4AB5-B47C-BCBC3CD32818}">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A1804626-5D6C-471E-B859-874BFDE8E03B}">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2D540-B813-4507-A56B-AB5C19AE6197}">
  <sheetPr codeName="Feuil9"/>
  <dimension ref="A1:I78"/>
  <sheetViews>
    <sheetView tabSelected="1" topLeftCell="A60" workbookViewId="0">
      <selection activeCell="C65" sqref="C65"/>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45733</v>
      </c>
    </row>
    <row r="2" spans="1:4" ht="27.75" thickBot="1" x14ac:dyDescent="0.3">
      <c r="A2" s="46" t="s">
        <v>3</v>
      </c>
      <c r="B2" s="47" t="s">
        <v>15</v>
      </c>
      <c r="C2" s="46" t="s">
        <v>7</v>
      </c>
      <c r="D2" s="46" t="s">
        <v>13</v>
      </c>
    </row>
    <row r="3" spans="1:4" s="53" customFormat="1" x14ac:dyDescent="0.25">
      <c r="A3" s="5" t="s">
        <v>21</v>
      </c>
      <c r="B3" s="4">
        <v>1</v>
      </c>
      <c r="C3" s="92" t="s">
        <v>45</v>
      </c>
      <c r="D3" s="9"/>
    </row>
    <row r="4" spans="1:4" s="53" customFormat="1" ht="40.5" x14ac:dyDescent="0.25">
      <c r="A4" s="1" t="s">
        <v>34</v>
      </c>
      <c r="B4" s="2">
        <v>4</v>
      </c>
      <c r="C4" s="93" t="s">
        <v>46</v>
      </c>
      <c r="D4" s="10"/>
    </row>
    <row r="5" spans="1:4" s="53" customFormat="1" ht="27" x14ac:dyDescent="0.25">
      <c r="A5" s="1" t="s">
        <v>34</v>
      </c>
      <c r="B5" s="2">
        <v>4</v>
      </c>
      <c r="C5" s="93" t="s">
        <v>47</v>
      </c>
      <c r="D5" s="10"/>
    </row>
    <row r="6" spans="1:4" s="53" customFormat="1" ht="63.75" x14ac:dyDescent="0.25">
      <c r="A6" s="1" t="s">
        <v>34</v>
      </c>
      <c r="B6" s="2">
        <v>4</v>
      </c>
      <c r="C6" s="93" t="s">
        <v>53</v>
      </c>
      <c r="D6" s="94" t="s">
        <v>50</v>
      </c>
    </row>
    <row r="7" spans="1:4" s="53" customFormat="1" x14ac:dyDescent="0.25">
      <c r="A7" s="1" t="s">
        <v>34</v>
      </c>
      <c r="B7" s="2">
        <v>3</v>
      </c>
      <c r="C7" s="93" t="s">
        <v>51</v>
      </c>
      <c r="D7" s="94" t="s">
        <v>52</v>
      </c>
    </row>
    <row r="8" spans="1:4" s="53" customFormat="1" ht="67.5" x14ac:dyDescent="0.25">
      <c r="A8" s="1" t="s">
        <v>28</v>
      </c>
      <c r="B8" s="2">
        <v>5</v>
      </c>
      <c r="C8" s="93" t="s">
        <v>65</v>
      </c>
      <c r="D8" s="95" t="s">
        <v>61</v>
      </c>
    </row>
    <row r="9" spans="1:4" s="53" customFormat="1" ht="40.5" x14ac:dyDescent="0.25">
      <c r="A9" s="1" t="s">
        <v>28</v>
      </c>
      <c r="B9" s="2">
        <v>6</v>
      </c>
      <c r="C9" s="93" t="s">
        <v>56</v>
      </c>
      <c r="D9" s="94"/>
    </row>
    <row r="10" spans="1:4" s="53" customFormat="1" ht="51" x14ac:dyDescent="0.25">
      <c r="A10" s="1" t="s">
        <v>28</v>
      </c>
      <c r="B10" s="2">
        <v>7</v>
      </c>
      <c r="C10" s="93" t="s">
        <v>55</v>
      </c>
      <c r="D10" s="94" t="s">
        <v>57</v>
      </c>
    </row>
    <row r="11" spans="1:4" s="53" customFormat="1" ht="63.75" x14ac:dyDescent="0.25">
      <c r="A11" s="1" t="s">
        <v>29</v>
      </c>
      <c r="B11" s="2">
        <v>4</v>
      </c>
      <c r="C11" s="93" t="s">
        <v>58</v>
      </c>
      <c r="D11" s="94" t="s">
        <v>59</v>
      </c>
    </row>
    <row r="12" spans="1:4" s="53" customFormat="1" ht="54" x14ac:dyDescent="0.25">
      <c r="A12" s="1" t="s">
        <v>29</v>
      </c>
      <c r="B12" s="2">
        <v>4</v>
      </c>
      <c r="C12" s="93" t="s">
        <v>62</v>
      </c>
      <c r="D12" s="94" t="s">
        <v>60</v>
      </c>
    </row>
    <row r="13" spans="1:4" s="53" customFormat="1" ht="40.5" x14ac:dyDescent="0.25">
      <c r="A13" s="1" t="s">
        <v>29</v>
      </c>
      <c r="B13" s="2">
        <v>4</v>
      </c>
      <c r="C13" s="93" t="s">
        <v>63</v>
      </c>
      <c r="D13" s="94" t="s">
        <v>71</v>
      </c>
    </row>
    <row r="14" spans="1:4" s="53" customFormat="1" x14ac:dyDescent="0.25">
      <c r="A14" s="1" t="s">
        <v>21</v>
      </c>
      <c r="B14" s="2">
        <v>12</v>
      </c>
      <c r="C14" s="93" t="s">
        <v>64</v>
      </c>
      <c r="D14" s="94"/>
    </row>
    <row r="15" spans="1:4" s="53" customFormat="1" x14ac:dyDescent="0.25">
      <c r="A15" s="96" t="s">
        <v>21</v>
      </c>
      <c r="B15" s="2">
        <v>2</v>
      </c>
      <c r="C15" s="93" t="s">
        <v>67</v>
      </c>
      <c r="D15" s="94"/>
    </row>
    <row r="16" spans="1:4" s="53" customFormat="1" ht="40.5" x14ac:dyDescent="0.25">
      <c r="A16" s="1" t="s">
        <v>30</v>
      </c>
      <c r="B16" s="2">
        <v>4</v>
      </c>
      <c r="C16" s="93" t="s">
        <v>75</v>
      </c>
      <c r="D16" s="94"/>
    </row>
    <row r="17" spans="1:4" s="53" customFormat="1" ht="63.75" x14ac:dyDescent="0.25">
      <c r="A17" s="1" t="s">
        <v>30</v>
      </c>
      <c r="B17" s="2">
        <v>4</v>
      </c>
      <c r="C17" s="93" t="s">
        <v>70</v>
      </c>
      <c r="D17" s="94" t="s">
        <v>66</v>
      </c>
    </row>
    <row r="18" spans="1:4" s="53" customFormat="1" ht="64.5" x14ac:dyDescent="0.25">
      <c r="A18" s="1" t="s">
        <v>30</v>
      </c>
      <c r="B18" s="2">
        <v>4</v>
      </c>
      <c r="C18" s="93" t="s">
        <v>68</v>
      </c>
      <c r="D18" s="97" t="s">
        <v>69</v>
      </c>
    </row>
    <row r="19" spans="1:4" s="53" customFormat="1" ht="40.5" x14ac:dyDescent="0.25">
      <c r="A19" s="1" t="s">
        <v>30</v>
      </c>
      <c r="B19" s="2">
        <v>4</v>
      </c>
      <c r="C19" s="93" t="s">
        <v>73</v>
      </c>
      <c r="D19" s="94"/>
    </row>
    <row r="20" spans="1:4" s="53" customFormat="1" ht="51" x14ac:dyDescent="0.25">
      <c r="A20" s="1" t="s">
        <v>30</v>
      </c>
      <c r="B20" s="2">
        <v>4</v>
      </c>
      <c r="C20" s="93" t="s">
        <v>72</v>
      </c>
      <c r="D20" s="94" t="s">
        <v>74</v>
      </c>
    </row>
    <row r="21" spans="1:4" s="53" customFormat="1" ht="81" x14ac:dyDescent="0.25">
      <c r="A21" s="1" t="s">
        <v>31</v>
      </c>
      <c r="B21" s="2">
        <v>4</v>
      </c>
      <c r="C21" s="93" t="s">
        <v>81</v>
      </c>
      <c r="D21" s="94"/>
    </row>
    <row r="22" spans="1:4" s="53" customFormat="1" ht="14.25" thickBot="1" x14ac:dyDescent="0.3">
      <c r="A22" s="1" t="s">
        <v>21</v>
      </c>
      <c r="B22" s="2">
        <v>27</v>
      </c>
      <c r="C22" s="93" t="s">
        <v>64</v>
      </c>
      <c r="D22" s="94"/>
    </row>
    <row r="23" spans="1:4" ht="14.25" thickBot="1" x14ac:dyDescent="0.3">
      <c r="A23" s="48" t="s">
        <v>22</v>
      </c>
      <c r="B23" s="48">
        <f>SUM(B3:B22)</f>
        <v>111</v>
      </c>
      <c r="C23" s="90" t="s">
        <v>37</v>
      </c>
      <c r="D23" s="49"/>
    </row>
    <row r="24" spans="1:4" ht="15" thickBot="1" x14ac:dyDescent="0.35">
      <c r="A24" s="50"/>
      <c r="B24" s="50"/>
      <c r="C24" s="50"/>
      <c r="D24" s="50"/>
    </row>
    <row r="25" spans="1:4" ht="18.75" thickBot="1" x14ac:dyDescent="0.3">
      <c r="A25" s="43" t="s">
        <v>14</v>
      </c>
      <c r="B25" s="44">
        <v>2</v>
      </c>
      <c r="C25" s="45" t="s">
        <v>23</v>
      </c>
      <c r="D25" s="54">
        <f>$D$1+7</f>
        <v>45740</v>
      </c>
    </row>
    <row r="26" spans="1:4" ht="27.75" thickBot="1" x14ac:dyDescent="0.3">
      <c r="A26" s="46" t="s">
        <v>3</v>
      </c>
      <c r="B26" s="47" t="s">
        <v>15</v>
      </c>
      <c r="C26" s="46" t="s">
        <v>7</v>
      </c>
      <c r="D26" s="46" t="s">
        <v>13</v>
      </c>
    </row>
    <row r="27" spans="1:4" ht="27" x14ac:dyDescent="0.25">
      <c r="A27" s="5" t="s">
        <v>31</v>
      </c>
      <c r="B27" s="4">
        <v>4</v>
      </c>
      <c r="C27" s="92" t="s">
        <v>77</v>
      </c>
      <c r="D27" s="9"/>
    </row>
    <row r="28" spans="1:4" ht="40.5" x14ac:dyDescent="0.25">
      <c r="A28" s="96" t="s">
        <v>31</v>
      </c>
      <c r="B28" s="2">
        <v>4</v>
      </c>
      <c r="C28" s="93" t="s">
        <v>78</v>
      </c>
      <c r="D28" s="10"/>
    </row>
    <row r="29" spans="1:4" ht="27" x14ac:dyDescent="0.25">
      <c r="A29" s="1" t="s">
        <v>31</v>
      </c>
      <c r="B29" s="2">
        <v>4</v>
      </c>
      <c r="C29" s="93" t="s">
        <v>79</v>
      </c>
      <c r="D29" s="10"/>
    </row>
    <row r="30" spans="1:4" ht="54" x14ac:dyDescent="0.25">
      <c r="A30" s="96" t="s">
        <v>31</v>
      </c>
      <c r="B30" s="2">
        <v>4</v>
      </c>
      <c r="C30" s="93" t="s">
        <v>80</v>
      </c>
      <c r="D30" s="10"/>
    </row>
    <row r="31" spans="1:4" ht="27" x14ac:dyDescent="0.25">
      <c r="A31" s="96" t="s">
        <v>31</v>
      </c>
      <c r="B31" s="2">
        <v>4</v>
      </c>
      <c r="C31" s="93" t="s">
        <v>82</v>
      </c>
      <c r="D31" s="10"/>
    </row>
    <row r="32" spans="1:4" ht="54" x14ac:dyDescent="0.25">
      <c r="A32" s="96" t="s">
        <v>31</v>
      </c>
      <c r="B32" s="2">
        <v>4</v>
      </c>
      <c r="C32" s="93" t="s">
        <v>87</v>
      </c>
      <c r="D32" s="94" t="s">
        <v>83</v>
      </c>
    </row>
    <row r="33" spans="1:4" ht="40.5" x14ac:dyDescent="0.25">
      <c r="A33" s="96" t="s">
        <v>31</v>
      </c>
      <c r="B33" s="2">
        <v>4</v>
      </c>
      <c r="C33" s="93" t="s">
        <v>90</v>
      </c>
      <c r="D33" s="10"/>
    </row>
    <row r="34" spans="1:4" ht="89.25" x14ac:dyDescent="0.25">
      <c r="A34" s="96" t="s">
        <v>31</v>
      </c>
      <c r="B34" s="2">
        <v>4</v>
      </c>
      <c r="C34" s="93" t="s">
        <v>85</v>
      </c>
      <c r="D34" s="94" t="s">
        <v>84</v>
      </c>
    </row>
    <row r="35" spans="1:4" ht="38.25" x14ac:dyDescent="0.25">
      <c r="A35" s="96" t="s">
        <v>31</v>
      </c>
      <c r="B35" s="2">
        <v>4</v>
      </c>
      <c r="C35" s="93" t="s">
        <v>86</v>
      </c>
      <c r="D35" s="94" t="s">
        <v>88</v>
      </c>
    </row>
    <row r="36" spans="1:4" ht="27" x14ac:dyDescent="0.25">
      <c r="A36" s="96" t="s">
        <v>31</v>
      </c>
      <c r="B36" s="2">
        <v>4</v>
      </c>
      <c r="C36" s="93" t="s">
        <v>89</v>
      </c>
      <c r="D36" s="10"/>
    </row>
    <row r="37" spans="1:4" ht="54" x14ac:dyDescent="0.25">
      <c r="A37" s="96" t="s">
        <v>31</v>
      </c>
      <c r="B37" s="2">
        <v>4</v>
      </c>
      <c r="C37" s="93" t="s">
        <v>91</v>
      </c>
      <c r="D37" s="10"/>
    </row>
    <row r="38" spans="1:4" ht="108" x14ac:dyDescent="0.25">
      <c r="A38" s="96" t="s">
        <v>31</v>
      </c>
      <c r="B38" s="2">
        <v>4</v>
      </c>
      <c r="C38" s="93" t="s">
        <v>95</v>
      </c>
      <c r="D38" s="93" t="s">
        <v>92</v>
      </c>
    </row>
    <row r="39" spans="1:4" ht="94.5" x14ac:dyDescent="0.25">
      <c r="A39" s="96" t="s">
        <v>31</v>
      </c>
      <c r="B39" s="2">
        <v>4</v>
      </c>
      <c r="C39" s="93" t="s">
        <v>93</v>
      </c>
      <c r="D39" s="93" t="s">
        <v>94</v>
      </c>
    </row>
    <row r="40" spans="1:4" ht="40.5" x14ac:dyDescent="0.25">
      <c r="A40" s="96" t="s">
        <v>31</v>
      </c>
      <c r="B40" s="2">
        <v>4</v>
      </c>
      <c r="C40" s="93" t="s">
        <v>96</v>
      </c>
      <c r="D40" s="10"/>
    </row>
    <row r="41" spans="1:4" ht="27" x14ac:dyDescent="0.25">
      <c r="A41" s="96" t="s">
        <v>31</v>
      </c>
      <c r="B41" s="2">
        <v>4</v>
      </c>
      <c r="C41" s="93" t="s">
        <v>97</v>
      </c>
      <c r="D41" s="10"/>
    </row>
    <row r="42" spans="1:4" ht="40.5" x14ac:dyDescent="0.25">
      <c r="A42" s="96" t="s">
        <v>31</v>
      </c>
      <c r="B42" s="2">
        <v>4</v>
      </c>
      <c r="C42" s="98" t="s">
        <v>98</v>
      </c>
      <c r="D42" s="99"/>
    </row>
    <row r="43" spans="1:4" ht="38.25" x14ac:dyDescent="0.25">
      <c r="A43" s="96" t="s">
        <v>31</v>
      </c>
      <c r="B43" s="2">
        <v>4</v>
      </c>
      <c r="C43" s="93" t="s">
        <v>100</v>
      </c>
      <c r="D43" s="94" t="s">
        <v>99</v>
      </c>
    </row>
    <row r="44" spans="1:4" ht="27" x14ac:dyDescent="0.25">
      <c r="A44" s="96" t="s">
        <v>31</v>
      </c>
      <c r="B44" s="2">
        <v>4</v>
      </c>
      <c r="C44" s="93" t="s">
        <v>101</v>
      </c>
      <c r="D44" s="10"/>
    </row>
    <row r="45" spans="1:4" ht="27" x14ac:dyDescent="0.25">
      <c r="A45" s="96" t="s">
        <v>31</v>
      </c>
      <c r="B45" s="2">
        <v>4</v>
      </c>
      <c r="C45" s="93" t="s">
        <v>103</v>
      </c>
      <c r="D45" s="10"/>
    </row>
    <row r="46" spans="1:4" ht="27" x14ac:dyDescent="0.25">
      <c r="A46" s="96" t="s">
        <v>31</v>
      </c>
      <c r="B46" s="2">
        <v>4</v>
      </c>
      <c r="C46" s="93" t="s">
        <v>102</v>
      </c>
      <c r="D46" s="10"/>
    </row>
    <row r="47" spans="1:4" ht="27" x14ac:dyDescent="0.25">
      <c r="A47" s="96" t="s">
        <v>31</v>
      </c>
      <c r="B47" s="2">
        <v>4</v>
      </c>
      <c r="C47" s="93" t="s">
        <v>89</v>
      </c>
      <c r="D47" s="10"/>
    </row>
    <row r="48" spans="1:4" ht="27" x14ac:dyDescent="0.25">
      <c r="A48" s="96" t="s">
        <v>31</v>
      </c>
      <c r="B48" s="2">
        <v>4</v>
      </c>
      <c r="C48" s="93" t="s">
        <v>104</v>
      </c>
      <c r="D48" s="10"/>
    </row>
    <row r="49" spans="1:4" ht="27" x14ac:dyDescent="0.25">
      <c r="A49" s="96" t="s">
        <v>31</v>
      </c>
      <c r="B49" s="2">
        <v>4</v>
      </c>
      <c r="C49" s="100" t="s">
        <v>106</v>
      </c>
      <c r="D49" s="94" t="s">
        <v>105</v>
      </c>
    </row>
    <row r="50" spans="1:4" ht="94.5" x14ac:dyDescent="0.25">
      <c r="A50" s="96" t="s">
        <v>32</v>
      </c>
      <c r="B50" s="2">
        <v>4</v>
      </c>
      <c r="C50" s="93" t="s">
        <v>108</v>
      </c>
      <c r="D50" s="94" t="s">
        <v>107</v>
      </c>
    </row>
    <row r="51" spans="1:4" ht="81" x14ac:dyDescent="0.25">
      <c r="A51" s="96" t="s">
        <v>32</v>
      </c>
      <c r="B51" s="2">
        <v>4</v>
      </c>
      <c r="C51" s="93" t="s">
        <v>109</v>
      </c>
      <c r="D51" s="93" t="s">
        <v>110</v>
      </c>
    </row>
    <row r="52" spans="1:4" ht="27" x14ac:dyDescent="0.25">
      <c r="A52" s="96" t="s">
        <v>35</v>
      </c>
      <c r="B52" s="2">
        <v>4</v>
      </c>
      <c r="C52" s="93" t="s">
        <v>111</v>
      </c>
      <c r="D52" s="10"/>
    </row>
    <row r="53" spans="1:4" ht="27" x14ac:dyDescent="0.25">
      <c r="A53" s="96" t="s">
        <v>35</v>
      </c>
      <c r="B53" s="2">
        <v>3</v>
      </c>
      <c r="C53" s="93" t="s">
        <v>113</v>
      </c>
      <c r="D53" s="10"/>
    </row>
    <row r="54" spans="1:4" x14ac:dyDescent="0.25">
      <c r="A54" s="96" t="s">
        <v>21</v>
      </c>
      <c r="B54" s="2">
        <v>4</v>
      </c>
      <c r="C54" s="10"/>
      <c r="D54" s="10"/>
    </row>
    <row r="55" spans="1:4" x14ac:dyDescent="0.25">
      <c r="A55" s="1"/>
      <c r="B55" s="2"/>
      <c r="C55" s="10"/>
      <c r="D55" s="10"/>
    </row>
    <row r="56" spans="1:4" x14ac:dyDescent="0.25">
      <c r="A56" s="1"/>
      <c r="B56" s="2"/>
      <c r="C56" s="10"/>
      <c r="D56" s="10"/>
    </row>
    <row r="57" spans="1:4" ht="27" customHeight="1" x14ac:dyDescent="0.25">
      <c r="A57" s="105" t="s">
        <v>112</v>
      </c>
      <c r="B57" s="106"/>
      <c r="C57" s="106"/>
      <c r="D57" s="107"/>
    </row>
    <row r="58" spans="1:4" ht="81" x14ac:dyDescent="0.25">
      <c r="A58" s="96" t="s">
        <v>31</v>
      </c>
      <c r="B58" s="2">
        <v>4</v>
      </c>
      <c r="C58" s="93" t="s">
        <v>115</v>
      </c>
      <c r="D58" s="93" t="s">
        <v>114</v>
      </c>
    </row>
    <row r="59" spans="1:4" ht="40.5" x14ac:dyDescent="0.25">
      <c r="A59" s="1" t="s">
        <v>31</v>
      </c>
      <c r="B59" s="2">
        <v>4</v>
      </c>
      <c r="C59" s="93" t="s">
        <v>116</v>
      </c>
      <c r="D59" s="10"/>
    </row>
    <row r="60" spans="1:4" ht="67.5" x14ac:dyDescent="0.25">
      <c r="A60" s="1" t="s">
        <v>31</v>
      </c>
      <c r="B60" s="2">
        <v>4</v>
      </c>
      <c r="C60" s="93" t="s">
        <v>118</v>
      </c>
      <c r="D60" s="94" t="s">
        <v>117</v>
      </c>
    </row>
    <row r="61" spans="1:4" ht="54" x14ac:dyDescent="0.25">
      <c r="A61" s="1" t="s">
        <v>31</v>
      </c>
      <c r="B61" s="2">
        <v>4</v>
      </c>
      <c r="C61" s="93" t="s">
        <v>120</v>
      </c>
      <c r="D61" s="94" t="s">
        <v>119</v>
      </c>
    </row>
    <row r="62" spans="1:4" ht="27" x14ac:dyDescent="0.25">
      <c r="A62" s="96" t="s">
        <v>32</v>
      </c>
      <c r="B62" s="2">
        <v>4</v>
      </c>
      <c r="C62" s="93" t="s">
        <v>121</v>
      </c>
      <c r="D62" s="10"/>
    </row>
    <row r="63" spans="1:4" ht="27" x14ac:dyDescent="0.25">
      <c r="A63" s="96" t="s">
        <v>31</v>
      </c>
      <c r="B63" s="2">
        <v>4</v>
      </c>
      <c r="C63" s="29" t="s">
        <v>122</v>
      </c>
      <c r="D63" s="10"/>
    </row>
    <row r="64" spans="1:4" ht="27" x14ac:dyDescent="0.25">
      <c r="A64" s="1"/>
      <c r="B64" s="2"/>
      <c r="C64" s="93" t="s">
        <v>123</v>
      </c>
      <c r="D64" s="10"/>
    </row>
    <row r="65" spans="1:9" x14ac:dyDescent="0.25">
      <c r="A65" s="1"/>
      <c r="B65" s="2"/>
      <c r="C65" s="10"/>
      <c r="D65" s="10"/>
    </row>
    <row r="66" spans="1:9" x14ac:dyDescent="0.25">
      <c r="A66" s="1"/>
      <c r="B66" s="2"/>
      <c r="C66" s="10"/>
      <c r="D66" s="10"/>
    </row>
    <row r="67" spans="1:9" x14ac:dyDescent="0.25">
      <c r="A67" s="1"/>
      <c r="B67" s="2"/>
      <c r="C67" s="10"/>
      <c r="D67" s="10"/>
    </row>
    <row r="68" spans="1:9" x14ac:dyDescent="0.25">
      <c r="A68" s="1"/>
      <c r="B68" s="2"/>
      <c r="C68" s="10"/>
      <c r="D68" s="10"/>
    </row>
    <row r="69" spans="1:9" x14ac:dyDescent="0.25">
      <c r="A69" s="1"/>
      <c r="B69" s="2"/>
      <c r="C69" s="10"/>
      <c r="D69" s="10"/>
    </row>
    <row r="70" spans="1:9" x14ac:dyDescent="0.25">
      <c r="A70" s="1"/>
      <c r="B70" s="2"/>
      <c r="C70" s="10"/>
      <c r="D70" s="10"/>
    </row>
    <row r="71" spans="1:9" x14ac:dyDescent="0.25">
      <c r="A71" s="1"/>
      <c r="B71" s="2"/>
      <c r="C71" s="10"/>
      <c r="D71" s="10"/>
    </row>
    <row r="72" spans="1:9" x14ac:dyDescent="0.25">
      <c r="A72" s="1"/>
      <c r="B72" s="2"/>
      <c r="C72" s="93"/>
      <c r="D72" s="10"/>
    </row>
    <row r="73" spans="1:9" x14ac:dyDescent="0.25">
      <c r="A73" s="1"/>
      <c r="B73" s="2"/>
      <c r="C73" s="10"/>
      <c r="D73" s="10"/>
    </row>
    <row r="74" spans="1:9" x14ac:dyDescent="0.25">
      <c r="A74" s="1"/>
      <c r="B74" s="2"/>
      <c r="C74" s="10"/>
      <c r="D74" s="10"/>
      <c r="E74" s="20"/>
      <c r="F74" s="20"/>
      <c r="G74" s="20"/>
      <c r="H74" s="20"/>
      <c r="I74" s="20"/>
    </row>
    <row r="75" spans="1:9" ht="12.75" customHeight="1" thickBot="1" x14ac:dyDescent="0.3">
      <c r="A75" s="1"/>
      <c r="B75" s="2"/>
      <c r="C75" s="10"/>
      <c r="D75" s="10"/>
      <c r="E75" s="20"/>
      <c r="F75" s="32"/>
      <c r="G75" s="33"/>
      <c r="H75" s="34"/>
      <c r="I75" s="20"/>
    </row>
    <row r="76" spans="1:9" ht="14.25" thickBot="1" x14ac:dyDescent="0.3">
      <c r="A76" s="48" t="s">
        <v>22</v>
      </c>
      <c r="B76" s="48">
        <f>SUM(B27:B75)</f>
        <v>135</v>
      </c>
      <c r="C76" s="90" t="s">
        <v>37</v>
      </c>
      <c r="D76" s="49"/>
      <c r="E76" s="20"/>
      <c r="F76" s="20"/>
      <c r="G76" s="20"/>
      <c r="H76" s="20"/>
      <c r="I76" s="20"/>
    </row>
    <row r="77" spans="1:9" ht="14.25" x14ac:dyDescent="0.3">
      <c r="A77" s="50"/>
      <c r="B77" s="50"/>
      <c r="C77" s="50"/>
      <c r="D77" s="50"/>
      <c r="E77" s="20"/>
      <c r="F77" s="20"/>
      <c r="G77" s="20"/>
      <c r="H77" s="20"/>
      <c r="I77" s="20"/>
    </row>
    <row r="78" spans="1:9" x14ac:dyDescent="0.25">
      <c r="A78" s="91" t="s">
        <v>38</v>
      </c>
      <c r="E78" s="20"/>
      <c r="F78" s="20"/>
      <c r="G78" s="20"/>
      <c r="H78" s="20"/>
      <c r="I78" s="20"/>
    </row>
  </sheetData>
  <mergeCells count="1">
    <mergeCell ref="A57:D57"/>
  </mergeCells>
  <dataValidations count="3">
    <dataValidation type="whole" errorStyle="warning" operator="greaterThan" allowBlank="1" showInputMessage="1" showErrorMessage="1" errorTitle="Durée en 1/3 de période" error="Le nombre doit être de type entier" sqref="B3:B22 B27:B56 B58:B75" xr:uid="{A6A63D01-659D-4038-9B69-E9EE4552419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23 B76" xr:uid="{53D066D9-D4B4-4D3E-980E-A3E3E32CC2C7}">
      <formula1>0</formula1>
      <formula2>NbPerWeek * NbQuartPer</formula2>
    </dataValidation>
    <dataValidation type="list" allowBlank="1" showInputMessage="1" showErrorMessage="1" sqref="A27:A75 A3:A22" xr:uid="{FEF990B1-F98A-4F1C-9CC0-B3F738733A5B}">
      <formula1>lstTasks</formula1>
    </dataValidation>
  </dataValidations>
  <hyperlinks>
    <hyperlink ref="D6" r:id="rId1" display="https://clickup.com/fr-FR/blog/113716/outils-de-gestion-de-projet-en-cascade" xr:uid="{DA8F090E-F7C9-447F-A025-675A43AE436C}"/>
    <hyperlink ref="D17" r:id="rId2" display="https://www.nuget.org/packages/MySql.Data/" xr:uid="{D2F02347-FCC7-43CE-AD4D-A5D7157C9DB5}"/>
    <hyperlink ref="D18" r:id="rId3" display="https://www.w3schools.com/cs/cs_exceptions.php" xr:uid="{FA400CED-9B11-481C-8A43-4789B8DC1C63}"/>
    <hyperlink ref="D32" r:id="rId4" xr:uid="{B8F39C6F-6383-418E-BEBD-67BD5B4D86C2}"/>
    <hyperlink ref="D34" r:id="rId5" display="https://stackoverflow.com/questions/3631012/programmatically-adding-items-to-a-menu-strip" xr:uid="{F16E9BA4-87CA-423F-82EC-8FB4D3D3EC39}"/>
    <hyperlink ref="D35" r:id="rId6" xr:uid="{F7BCC934-7D5C-4A0C-9789-AA5C98CEBAC2}"/>
    <hyperlink ref="D43" r:id="rId7" xr:uid="{E38CD9D3-B9BD-4BD4-B5BA-9A3F11D514B5}"/>
    <hyperlink ref="D49" r:id="rId8" xr:uid="{0700A3BE-582B-4A90-BE08-860238EE2B7E}"/>
    <hyperlink ref="D50" r:id="rId9" xr:uid="{0E42211F-349E-45E8-B178-C0DD4A989548}"/>
    <hyperlink ref="D60" r:id="rId10" xr:uid="{9D7FDC9D-EF01-48DE-80E0-1F69C20D4B4E}"/>
    <hyperlink ref="D61" r:id="rId11" xr:uid="{D9DF375C-7B06-4F91-B7AB-C5090DB2E41D}"/>
  </hyperlinks>
  <pageMargins left="0.7" right="0.7" top="0.75" bottom="0.75" header="0.3" footer="0.3"/>
  <pageSetup paperSize="9" orientation="portrait" r:id="rId12"/>
  <drawing r:id="rId13"/>
  <legacyDrawing r:id="rId14"/>
  <controls>
    <mc:AlternateContent xmlns:mc="http://schemas.openxmlformats.org/markup-compatibility/2006">
      <mc:Choice Requires="x14">
        <control shapeId="43009" r:id="rId15" name="btnImportRealisation">
          <controlPr defaultSize="0" autoLine="0" r:id="rId16">
            <anchor moveWithCells="1">
              <from>
                <xdr:col>4</xdr:col>
                <xdr:colOff>590550</xdr:colOff>
                <xdr:row>0</xdr:row>
                <xdr:rowOff>180975</xdr:rowOff>
              </from>
              <to>
                <xdr:col>7</xdr:col>
                <xdr:colOff>257175</xdr:colOff>
                <xdr:row>2</xdr:row>
                <xdr:rowOff>152400</xdr:rowOff>
              </to>
            </anchor>
          </controlPr>
        </control>
      </mc:Choice>
      <mc:Fallback>
        <control shapeId="43009" r:id="rId15"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3" ma:contentTypeDescription="Crée un document." ma:contentTypeScope="" ma:versionID="a2a625e4713a1206e22a4c67b5bce77a">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44987950040cbf76ec9c25f294fcc9dd"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Props1.xml><?xml version="1.0" encoding="utf-8"?>
<ds:datastoreItem xmlns:ds="http://schemas.openxmlformats.org/officeDocument/2006/customXml" ds:itemID="{6B433C9A-8A3A-4D69-955C-F3F07BFE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3.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11</vt:i4>
      </vt:variant>
    </vt:vector>
  </HeadingPairs>
  <TitlesOfParts>
    <vt:vector size="18" baseType="lpstr">
      <vt:lpstr>Donnees</vt:lpstr>
      <vt:lpstr>DiagramHeader</vt:lpstr>
      <vt:lpstr>DiagramFooter</vt:lpstr>
      <vt:lpstr>PlanificationWeek</vt:lpstr>
      <vt:lpstr>Planning</vt:lpstr>
      <vt:lpstr>achievementWeek</vt:lpstr>
      <vt:lpstr>JNLTRAV</vt:lpstr>
      <vt:lpstr>datDateBegin</vt:lpstr>
      <vt:lpstr>lstTasks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Sarah Dongmo Fokou</dc:creator>
  <cp:lastModifiedBy>Sarah Dongmo Fokou</cp:lastModifiedBy>
  <cp:lastPrinted>2013-08-29T11:33:15Z</cp:lastPrinted>
  <dcterms:created xsi:type="dcterms:W3CDTF">1996-10-21T11:03:58Z</dcterms:created>
  <dcterms:modified xsi:type="dcterms:W3CDTF">2025-03-31T12:42:30Z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