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cieranwong/Desktop/UA/Classes/Fall22/Phys141/"/>
    </mc:Choice>
  </mc:AlternateContent>
  <xr:revisionPtr revIDLastSave="0" documentId="8_{DC2D1021-FD25-4D49-93A6-458BA3AA4AAA}" xr6:coauthVersionLast="47" xr6:coauthVersionMax="47" xr10:uidLastSave="{00000000-0000-0000-0000-000000000000}"/>
  <bookViews>
    <workbookView xWindow="0" yWindow="500" windowWidth="18280" windowHeight="17500" activeTab="2" xr2:uid="{00000000-000D-0000-FFFF-FFFF00000000}"/>
  </bookViews>
  <sheets>
    <sheet name="part 1" sheetId="1" r:id="rId1"/>
    <sheet name="part 2" sheetId="2" r:id="rId2"/>
    <sheet name="part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/>
  <c r="I12" i="1"/>
  <c r="I11" i="1"/>
  <c r="I10" i="1"/>
  <c r="E9" i="3"/>
  <c r="B9" i="3"/>
  <c r="B11" i="2"/>
</calcChain>
</file>

<file path=xl/sharedStrings.xml><?xml version="1.0" encoding="utf-8"?>
<sst xmlns="http://schemas.openxmlformats.org/spreadsheetml/2006/main" count="63" uniqueCount="28">
  <si>
    <t>42.5 g no mass</t>
  </si>
  <si>
    <t>57.5 cm</t>
  </si>
  <si>
    <t>54 cm</t>
  </si>
  <si>
    <t>41 cm</t>
  </si>
  <si>
    <t>32.5 cm</t>
  </si>
  <si>
    <t>v minimum</t>
  </si>
  <si>
    <t>1.11 m/s</t>
  </si>
  <si>
    <t>height final</t>
  </si>
  <si>
    <t>25 cm</t>
  </si>
  <si>
    <t>Trial</t>
  </si>
  <si>
    <t>Photogate</t>
  </si>
  <si>
    <t>Height</t>
  </si>
  <si>
    <t>Mass = 140 grams (car = 42.5g, Mass1 = 49.2g, Mass2 = 48.3g)</t>
  </si>
  <si>
    <t>Mass = 91.7 grams (car = 42.5g, Mass1 = 49.2g</t>
  </si>
  <si>
    <t>Mas = 42.5 grams (just car)</t>
  </si>
  <si>
    <t>Time (s)</t>
  </si>
  <si>
    <t>1</t>
  </si>
  <si>
    <t>2</t>
  </si>
  <si>
    <t>3</t>
  </si>
  <si>
    <t>4</t>
  </si>
  <si>
    <t>5</t>
  </si>
  <si>
    <t>Standard Deviation</t>
  </si>
  <si>
    <t>Velocity</t>
  </si>
  <si>
    <t xml:space="preserve">Height Theory= 31 cm </t>
  </si>
  <si>
    <t>Time Point A to B</t>
  </si>
  <si>
    <t>Average Time</t>
  </si>
  <si>
    <t>Track 1</t>
  </si>
  <si>
    <t>Track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</si>
</sst>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6D1395-CBA7-7A43-A63E-0FA8C78584EF}" name="Table1" displayName="Table1" ref="A3:F9" totalsRowShown="0" headerRowDxfId="28" dataDxfId="27">
  <autoFilter ref="A3:F9" xr:uid="{E36D1395-CBA7-7A43-A63E-0FA8C78584EF}"/>
  <tableColumns count="6">
    <tableColumn id="1" xr3:uid="{DE279240-90AC-5E40-B863-B997FEF795C3}" name="Trial" dataDxfId="26"/>
    <tableColumn id="2" xr3:uid="{CEC9028C-BD7A-144D-966E-4961F9F6E38B}" name="1" dataDxfId="25"/>
    <tableColumn id="3" xr3:uid="{BC8C766A-E607-5E46-982B-698A65B16010}" name="2" dataDxfId="24"/>
    <tableColumn id="4" xr3:uid="{258AADC0-18E9-8B48-9C6E-8DD4A5FD1460}" name="3" dataDxfId="23"/>
    <tableColumn id="5" xr3:uid="{6CD3F9AE-252A-9647-A475-C4A3931616FE}" name="4" dataDxfId="22"/>
    <tableColumn id="6" xr3:uid="{CFF5DAC6-7969-E146-9CB5-80D53D33D1CE}" name="5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B77476-9865-1C43-8F04-9686DFEDE161}" name="Table2" displayName="Table2" ref="A12:F18" totalsRowShown="0" headerRowDxfId="20" dataDxfId="19">
  <autoFilter ref="A12:F18" xr:uid="{29B77476-9865-1C43-8F04-9686DFEDE161}"/>
  <tableColumns count="6">
    <tableColumn id="1" xr3:uid="{4FA9C4E3-7D0C-794B-9B92-60F25BC82447}" name="Trial" dataDxfId="18"/>
    <tableColumn id="2" xr3:uid="{38926294-D310-E94A-9F6E-82325C095E2C}" name="1" dataDxfId="17"/>
    <tableColumn id="3" xr3:uid="{B0A1D310-14C8-F648-802C-2A3DF66EE2BD}" name="2" dataDxfId="16"/>
    <tableColumn id="4" xr3:uid="{F6B792EF-131A-4647-A253-95C922764FC2}" name="3" dataDxfId="15"/>
    <tableColumn id="5" xr3:uid="{91C710D0-C523-8445-918C-B40D1C964C0D}" name="4" dataDxfId="14"/>
    <tableColumn id="6" xr3:uid="{61E115FF-B3EB-4E4C-B04B-E7BA2063DF3C}" name="5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482D3B-1373-CA4F-8CBA-C2AEBBF799CE}" name="Table3" displayName="Table3" ref="A21:F27" totalsRowShown="0" headerRowDxfId="31" dataDxfId="32">
  <autoFilter ref="A21:F27" xr:uid="{E9482D3B-1373-CA4F-8CBA-C2AEBBF799CE}"/>
  <tableColumns count="6">
    <tableColumn id="1" xr3:uid="{A9596ED8-4870-6248-9323-C546EC17837B}" name="Trial" dataDxfId="38"/>
    <tableColumn id="2" xr3:uid="{F0F1967B-9CD9-ED47-87A9-1DF3C88F6744}" name="1" dataDxfId="37"/>
    <tableColumn id="3" xr3:uid="{D9F1C3DB-F413-5344-991B-45D6A0EB8A12}" name="2" dataDxfId="36"/>
    <tableColumn id="4" xr3:uid="{077740C6-5040-1B48-A1E4-A7C977BBD7E1}" name="3" dataDxfId="35"/>
    <tableColumn id="5" xr3:uid="{36E4CC7F-7A71-C349-A8DE-7579B0DB1650}" name="4" dataDxfId="34"/>
    <tableColumn id="6" xr3:uid="{57E50AA6-DE3E-DA40-A0E2-C325435FC961}" name="5" dataDxfId="3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AEE2B3-A96E-114E-8612-34B8CC9453D4}" name="Table4" displayName="Table4" ref="H2:I6" totalsRowShown="0">
  <autoFilter ref="H2:I6" xr:uid="{14AEE2B3-A96E-114E-8612-34B8CC9453D4}"/>
  <tableColumns count="2">
    <tableColumn id="1" xr3:uid="{693BDF6B-7A2F-BA4D-AB8A-4F5B75BA02A2}" name="Photogate" dataDxfId="30"/>
    <tableColumn id="2" xr3:uid="{D637F2E6-E307-A74E-85A2-6F56C7E57B07}" name="Height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F62FED-442B-334F-B258-4233E3F31C5C}" name="Table5" displayName="Table5" ref="H9:I13" totalsRowShown="0" headerRowDxfId="12">
  <autoFilter ref="H9:I13" xr:uid="{64F62FED-442B-334F-B258-4233E3F31C5C}"/>
  <tableColumns count="2">
    <tableColumn id="1" xr3:uid="{013212AA-1C7B-AB4C-A42D-CABF0BEF8704}" name="Photogate"/>
    <tableColumn id="2" xr3:uid="{BF7B352A-4661-9643-85E1-0A74684766B8}" name="Standard Devia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2099C7-5B1B-FB48-8C4E-907B275C8A60}" name="Table6" displayName="Table6" ref="A5:B10" totalsRowShown="0" headerRowDxfId="8" dataDxfId="9">
  <autoFilter ref="A5:B10" xr:uid="{EE2099C7-5B1B-FB48-8C4E-907B275C8A60}"/>
  <tableColumns count="2">
    <tableColumn id="1" xr3:uid="{3B936564-36F7-D142-A3BD-D4C598999952}" name="Trial" dataDxfId="11"/>
    <tableColumn id="2" xr3:uid="{80BEB70B-6C78-C345-B40E-69CFDA27E856}" name="Velocity" dataDxfId="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69677A2-BE87-1349-BF60-82B4A4C82CC1}" name="Table8" displayName="Table8" ref="A2:B9" totalsRowShown="0" headerRowDxfId="4" dataDxfId="5">
  <autoFilter ref="A2:B9" xr:uid="{F69677A2-BE87-1349-BF60-82B4A4C82CC1}"/>
  <tableColumns count="2">
    <tableColumn id="1" xr3:uid="{72DC51B9-742F-1D49-B088-38B5B1746EF9}" name="Trial" dataDxfId="7"/>
    <tableColumn id="2" xr3:uid="{8583772C-D9DB-2041-80F7-2831A900AC54}" name="Time Point A to B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22FE3B5-7C4B-B74C-B70E-3660B5C90449}" name="Table9" displayName="Table9" ref="D2:E9" totalsRowShown="0" headerRowDxfId="0" dataDxfId="1">
  <autoFilter ref="D2:E9" xr:uid="{222FE3B5-7C4B-B74C-B70E-3660B5C90449}"/>
  <tableColumns count="2">
    <tableColumn id="1" xr3:uid="{61E6B206-F0D8-454C-BDAE-C84661F6D939}" name="Trial" dataDxfId="3"/>
    <tableColumn id="2" xr3:uid="{595B7465-228E-9146-A171-9055A5CFB4F1}" name="Time Point A to B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7"/>
  <sheetViews>
    <sheetView topLeftCell="B1" zoomScale="130" zoomScaleNormal="130" workbookViewId="0">
      <selection activeCell="H9" sqref="H9:I13"/>
    </sheetView>
  </sheetViews>
  <sheetFormatPr baseColWidth="10" defaultColWidth="12.6640625" defaultRowHeight="15.75" customHeight="1" x14ac:dyDescent="0.15"/>
  <cols>
    <col min="9" max="9" width="17.83203125" customWidth="1"/>
  </cols>
  <sheetData>
    <row r="1" spans="1:9" ht="15.75" customHeight="1" x14ac:dyDescent="0.15">
      <c r="A1" s="1" t="s">
        <v>0</v>
      </c>
    </row>
    <row r="2" spans="1:9" ht="15.75" customHeight="1" x14ac:dyDescent="0.15">
      <c r="H2" s="1" t="s">
        <v>10</v>
      </c>
      <c r="I2" t="s">
        <v>11</v>
      </c>
    </row>
    <row r="3" spans="1:9" ht="15.75" customHeight="1" x14ac:dyDescent="0.15">
      <c r="A3" s="1" t="s">
        <v>9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H3" s="2">
        <v>1</v>
      </c>
      <c r="I3" s="1" t="s">
        <v>1</v>
      </c>
    </row>
    <row r="4" spans="1:9" ht="15.75" customHeight="1" x14ac:dyDescent="0.15">
      <c r="A4" s="1" t="s">
        <v>10</v>
      </c>
      <c r="B4" s="6" t="s">
        <v>15</v>
      </c>
      <c r="C4" s="6" t="s">
        <v>15</v>
      </c>
      <c r="D4" s="6" t="s">
        <v>15</v>
      </c>
      <c r="E4" s="6" t="s">
        <v>15</v>
      </c>
      <c r="F4" s="6" t="s">
        <v>15</v>
      </c>
      <c r="H4" s="2">
        <v>2</v>
      </c>
      <c r="I4" s="1" t="s">
        <v>2</v>
      </c>
    </row>
    <row r="5" spans="1:9" ht="15.75" customHeight="1" x14ac:dyDescent="0.15">
      <c r="A5" s="1">
        <v>1</v>
      </c>
      <c r="B5" s="1">
        <v>0.38</v>
      </c>
      <c r="C5" s="1">
        <v>0.41</v>
      </c>
      <c r="D5" s="1">
        <v>0.42</v>
      </c>
      <c r="E5" s="1">
        <v>0.42</v>
      </c>
      <c r="F5" s="1">
        <v>0.42</v>
      </c>
      <c r="H5" s="2">
        <v>3</v>
      </c>
      <c r="I5" s="1" t="s">
        <v>3</v>
      </c>
    </row>
    <row r="6" spans="1:9" ht="15.75" customHeight="1" x14ac:dyDescent="0.15">
      <c r="A6" s="1">
        <v>2</v>
      </c>
      <c r="B6" s="1">
        <v>1.19</v>
      </c>
      <c r="C6" s="1">
        <v>1.2</v>
      </c>
      <c r="D6" s="1">
        <v>1.21</v>
      </c>
      <c r="E6" s="1">
        <v>1.21</v>
      </c>
      <c r="F6" s="1">
        <v>1.21</v>
      </c>
      <c r="H6" s="2">
        <v>4</v>
      </c>
      <c r="I6" s="1" t="s">
        <v>4</v>
      </c>
    </row>
    <row r="7" spans="1:9" ht="15.75" customHeight="1" x14ac:dyDescent="0.15">
      <c r="A7" s="1">
        <v>3</v>
      </c>
      <c r="B7" s="1">
        <v>1.9</v>
      </c>
      <c r="C7" s="1">
        <v>1.89</v>
      </c>
      <c r="D7" s="1">
        <v>1.89</v>
      </c>
      <c r="E7" s="1">
        <v>1.9</v>
      </c>
      <c r="F7" s="1">
        <v>1.89</v>
      </c>
    </row>
    <row r="8" spans="1:9" ht="15.75" customHeight="1" x14ac:dyDescent="0.15">
      <c r="A8" s="1">
        <v>4</v>
      </c>
      <c r="B8" s="1">
        <v>2.31</v>
      </c>
      <c r="C8" s="1">
        <v>2.29</v>
      </c>
      <c r="D8" s="1">
        <v>2.2400000000000002</v>
      </c>
      <c r="E8" s="1">
        <v>2.29</v>
      </c>
      <c r="F8" s="1">
        <v>2.29</v>
      </c>
    </row>
    <row r="9" spans="1:9" ht="15.75" customHeight="1" x14ac:dyDescent="0.15">
      <c r="A9" s="6" t="s">
        <v>14</v>
      </c>
      <c r="H9" s="6" t="s">
        <v>10</v>
      </c>
      <c r="I9" s="6" t="s">
        <v>21</v>
      </c>
    </row>
    <row r="10" spans="1:9" ht="15.75" customHeight="1" x14ac:dyDescent="0.15">
      <c r="H10">
        <v>1</v>
      </c>
      <c r="I10">
        <f>STDEV(B5:F5,B14:F14,B23:F23)</f>
        <v>1.709915063331954E-2</v>
      </c>
    </row>
    <row r="11" spans="1:9" ht="15.75" customHeight="1" x14ac:dyDescent="0.15">
      <c r="A11" s="1"/>
      <c r="H11">
        <v>2</v>
      </c>
      <c r="I11">
        <f>STDEV(B6:F6,B15:F15,B24:F24)</f>
        <v>1.2983506020002028E-2</v>
      </c>
    </row>
    <row r="12" spans="1:9" ht="15.75" customHeight="1" x14ac:dyDescent="0.15">
      <c r="A12" s="1" t="s">
        <v>9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H12">
        <v>3</v>
      </c>
      <c r="I12">
        <f>STDEV(B7:F7,B16:F16,B25:F25,)</f>
        <v>0.47978467392501534</v>
      </c>
    </row>
    <row r="13" spans="1:9" ht="15.75" customHeight="1" x14ac:dyDescent="0.15">
      <c r="A13" s="1" t="s">
        <v>10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H13">
        <v>4</v>
      </c>
      <c r="I13">
        <f>STDEV(B8:F8,B17:F17,B26:F26,)</f>
        <v>0.5593951346469378</v>
      </c>
    </row>
    <row r="14" spans="1:9" ht="15.75" customHeight="1" x14ac:dyDescent="0.15">
      <c r="A14" s="1">
        <v>1</v>
      </c>
      <c r="B14" s="1">
        <v>0.42</v>
      </c>
      <c r="C14" s="1">
        <v>0.42</v>
      </c>
      <c r="D14" s="1">
        <v>0.42</v>
      </c>
      <c r="E14" s="1">
        <v>0.43</v>
      </c>
      <c r="F14" s="1">
        <v>0.42</v>
      </c>
    </row>
    <row r="15" spans="1:9" ht="15.75" customHeight="1" x14ac:dyDescent="0.15">
      <c r="A15" s="1">
        <v>2</v>
      </c>
      <c r="B15" s="1">
        <v>1.21</v>
      </c>
      <c r="C15" s="1">
        <v>1.2</v>
      </c>
      <c r="D15" s="1">
        <v>1.2</v>
      </c>
      <c r="E15" s="1">
        <v>1.21</v>
      </c>
      <c r="F15" s="1">
        <v>1.2</v>
      </c>
    </row>
    <row r="16" spans="1:9" ht="15.75" customHeight="1" x14ac:dyDescent="0.15">
      <c r="A16" s="1">
        <v>3</v>
      </c>
      <c r="B16" s="1">
        <v>1.94</v>
      </c>
      <c r="C16" s="1">
        <v>1.94</v>
      </c>
      <c r="D16" s="1">
        <v>1.95</v>
      </c>
      <c r="E16" s="1">
        <v>1.92</v>
      </c>
      <c r="F16" s="1">
        <v>1.95</v>
      </c>
    </row>
    <row r="17" spans="1:6" ht="15.75" customHeight="1" x14ac:dyDescent="0.15">
      <c r="A17" s="1">
        <v>4</v>
      </c>
      <c r="B17" s="1">
        <v>2.2200000000000002</v>
      </c>
      <c r="C17" s="1">
        <v>2.2200000000000002</v>
      </c>
      <c r="D17" s="1">
        <v>2.16</v>
      </c>
      <c r="E17" s="1">
        <v>2.2799999999999998</v>
      </c>
      <c r="F17" s="1">
        <v>2.19</v>
      </c>
    </row>
    <row r="18" spans="1:6" ht="15.75" customHeight="1" x14ac:dyDescent="0.15">
      <c r="A18" s="6" t="s">
        <v>13</v>
      </c>
      <c r="C18" s="4"/>
    </row>
    <row r="21" spans="1:6" ht="15.75" customHeight="1" x14ac:dyDescent="0.15">
      <c r="A21" s="5" t="s">
        <v>9</v>
      </c>
      <c r="B21" s="1" t="s">
        <v>16</v>
      </c>
      <c r="C21" s="1" t="s">
        <v>17</v>
      </c>
      <c r="D21" s="1" t="s">
        <v>18</v>
      </c>
      <c r="E21" s="1" t="s">
        <v>19</v>
      </c>
      <c r="F21" s="1" t="s">
        <v>20</v>
      </c>
    </row>
    <row r="22" spans="1:6" ht="15.75" customHeight="1" x14ac:dyDescent="0.15">
      <c r="A22" s="5" t="s">
        <v>10</v>
      </c>
      <c r="B22" s="6" t="s">
        <v>15</v>
      </c>
      <c r="C22" s="6" t="s">
        <v>15</v>
      </c>
      <c r="D22" s="6" t="s">
        <v>15</v>
      </c>
      <c r="E22" s="6" t="s">
        <v>15</v>
      </c>
      <c r="F22" s="6" t="s">
        <v>15</v>
      </c>
    </row>
    <row r="23" spans="1:6" ht="15.75" customHeight="1" x14ac:dyDescent="0.15">
      <c r="A23" s="1">
        <v>1</v>
      </c>
      <c r="B23" s="1">
        <v>0.39</v>
      </c>
      <c r="C23" s="1">
        <v>0.39</v>
      </c>
      <c r="D23" s="1">
        <v>0.38</v>
      </c>
      <c r="E23" s="1">
        <v>0.4</v>
      </c>
      <c r="F23" s="1">
        <v>0.39</v>
      </c>
    </row>
    <row r="24" spans="1:6" ht="15.75" customHeight="1" x14ac:dyDescent="0.15">
      <c r="A24" s="1">
        <v>2</v>
      </c>
      <c r="B24" s="1">
        <v>1.18</v>
      </c>
      <c r="C24" s="1">
        <v>1.18</v>
      </c>
      <c r="D24" s="1">
        <v>1.18</v>
      </c>
      <c r="E24" s="1">
        <v>1.18</v>
      </c>
      <c r="F24" s="1">
        <v>1.18</v>
      </c>
    </row>
    <row r="25" spans="1:6" ht="15.75" customHeight="1" x14ac:dyDescent="0.15">
      <c r="A25" s="1">
        <v>3</v>
      </c>
      <c r="B25" s="1">
        <v>1.93</v>
      </c>
      <c r="C25" s="1">
        <v>1.93</v>
      </c>
      <c r="D25" s="1">
        <v>1.91</v>
      </c>
      <c r="E25" s="1">
        <v>1.91</v>
      </c>
      <c r="F25" s="1">
        <v>1.91</v>
      </c>
    </row>
    <row r="26" spans="1:6" ht="15.75" customHeight="1" x14ac:dyDescent="0.15">
      <c r="A26" s="1">
        <v>4</v>
      </c>
      <c r="B26" s="1">
        <v>2.17</v>
      </c>
      <c r="C26" s="1">
        <v>2.1800000000000002</v>
      </c>
      <c r="D26" s="1">
        <v>2.21</v>
      </c>
      <c r="E26" s="1">
        <v>2.13</v>
      </c>
      <c r="F26" s="1">
        <v>2.23</v>
      </c>
    </row>
    <row r="27" spans="1:6" ht="15.75" customHeight="1" x14ac:dyDescent="0.15">
      <c r="A27" s="6" t="s">
        <v>12</v>
      </c>
    </row>
  </sheetData>
  <phoneticPr fontId="4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zoomScale="130" zoomScaleNormal="130" workbookViewId="0">
      <selection activeCell="A5" sqref="A5:B10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5</v>
      </c>
      <c r="B1" s="1" t="s">
        <v>6</v>
      </c>
    </row>
    <row r="2" spans="1:2" ht="15.75" customHeight="1" x14ac:dyDescent="0.15">
      <c r="A2" s="1" t="s">
        <v>7</v>
      </c>
      <c r="B2" s="1" t="s">
        <v>8</v>
      </c>
    </row>
    <row r="4" spans="1:2" ht="15.75" customHeight="1" x14ac:dyDescent="0.15">
      <c r="A4" s="5" t="s">
        <v>23</v>
      </c>
    </row>
    <row r="5" spans="1:2" ht="15.75" customHeight="1" x14ac:dyDescent="0.15">
      <c r="A5" s="5" t="s">
        <v>9</v>
      </c>
      <c r="B5" s="5" t="s">
        <v>22</v>
      </c>
    </row>
    <row r="6" spans="1:2" ht="15.75" customHeight="1" x14ac:dyDescent="0.15">
      <c r="A6" s="1">
        <v>1</v>
      </c>
      <c r="B6" s="1">
        <v>1.0900000000000001</v>
      </c>
    </row>
    <row r="7" spans="1:2" ht="15.75" customHeight="1" x14ac:dyDescent="0.15">
      <c r="A7" s="1">
        <v>2</v>
      </c>
      <c r="B7" s="1">
        <v>1.08</v>
      </c>
    </row>
    <row r="8" spans="1:2" ht="15.75" customHeight="1" x14ac:dyDescent="0.15">
      <c r="A8" s="1">
        <v>3</v>
      </c>
      <c r="B8" s="1">
        <v>1.1000000000000001</v>
      </c>
    </row>
    <row r="9" spans="1:2" ht="15.75" customHeight="1" x14ac:dyDescent="0.15">
      <c r="A9" s="1">
        <v>4</v>
      </c>
      <c r="B9" s="1">
        <v>1.1000000000000001</v>
      </c>
    </row>
    <row r="10" spans="1:2" ht="15.75" customHeight="1" x14ac:dyDescent="0.15">
      <c r="A10" s="1">
        <v>5</v>
      </c>
      <c r="B10" s="1">
        <v>1.08</v>
      </c>
    </row>
    <row r="11" spans="1:2" ht="15.75" customHeight="1" x14ac:dyDescent="0.15">
      <c r="B11" s="3">
        <f>AVERAGE(B6:B10)</f>
        <v>1.0900000000000001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9"/>
  <sheetViews>
    <sheetView tabSelected="1" workbookViewId="0">
      <selection activeCell="E9" sqref="D2:E9"/>
    </sheetView>
  </sheetViews>
  <sheetFormatPr baseColWidth="10" defaultColWidth="12.6640625" defaultRowHeight="15.75" customHeight="1" x14ac:dyDescent="0.15"/>
  <cols>
    <col min="2" max="2" width="17.5" customWidth="1"/>
    <col min="5" max="5" width="17.5" customWidth="1"/>
  </cols>
  <sheetData>
    <row r="1" spans="1:5" ht="15.75" customHeight="1" x14ac:dyDescent="0.15">
      <c r="A1" s="5" t="s">
        <v>26</v>
      </c>
      <c r="D1" s="5" t="s">
        <v>27</v>
      </c>
    </row>
    <row r="2" spans="1:5" ht="15.75" customHeight="1" x14ac:dyDescent="0.15">
      <c r="A2" s="5" t="s">
        <v>9</v>
      </c>
      <c r="B2" s="5" t="s">
        <v>24</v>
      </c>
      <c r="D2" s="5" t="s">
        <v>9</v>
      </c>
      <c r="E2" s="5" t="s">
        <v>24</v>
      </c>
    </row>
    <row r="3" spans="1:5" ht="15.75" customHeight="1" x14ac:dyDescent="0.15">
      <c r="A3" s="1">
        <v>1</v>
      </c>
      <c r="B3" s="1">
        <v>2.09</v>
      </c>
      <c r="D3" s="1">
        <v>1</v>
      </c>
      <c r="E3" s="1">
        <v>1.76</v>
      </c>
    </row>
    <row r="4" spans="1:5" ht="15.75" customHeight="1" x14ac:dyDescent="0.15">
      <c r="A4" s="1">
        <v>2</v>
      </c>
      <c r="B4" s="1">
        <v>2.11</v>
      </c>
      <c r="D4" s="1">
        <v>2</v>
      </c>
      <c r="E4" s="1">
        <v>1.75</v>
      </c>
    </row>
    <row r="5" spans="1:5" ht="15.75" customHeight="1" x14ac:dyDescent="0.15">
      <c r="A5" s="1">
        <v>3</v>
      </c>
      <c r="B5" s="1">
        <v>2.13</v>
      </c>
      <c r="D5" s="1">
        <v>3</v>
      </c>
      <c r="E5" s="1">
        <v>1.65</v>
      </c>
    </row>
    <row r="6" spans="1:5" ht="15.75" customHeight="1" x14ac:dyDescent="0.15">
      <c r="A6" s="1">
        <v>4</v>
      </c>
      <c r="B6" s="1">
        <v>2.2000000000000002</v>
      </c>
      <c r="D6" s="1">
        <v>4</v>
      </c>
      <c r="E6" s="1">
        <v>1.66</v>
      </c>
    </row>
    <row r="7" spans="1:5" ht="15.75" customHeight="1" x14ac:dyDescent="0.15">
      <c r="A7" s="1">
        <v>5</v>
      </c>
      <c r="B7" s="1">
        <v>2.1</v>
      </c>
      <c r="D7" s="1">
        <v>5</v>
      </c>
      <c r="E7" s="1">
        <v>1.77</v>
      </c>
    </row>
    <row r="9" spans="1:5" ht="15.75" customHeight="1" x14ac:dyDescent="0.15">
      <c r="A9" s="6" t="s">
        <v>25</v>
      </c>
      <c r="B9" s="3">
        <f>AVERAGE(B3:B7)</f>
        <v>2.1259999999999999</v>
      </c>
      <c r="D9" s="6" t="s">
        <v>25</v>
      </c>
      <c r="E9" s="3">
        <f>AVERAGE(E3:E7)</f>
        <v>1.718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Cieran Wong</cp:lastModifiedBy>
  <dcterms:created xsi:type="dcterms:W3CDTF">2022-10-17T17:52:00Z</dcterms:created>
  <dcterms:modified xsi:type="dcterms:W3CDTF">2022-10-17T17:52:00Z</dcterms:modified>
</cp:coreProperties>
</file>