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8_{0A4ECC60-A151-3D42-91DA-23AA2633402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art 3" sheetId="1" r:id="rId1"/>
    <sheet name="Part 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<sst xmlns="http://schemas.openxmlformats.org/spreadsheetml/2006/main" count="13" uniqueCount="12">
  <si>
    <t>average period (sec)</t>
  </si>
  <si>
    <t>length (m)</t>
  </si>
  <si>
    <t>sqrt(length)</t>
  </si>
  <si>
    <t>length = ((T*sqrt(g)) / 2pi)</t>
  </si>
  <si>
    <t>T = ((2pi*sqrt(length))/sqrt(g))</t>
  </si>
  <si>
    <t>Elongation of the spring in cm and m</t>
  </si>
  <si>
    <t>Mass (grams)</t>
  </si>
  <si>
    <t>Spring 1 (cm)</t>
  </si>
  <si>
    <t>Spring 2 (cm)</t>
  </si>
  <si>
    <t>Mass</t>
  </si>
  <si>
    <t>Spring 1</t>
  </si>
  <si>
    <t>Spring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</si>
</sst>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length (m) vs. average period (sec)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3'!$B$1</c:f>
              <c:strCache>
                <c:ptCount val="1"/>
                <c:pt idx="0">
                  <c:v>length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'part 3'!$A$2:$A$8</c:f>
              <c:numCache>
                <c:formatCode>General</c:formatCode>
                <c:ptCount val="7"/>
                <c:pt idx="0">
                  <c:v>1.722</c:v>
                </c:pt>
                <c:pt idx="1">
                  <c:v>1.7549999999999999</c:v>
                </c:pt>
                <c:pt idx="2">
                  <c:v>1.76</c:v>
                </c:pt>
                <c:pt idx="3">
                  <c:v>1.8</c:v>
                </c:pt>
                <c:pt idx="4">
                  <c:v>1.843</c:v>
                </c:pt>
                <c:pt idx="5">
                  <c:v>1.91</c:v>
                </c:pt>
                <c:pt idx="6">
                  <c:v>1.93</c:v>
                </c:pt>
              </c:numCache>
            </c:numRef>
          </c:xVal>
          <c:yVal>
            <c:numRef>
              <c:f>'part 3'!$B$2:$B$8</c:f>
              <c:numCache>
                <c:formatCode>General</c:formatCode>
                <c:ptCount val="7"/>
                <c:pt idx="0">
                  <c:v>0.73499999999999999</c:v>
                </c:pt>
                <c:pt idx="1">
                  <c:v>0.76</c:v>
                </c:pt>
                <c:pt idx="2">
                  <c:v>0.76500000000000001</c:v>
                </c:pt>
                <c:pt idx="3">
                  <c:v>0.79500000000000004</c:v>
                </c:pt>
                <c:pt idx="4">
                  <c:v>0.83499999999999996</c:v>
                </c:pt>
                <c:pt idx="5">
                  <c:v>0.9</c:v>
                </c:pt>
                <c:pt idx="6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3-2A40-9DAA-D87F408F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60591"/>
        <c:axId val="236457464"/>
      </c:scatterChart>
      <c:valAx>
        <c:axId val="1607160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period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57464"/>
        <c:crosses val="autoZero"/>
        <c:crossBetween val="midCat"/>
      </c:valAx>
      <c:valAx>
        <c:axId val="236457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length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71605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Part 3: average period (sec) vs. sqrt(length)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3'!$J$2</c:f>
              <c:strCache>
                <c:ptCount val="1"/>
                <c:pt idx="0">
                  <c:v>average period (sec)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'part 3'!$I$3:$I$9</c:f>
              <c:numCache>
                <c:formatCode>General</c:formatCode>
                <c:ptCount val="7"/>
                <c:pt idx="0">
                  <c:v>0.85732140997411233</c:v>
                </c:pt>
                <c:pt idx="1">
                  <c:v>0.87177978870813466</c:v>
                </c:pt>
                <c:pt idx="2">
                  <c:v>0.87464278422679509</c:v>
                </c:pt>
                <c:pt idx="3">
                  <c:v>0.89162772500635046</c:v>
                </c:pt>
                <c:pt idx="4">
                  <c:v>0.91378334412485329</c:v>
                </c:pt>
                <c:pt idx="5">
                  <c:v>0.94868329805051377</c:v>
                </c:pt>
                <c:pt idx="6">
                  <c:v>0.96436507609929556</c:v>
                </c:pt>
              </c:numCache>
            </c:numRef>
          </c:xVal>
          <c:yVal>
            <c:numRef>
              <c:f>'part 3'!$J$3:$J$9</c:f>
              <c:numCache>
                <c:formatCode>General</c:formatCode>
                <c:ptCount val="7"/>
                <c:pt idx="0">
                  <c:v>1.722</c:v>
                </c:pt>
                <c:pt idx="1">
                  <c:v>1.7549999999999999</c:v>
                </c:pt>
                <c:pt idx="2">
                  <c:v>1.76</c:v>
                </c:pt>
                <c:pt idx="3">
                  <c:v>1.8</c:v>
                </c:pt>
                <c:pt idx="4">
                  <c:v>1.843</c:v>
                </c:pt>
                <c:pt idx="5">
                  <c:v>1.91</c:v>
                </c:pt>
                <c:pt idx="6">
                  <c:v>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D4-1E4B-9EF0-5A25AFAF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43887"/>
        <c:axId val="810612221"/>
      </c:scatterChart>
      <c:valAx>
        <c:axId val="1394543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sqrt(length)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0612221"/>
        <c:crosses val="autoZero"/>
        <c:crossBetween val="midCat"/>
      </c:valAx>
      <c:valAx>
        <c:axId val="810612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period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5438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Part 4: Spring 1 and Spring 2 mass (kg) versus extension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'Part 4'!$B$10</c:f>
              <c:strCache>
                <c:ptCount val="1"/>
                <c:pt idx="0">
                  <c:v>Spring 1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'Part 4'!$A$11:$A$15</c:f>
              <c:numCache>
                <c:formatCode>General</c:formatCode>
                <c:ptCount val="5"/>
                <c:pt idx="0">
                  <c:v>7.1999999999999998E-3</c:v>
                </c:pt>
                <c:pt idx="1">
                  <c:v>1.37E-2</c:v>
                </c:pt>
                <c:pt idx="2">
                  <c:v>2.4049999999999998E-2</c:v>
                </c:pt>
                <c:pt idx="3">
                  <c:v>7.0250000000000007E-2</c:v>
                </c:pt>
                <c:pt idx="4">
                  <c:v>8.8400000000000006E-2</c:v>
                </c:pt>
              </c:numCache>
            </c:numRef>
          </c:xVal>
          <c:yVal>
            <c:numRef>
              <c:f>'Part 4'!$B$11:$B$15</c:f>
              <c:numCache>
                <c:formatCode>General</c:formatCode>
                <c:ptCount val="5"/>
                <c:pt idx="0">
                  <c:v>0.02</c:v>
                </c:pt>
                <c:pt idx="1">
                  <c:v>2.75E-2</c:v>
                </c:pt>
                <c:pt idx="2">
                  <c:v>4.2500000000000003E-2</c:v>
                </c:pt>
                <c:pt idx="3">
                  <c:v>0.11</c:v>
                </c:pt>
                <c:pt idx="4">
                  <c:v>0.14499999999999999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C-6A4E-BA78-EE60E82E1F6D}"/>
            </c:ext>
          </c:extLst>
        </c:ser>
        <c:ser>
          <c:idx val="1"/>
          <c:order val="1"/>
          <c:tx>
            <c:strRef>
              <c:f>'Part 4'!$C$10</c:f>
              <c:strCache>
                <c:ptCount val="1"/>
                <c:pt idx="0">
                  <c:v>Spring 2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'Part 4'!$A$11:$A$15</c:f>
              <c:numCache>
                <c:formatCode>General</c:formatCode>
                <c:ptCount val="5"/>
                <c:pt idx="0">
                  <c:v>7.1999999999999998E-3</c:v>
                </c:pt>
                <c:pt idx="1">
                  <c:v>1.37E-2</c:v>
                </c:pt>
                <c:pt idx="2">
                  <c:v>2.4049999999999998E-2</c:v>
                </c:pt>
                <c:pt idx="3">
                  <c:v>7.0250000000000007E-2</c:v>
                </c:pt>
                <c:pt idx="4">
                  <c:v>8.8400000000000006E-2</c:v>
                </c:pt>
              </c:numCache>
            </c:numRef>
          </c:xVal>
          <c:yVal>
            <c:numRef>
              <c:f>'Part 4'!$C$11:$C$15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0.02</c:v>
                </c:pt>
                <c:pt idx="2">
                  <c:v>5.2499999999999998E-2</c:v>
                </c:pt>
                <c:pt idx="3">
                  <c:v>0.17749999999999999</c:v>
                </c:pt>
                <c:pt idx="4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C-6A4E-BA78-EE60E82E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461254"/>
        <c:axId val="807460504"/>
      </c:scatterChart>
      <c:valAx>
        <c:axId val="9484612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7460504"/>
        <c:crosses val="autoZero"/>
        <c:crossBetween val="midCat"/>
      </c:valAx>
      <c:valAx>
        <c:axId val="80746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Extension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84612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38100</xdr:rowOff>
    </xdr:from>
    <xdr:ext cx="4448175" cy="2743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123825</xdr:colOff>
      <xdr:row>13</xdr:row>
      <xdr:rowOff>161925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647700</xdr:colOff>
      <xdr:row>7</xdr:row>
      <xdr:rowOff>28575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5"/>
  <sheetViews>
    <sheetView tabSelected="1" workbookViewId="0"/>
  </sheetViews>
  <sheetFormatPr baseColWidth="10" defaultColWidth="12.6640625" defaultRowHeight="15.75" customHeight="1" x14ac:dyDescent="0.15"/>
  <cols>
    <col min="1" max="1" width="18.1640625" customWidth="1"/>
  </cols>
  <sheetData>
    <row r="1" spans="1:10" ht="15.75" customHeight="1" x14ac:dyDescent="0.15">
      <c r="A1" s="1" t="s">
        <v>0</v>
      </c>
      <c r="B1" s="1" t="s">
        <v>1</v>
      </c>
    </row>
    <row r="2" spans="1:10" ht="15.75" customHeight="1" x14ac:dyDescent="0.15">
      <c r="A2" s="1">
        <v>1.722</v>
      </c>
      <c r="B2" s="1">
        <v>0.73499999999999999</v>
      </c>
      <c r="I2" s="1" t="s">
        <v>2</v>
      </c>
      <c r="J2" s="1" t="s">
        <v>0</v>
      </c>
    </row>
    <row r="3" spans="1:10" ht="15.75" customHeight="1" x14ac:dyDescent="0.15">
      <c r="A3" s="1">
        <v>1.7549999999999999</v>
      </c>
      <c r="B3" s="1">
        <v>0.76</v>
      </c>
      <c r="I3" s="2">
        <f t="shared" ref="I3:I9" si="0">(B2)^0.5</f>
        <v>0.85732140997411233</v>
      </c>
      <c r="J3" s="1">
        <v>1.722</v>
      </c>
    </row>
    <row r="4" spans="1:10" ht="15.75" customHeight="1" x14ac:dyDescent="0.15">
      <c r="A4" s="1">
        <v>1.76</v>
      </c>
      <c r="B4" s="1">
        <v>0.76500000000000001</v>
      </c>
      <c r="I4" s="2">
        <f t="shared" si="0"/>
        <v>0.87177978870813466</v>
      </c>
      <c r="J4" s="1">
        <v>1.7549999999999999</v>
      </c>
    </row>
    <row r="5" spans="1:10" ht="15.75" customHeight="1" x14ac:dyDescent="0.15">
      <c r="A5" s="1">
        <v>1.8</v>
      </c>
      <c r="B5" s="1">
        <v>0.79500000000000004</v>
      </c>
      <c r="I5" s="2">
        <f t="shared" si="0"/>
        <v>0.87464278422679509</v>
      </c>
      <c r="J5" s="1">
        <v>1.76</v>
      </c>
    </row>
    <row r="6" spans="1:10" ht="15.75" customHeight="1" x14ac:dyDescent="0.15">
      <c r="A6" s="1">
        <v>1.843</v>
      </c>
      <c r="B6" s="1">
        <v>0.83499999999999996</v>
      </c>
      <c r="I6" s="2">
        <f t="shared" si="0"/>
        <v>0.89162772500635046</v>
      </c>
      <c r="J6" s="1">
        <v>1.8</v>
      </c>
    </row>
    <row r="7" spans="1:10" ht="15.75" customHeight="1" x14ac:dyDescent="0.15">
      <c r="A7" s="1">
        <v>1.91</v>
      </c>
      <c r="B7" s="1">
        <v>0.9</v>
      </c>
      <c r="I7" s="2">
        <f t="shared" si="0"/>
        <v>0.91378334412485329</v>
      </c>
      <c r="J7" s="1">
        <v>1.843</v>
      </c>
    </row>
    <row r="8" spans="1:10" ht="15.75" customHeight="1" x14ac:dyDescent="0.15">
      <c r="A8" s="1">
        <v>1.93</v>
      </c>
      <c r="B8" s="1">
        <v>0.93</v>
      </c>
      <c r="I8" s="2">
        <f t="shared" si="0"/>
        <v>0.94868329805051377</v>
      </c>
      <c r="J8" s="1">
        <v>1.91</v>
      </c>
    </row>
    <row r="9" spans="1:10" ht="15.75" customHeight="1" x14ac:dyDescent="0.15">
      <c r="I9" s="2">
        <f t="shared" si="0"/>
        <v>0.96436507609929556</v>
      </c>
      <c r="J9" s="1">
        <v>1.93</v>
      </c>
    </row>
    <row r="29" spans="1:2" ht="15.75" customHeight="1" x14ac:dyDescent="0.15">
      <c r="A29" s="1" t="s">
        <v>3</v>
      </c>
    </row>
    <row r="30" spans="1:2" ht="15.75" customHeight="1" x14ac:dyDescent="0.15">
      <c r="A30" s="1">
        <v>1.722</v>
      </c>
      <c r="B30" s="1">
        <v>0.73599999999999999</v>
      </c>
    </row>
    <row r="31" spans="1:2" ht="15.75" customHeight="1" x14ac:dyDescent="0.15">
      <c r="A31" s="1">
        <v>1.7549999999999999</v>
      </c>
      <c r="B31" s="1">
        <v>0.76500000000000001</v>
      </c>
    </row>
    <row r="32" spans="1:2" ht="15.75" customHeight="1" x14ac:dyDescent="0.15">
      <c r="A32" s="1">
        <v>1.76</v>
      </c>
      <c r="B32" s="1">
        <v>0.76900000000000002</v>
      </c>
    </row>
    <row r="33" spans="1:2" ht="15.75" customHeight="1" x14ac:dyDescent="0.15">
      <c r="A33" s="1">
        <v>1.8</v>
      </c>
      <c r="B33" s="1">
        <v>0.80400000000000005</v>
      </c>
    </row>
    <row r="34" spans="1:2" ht="15.75" customHeight="1" x14ac:dyDescent="0.15">
      <c r="A34" s="1">
        <v>1.843</v>
      </c>
      <c r="B34" s="1">
        <v>0.84299999999999997</v>
      </c>
    </row>
    <row r="35" spans="1:2" ht="15.75" customHeight="1" x14ac:dyDescent="0.15">
      <c r="A35" s="1">
        <v>1.91</v>
      </c>
      <c r="B35" s="1">
        <v>0.90600000000000003</v>
      </c>
    </row>
    <row r="36" spans="1:2" ht="15.75" customHeight="1" x14ac:dyDescent="0.15">
      <c r="A36" s="1">
        <v>1.93</v>
      </c>
      <c r="B36" s="1">
        <v>0.92500000000000004</v>
      </c>
    </row>
    <row r="38" spans="1:2" ht="15.75" customHeight="1" x14ac:dyDescent="0.15">
      <c r="A38" s="1" t="s">
        <v>4</v>
      </c>
    </row>
    <row r="39" spans="1:2" ht="15.75" customHeight="1" x14ac:dyDescent="0.15">
      <c r="A39" s="1">
        <v>1.7210000000000001</v>
      </c>
      <c r="B39" s="1">
        <v>0.73499999999999999</v>
      </c>
    </row>
    <row r="40" spans="1:2" ht="15.75" customHeight="1" x14ac:dyDescent="0.15">
      <c r="A40" s="1">
        <v>1.75</v>
      </c>
      <c r="B40" s="1">
        <v>0.76</v>
      </c>
    </row>
    <row r="41" spans="1:2" ht="15.75" customHeight="1" x14ac:dyDescent="0.15">
      <c r="A41" s="1">
        <v>1.7549999999999999</v>
      </c>
      <c r="B41" s="1">
        <v>0.76500000000000001</v>
      </c>
    </row>
    <row r="42" spans="1:2" ht="15.75" customHeight="1" x14ac:dyDescent="0.15">
      <c r="A42" s="1">
        <v>1.79</v>
      </c>
      <c r="B42" s="1">
        <v>0.79500000000000004</v>
      </c>
    </row>
    <row r="43" spans="1:2" ht="15.75" customHeight="1" x14ac:dyDescent="0.15">
      <c r="A43" s="1">
        <v>1.83</v>
      </c>
      <c r="B43" s="1">
        <v>0.83499999999999996</v>
      </c>
    </row>
    <row r="44" spans="1:2" ht="15.75" customHeight="1" x14ac:dyDescent="0.15">
      <c r="A44" s="1">
        <v>1.9</v>
      </c>
      <c r="B44" s="1">
        <v>0.9</v>
      </c>
    </row>
    <row r="45" spans="1:2" ht="15.75" customHeight="1" x14ac:dyDescent="0.15">
      <c r="A45" s="1">
        <v>1.9359999999999999</v>
      </c>
      <c r="B45" s="1">
        <v>0.93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/>
  </sheetViews>
  <sheetFormatPr baseColWidth="10" defaultColWidth="12.6640625" defaultRowHeight="15.75" customHeight="1" x14ac:dyDescent="0.15"/>
  <cols>
    <col min="3" max="3" width="15" customWidth="1"/>
  </cols>
  <sheetData>
    <row r="1" spans="1:3" ht="15.75" customHeight="1" x14ac:dyDescent="0.15">
      <c r="B1" s="1" t="s">
        <v>5</v>
      </c>
    </row>
    <row r="2" spans="1:3" ht="15.75" customHeight="1" x14ac:dyDescent="0.15">
      <c r="A2" s="1" t="s">
        <v>6</v>
      </c>
      <c r="B2" s="1" t="s">
        <v>7</v>
      </c>
      <c r="C2" s="1" t="s">
        <v>8</v>
      </c>
    </row>
    <row r="3" spans="1:3" ht="15.75" customHeight="1" x14ac:dyDescent="0.15">
      <c r="A3" s="1">
        <v>7.2</v>
      </c>
      <c r="B3" s="1">
        <v>2</v>
      </c>
      <c r="C3" s="1">
        <v>0.5</v>
      </c>
    </row>
    <row r="4" spans="1:3" ht="15.75" customHeight="1" x14ac:dyDescent="0.15">
      <c r="A4" s="1">
        <v>13.7</v>
      </c>
      <c r="B4" s="1">
        <v>2.75</v>
      </c>
      <c r="C4" s="1">
        <v>2</v>
      </c>
    </row>
    <row r="5" spans="1:3" ht="15.75" customHeight="1" x14ac:dyDescent="0.15">
      <c r="A5" s="1">
        <v>24.05</v>
      </c>
      <c r="B5" s="1">
        <v>4.25</v>
      </c>
      <c r="C5" s="1">
        <v>5.25</v>
      </c>
    </row>
    <row r="6" spans="1:3" ht="15.75" customHeight="1" x14ac:dyDescent="0.15">
      <c r="A6" s="1">
        <v>70.25</v>
      </c>
      <c r="B6" s="1">
        <v>11</v>
      </c>
      <c r="C6" s="1">
        <v>17.75</v>
      </c>
    </row>
    <row r="7" spans="1:3" ht="15.75" customHeight="1" x14ac:dyDescent="0.15">
      <c r="A7" s="1">
        <v>88.4</v>
      </c>
      <c r="B7" s="1">
        <v>14.5</v>
      </c>
      <c r="C7" s="1">
        <v>23</v>
      </c>
    </row>
    <row r="10" spans="1:3" ht="15.75" customHeight="1" x14ac:dyDescent="0.15">
      <c r="A10" s="1" t="s">
        <v>9</v>
      </c>
      <c r="B10" s="1" t="s">
        <v>10</v>
      </c>
      <c r="C10" s="1" t="s">
        <v>11</v>
      </c>
    </row>
    <row r="11" spans="1:3" ht="15.75" customHeight="1" x14ac:dyDescent="0.15">
      <c r="A11" s="1">
        <v>7.1999999999999998E-3</v>
      </c>
      <c r="B11" s="2">
        <f t="shared" ref="B11:B15" si="0">B3/100</f>
        <v>0.02</v>
      </c>
      <c r="C11" s="1">
        <v>5.0000000000000001E-3</v>
      </c>
    </row>
    <row r="12" spans="1:3" ht="15.75" customHeight="1" x14ac:dyDescent="0.15">
      <c r="A12" s="1">
        <v>1.37E-2</v>
      </c>
      <c r="B12" s="2">
        <f t="shared" si="0"/>
        <v>2.75E-2</v>
      </c>
      <c r="C12" s="1">
        <v>0.02</v>
      </c>
    </row>
    <row r="13" spans="1:3" ht="15.75" customHeight="1" x14ac:dyDescent="0.15">
      <c r="A13" s="1">
        <v>2.4049999999999998E-2</v>
      </c>
      <c r="B13" s="2">
        <f t="shared" si="0"/>
        <v>4.2500000000000003E-2</v>
      </c>
      <c r="C13" s="1">
        <v>5.2499999999999998E-2</v>
      </c>
    </row>
    <row r="14" spans="1:3" ht="15.75" customHeight="1" x14ac:dyDescent="0.15">
      <c r="A14" s="1">
        <v>7.0250000000000007E-2</v>
      </c>
      <c r="B14" s="2">
        <f t="shared" si="0"/>
        <v>0.11</v>
      </c>
      <c r="C14" s="1">
        <v>0.17749999999999999</v>
      </c>
    </row>
    <row r="15" spans="1:3" ht="15.75" customHeight="1" x14ac:dyDescent="0.15">
      <c r="A15" s="1">
        <v>8.8400000000000006E-2</v>
      </c>
      <c r="B15" s="2">
        <f t="shared" si="0"/>
        <v>0.14499999999999999</v>
      </c>
      <c r="C15" s="1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3</vt:lpstr>
      <vt:lpstr>Part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2022-11-12T23:04:49Z</dcterms:created>
  <dcterms:modified xsi:type="dcterms:W3CDTF">2022-11-12T23:04:49Z</dcterms:modified>
</cp:coreProperties>
</file>