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ieranwong/Desktop/UA/Classes/Fall22/Phys141/"/>
    </mc:Choice>
  </mc:AlternateContent>
  <xr:revisionPtr revIDLastSave="0" documentId="8_{187106AE-0364-D64E-93D5-A5828833EDC1}" xr6:coauthVersionLast="47" xr6:coauthVersionMax="47" xr10:uidLastSave="{00000000-0000-0000-0000-000000000000}"/>
  <bookViews>
    <workbookView xWindow="9540" yWindow="500" windowWidth="2494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" i="1" l="1"/>
  <c r="A54" i="1"/>
  <c r="A53" i="1"/>
  <c r="A52" i="1"/>
  <c r="A51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</calcChain>
</file>

<file path=xl/sharedStrings.xml><?xml version="1.0" encoding="utf-8"?>
<sst xmlns="http://schemas.openxmlformats.org/spreadsheetml/2006/main" count="19" uniqueCount="16">
  <si>
    <t>Part I</t>
  </si>
  <si>
    <t>Mass: 151 g</t>
  </si>
  <si>
    <t>Radius: 23.85 cm</t>
  </si>
  <si>
    <t>Angular velocity</t>
  </si>
  <si>
    <t>Force</t>
  </si>
  <si>
    <t>Part 2</t>
  </si>
  <si>
    <t>part 3</t>
  </si>
  <si>
    <t>angular Velcoity</t>
  </si>
  <si>
    <t>Radius</t>
  </si>
  <si>
    <t>Radius (m)</t>
  </si>
  <si>
    <t>mass (Kg)</t>
  </si>
  <si>
    <t>force (N)</t>
  </si>
  <si>
    <t>Part 4</t>
  </si>
  <si>
    <t>sqrt 1/R</t>
  </si>
  <si>
    <t>angular speed</t>
  </si>
  <si>
    <t>radius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</si>
</sst>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Graph #1: Force as a function of Angular Velocity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Sheet1!$D$1:$D$3</c:f>
              <c:strCache>
                <c:ptCount val="3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Sheet1!$C$4:$C$15</c:f>
              <c:numCache>
                <c:formatCode>General</c:formatCode>
                <c:ptCount val="12"/>
                <c:pt idx="0">
                  <c:v>2.3145136638593193</c:v>
                </c:pt>
                <c:pt idx="1">
                  <c:v>2.25758772706331</c:v>
                </c:pt>
                <c:pt idx="2">
                  <c:v>2.1150499691472033</c:v>
                </c:pt>
                <c:pt idx="3">
                  <c:v>2.0255131996542803</c:v>
                </c:pt>
                <c:pt idx="4">
                  <c:v>1.8115620965242347</c:v>
                </c:pt>
                <c:pt idx="5">
                  <c:v>1.6563214983329508</c:v>
                </c:pt>
                <c:pt idx="6">
                  <c:v>1.547562508716013</c:v>
                </c:pt>
                <c:pt idx="7">
                  <c:v>1.3609765531356006</c:v>
                </c:pt>
                <c:pt idx="8">
                  <c:v>1.297463147413275</c:v>
                </c:pt>
                <c:pt idx="9">
                  <c:v>1.0296194171811581</c:v>
                </c:pt>
                <c:pt idx="10">
                  <c:v>0.76546784213957142</c:v>
                </c:pt>
                <c:pt idx="11">
                  <c:v>0.67803354274989713</c:v>
                </c:pt>
              </c:numCache>
            </c:numRef>
          </c:xVal>
          <c:yVal>
            <c:numRef>
              <c:f>Sheet1!$D$4:$D$15</c:f>
              <c:numCache>
                <c:formatCode>General</c:formatCode>
                <c:ptCount val="12"/>
                <c:pt idx="0">
                  <c:v>1.2669476034873244</c:v>
                </c:pt>
                <c:pt idx="1">
                  <c:v>1.199964782928397</c:v>
                </c:pt>
                <c:pt idx="2">
                  <c:v>0.94000725849147115</c:v>
                </c:pt>
                <c:pt idx="3">
                  <c:v>0.77010822169607374</c:v>
                </c:pt>
                <c:pt idx="4">
                  <c:v>0.40546510810816438</c:v>
                </c:pt>
                <c:pt idx="5">
                  <c:v>0.12221763272424911</c:v>
                </c:pt>
                <c:pt idx="6">
                  <c:v>-7.2570692834835374E-2</c:v>
                </c:pt>
                <c:pt idx="7">
                  <c:v>-0.35667494393873245</c:v>
                </c:pt>
                <c:pt idx="8">
                  <c:v>-0.4780358009429998</c:v>
                </c:pt>
                <c:pt idx="9">
                  <c:v>-0.89159811928378363</c:v>
                </c:pt>
                <c:pt idx="10">
                  <c:v>-1.2039728043259361</c:v>
                </c:pt>
                <c:pt idx="11">
                  <c:v>-1.6094379124341003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5E-444B-A688-B879FB481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43736"/>
        <c:axId val="1483365199"/>
      </c:scatterChart>
      <c:valAx>
        <c:axId val="5580437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Angular Velocity (rads/s)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3365199"/>
        <c:crosses val="autoZero"/>
        <c:crossBetween val="midCat"/>
      </c:valAx>
      <c:valAx>
        <c:axId val="1483365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5804373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Graph #2: Force (N) as a function of Mass(Kg)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Sheet1!$A$23:$A$27</c:f>
              <c:numCache>
                <c:formatCode>General</c:formatCode>
                <c:ptCount val="5"/>
                <c:pt idx="0">
                  <c:v>0.151</c:v>
                </c:pt>
                <c:pt idx="1">
                  <c:v>0.17100000000000001</c:v>
                </c:pt>
                <c:pt idx="2">
                  <c:v>0.191</c:v>
                </c:pt>
                <c:pt idx="3">
                  <c:v>0.21099999999999999</c:v>
                </c:pt>
                <c:pt idx="4">
                  <c:v>0.23100000000000001</c:v>
                </c:pt>
              </c:numCache>
            </c:numRef>
          </c:xVal>
          <c:yVal>
            <c:numRef>
              <c:f>Sheet1!$B$23:$B$27</c:f>
              <c:numCache>
                <c:formatCode>General</c:formatCode>
                <c:ptCount val="5"/>
                <c:pt idx="0">
                  <c:v>0.74</c:v>
                </c:pt>
                <c:pt idx="1">
                  <c:v>0.84</c:v>
                </c:pt>
                <c:pt idx="2">
                  <c:v>0.95</c:v>
                </c:pt>
                <c:pt idx="3">
                  <c:v>1.06</c:v>
                </c:pt>
                <c:pt idx="4">
                  <c:v>1.1299999999999999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56-8141-B298-AFA7D1846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220344"/>
        <c:axId val="1871292196"/>
      </c:scatterChart>
      <c:valAx>
        <c:axId val="16542203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Mass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1292196"/>
        <c:crosses val="autoZero"/>
        <c:crossBetween val="midCat"/>
      </c:valAx>
      <c:valAx>
        <c:axId val="1871292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Force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422034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Graph #3: Force vs. Radius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Sheet1!$E$22:$E$26</c:f>
              <c:numCache>
                <c:formatCode>General</c:formatCode>
                <c:ptCount val="5"/>
                <c:pt idx="0">
                  <c:v>0.23849999999999999</c:v>
                </c:pt>
                <c:pt idx="1">
                  <c:v>0.2175</c:v>
                </c:pt>
                <c:pt idx="2">
                  <c:v>0.20300000000000001</c:v>
                </c:pt>
                <c:pt idx="3">
                  <c:v>0.191</c:v>
                </c:pt>
                <c:pt idx="4">
                  <c:v>0.17199999999999999</c:v>
                </c:pt>
              </c:numCache>
            </c:numRef>
          </c:xVal>
          <c:yVal>
            <c:numRef>
              <c:f>Sheet1!$F$22:$F$26</c:f>
              <c:numCache>
                <c:formatCode>General</c:formatCode>
                <c:ptCount val="5"/>
                <c:pt idx="0">
                  <c:v>1.0900000000000001</c:v>
                </c:pt>
                <c:pt idx="1">
                  <c:v>1</c:v>
                </c:pt>
                <c:pt idx="2">
                  <c:v>0.84</c:v>
                </c:pt>
                <c:pt idx="3">
                  <c:v>0.76</c:v>
                </c:pt>
                <c:pt idx="4">
                  <c:v>0.69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F7-404C-A706-3A9D5FE1F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493152"/>
        <c:axId val="643099849"/>
      </c:scatterChart>
      <c:valAx>
        <c:axId val="9644931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Radius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3099849"/>
        <c:crosses val="autoZero"/>
        <c:crossBetween val="midCat"/>
      </c:valAx>
      <c:valAx>
        <c:axId val="643099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Force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449315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Angular velocity and Force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Sheet1!$B$1:$B$3</c:f>
              <c:strCache>
                <c:ptCount val="3"/>
                <c:pt idx="0">
                  <c:v>Part I</c:v>
                </c:pt>
                <c:pt idx="1">
                  <c:v>Radius: 23.85 cm</c:v>
                </c:pt>
                <c:pt idx="2">
                  <c:v>Force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Sheet1!$A$4:$A$15</c:f>
              <c:numCache>
                <c:formatCode>General</c:formatCode>
                <c:ptCount val="12"/>
                <c:pt idx="0">
                  <c:v>10.119999999999999</c:v>
                </c:pt>
                <c:pt idx="1">
                  <c:v>9.56</c:v>
                </c:pt>
                <c:pt idx="2">
                  <c:v>8.2899999999999991</c:v>
                </c:pt>
                <c:pt idx="3">
                  <c:v>7.58</c:v>
                </c:pt>
                <c:pt idx="4">
                  <c:v>6.12</c:v>
                </c:pt>
                <c:pt idx="5">
                  <c:v>5.24</c:v>
                </c:pt>
                <c:pt idx="6">
                  <c:v>4.7</c:v>
                </c:pt>
                <c:pt idx="7">
                  <c:v>3.9</c:v>
                </c:pt>
                <c:pt idx="8">
                  <c:v>3.66</c:v>
                </c:pt>
                <c:pt idx="9">
                  <c:v>2.8</c:v>
                </c:pt>
                <c:pt idx="10">
                  <c:v>2.15</c:v>
                </c:pt>
                <c:pt idx="11">
                  <c:v>1.97</c:v>
                </c:pt>
              </c:numCache>
            </c:numRef>
          </c:xVal>
          <c:yVal>
            <c:numRef>
              <c:f>Sheet1!$B$4:$B$15</c:f>
              <c:numCache>
                <c:formatCode>General</c:formatCode>
                <c:ptCount val="12"/>
                <c:pt idx="0">
                  <c:v>3.55</c:v>
                </c:pt>
                <c:pt idx="1">
                  <c:v>3.32</c:v>
                </c:pt>
                <c:pt idx="2">
                  <c:v>2.56</c:v>
                </c:pt>
                <c:pt idx="3">
                  <c:v>2.16</c:v>
                </c:pt>
                <c:pt idx="4">
                  <c:v>1.5</c:v>
                </c:pt>
                <c:pt idx="5">
                  <c:v>1.1299999999999999</c:v>
                </c:pt>
                <c:pt idx="6">
                  <c:v>0.93</c:v>
                </c:pt>
                <c:pt idx="7">
                  <c:v>0.7</c:v>
                </c:pt>
                <c:pt idx="8">
                  <c:v>0.62</c:v>
                </c:pt>
                <c:pt idx="9">
                  <c:v>0.41</c:v>
                </c:pt>
                <c:pt idx="10">
                  <c:v>0.3</c:v>
                </c:pt>
                <c:pt idx="11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B2-A942-ACF9-9484D8424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398879"/>
        <c:axId val="2079781841"/>
      </c:scatterChart>
      <c:valAx>
        <c:axId val="19663988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9781841"/>
        <c:crosses val="autoZero"/>
        <c:crossBetween val="midCat"/>
      </c:valAx>
      <c:valAx>
        <c:axId val="2079781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639887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Graph #4: Square root of 1/R and angular speed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Sheet1!$B$49:$B$50</c:f>
              <c:strCache>
                <c:ptCount val="2"/>
                <c:pt idx="0">
                  <c:v>Part 4</c:v>
                </c:pt>
                <c:pt idx="1">
                  <c:v>angular speed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Sheet1!$A$51:$A$55</c:f>
              <c:numCache>
                <c:formatCode>General</c:formatCode>
                <c:ptCount val="5"/>
                <c:pt idx="0">
                  <c:v>8.4515425472851664</c:v>
                </c:pt>
                <c:pt idx="1">
                  <c:v>6.324555320336759</c:v>
                </c:pt>
                <c:pt idx="2">
                  <c:v>4.7673129462279622</c:v>
                </c:pt>
                <c:pt idx="3">
                  <c:v>4.343722427630694</c:v>
                </c:pt>
                <c:pt idx="4">
                  <c:v>3.5578403348241001</c:v>
                </c:pt>
              </c:numCache>
            </c:numRef>
          </c:xVal>
          <c:yVal>
            <c:numRef>
              <c:f>Sheet1!$B$51:$B$55</c:f>
              <c:numCache>
                <c:formatCode>General</c:formatCode>
                <c:ptCount val="5"/>
                <c:pt idx="0">
                  <c:v>13.66</c:v>
                </c:pt>
                <c:pt idx="1">
                  <c:v>10.64</c:v>
                </c:pt>
                <c:pt idx="2">
                  <c:v>8.6</c:v>
                </c:pt>
                <c:pt idx="3">
                  <c:v>8.0500000000000007</c:v>
                </c:pt>
                <c:pt idx="4">
                  <c:v>7.15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B4-564B-9950-AA913C33C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521429"/>
        <c:axId val="2012639993"/>
      </c:scatterChart>
      <c:valAx>
        <c:axId val="14755214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Square root of 1/R  (m^-1.5)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2639993"/>
        <c:crosses val="autoZero"/>
        <c:crossBetween val="midCat"/>
      </c:valAx>
      <c:valAx>
        <c:axId val="20126399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Angular Velocity (rads/s)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552142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133350</xdr:colOff>
      <xdr:row>0</xdr:row>
      <xdr:rowOff>38100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285750</xdr:colOff>
      <xdr:row>28</xdr:row>
      <xdr:rowOff>133350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219075</xdr:colOff>
      <xdr:row>23</xdr:row>
      <xdr:rowOff>19050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123825</xdr:colOff>
      <xdr:row>0</xdr:row>
      <xdr:rowOff>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219075</xdr:colOff>
      <xdr:row>42</xdr:row>
      <xdr:rowOff>190500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5"/>
  <sheetViews>
    <sheetView tabSelected="1" topLeftCell="A13" workbookViewId="0">
      <selection activeCell="K6" sqref="K6"/>
    </sheetView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0</v>
      </c>
    </row>
    <row r="2" spans="1:4" ht="15.75" customHeight="1" x14ac:dyDescent="0.15">
      <c r="A2" s="1" t="s">
        <v>1</v>
      </c>
      <c r="B2" s="1" t="s">
        <v>2</v>
      </c>
    </row>
    <row r="3" spans="1:4" ht="15.75" customHeight="1" x14ac:dyDescent="0.15">
      <c r="A3" s="1" t="s">
        <v>3</v>
      </c>
      <c r="B3" s="1" t="s">
        <v>4</v>
      </c>
    </row>
    <row r="4" spans="1:4" ht="15.75" customHeight="1" x14ac:dyDescent="0.15">
      <c r="A4" s="1">
        <v>10.119999999999999</v>
      </c>
      <c r="B4" s="1">
        <v>3.55</v>
      </c>
      <c r="C4" s="2">
        <f t="shared" ref="C4:D4" si="0">LN(A4)</f>
        <v>2.3145136638593193</v>
      </c>
      <c r="D4" s="2">
        <f t="shared" si="0"/>
        <v>1.2669476034873244</v>
      </c>
    </row>
    <row r="5" spans="1:4" ht="15.75" customHeight="1" x14ac:dyDescent="0.15">
      <c r="A5" s="1">
        <v>9.56</v>
      </c>
      <c r="B5" s="1">
        <v>3.32</v>
      </c>
      <c r="C5" s="2">
        <f t="shared" ref="C5:D5" si="1">LN(A5)</f>
        <v>2.25758772706331</v>
      </c>
      <c r="D5" s="2">
        <f t="shared" si="1"/>
        <v>1.199964782928397</v>
      </c>
    </row>
    <row r="6" spans="1:4" ht="15.75" customHeight="1" x14ac:dyDescent="0.15">
      <c r="A6" s="1">
        <v>8.2899999999999991</v>
      </c>
      <c r="B6" s="1">
        <v>2.56</v>
      </c>
      <c r="C6" s="2">
        <f t="shared" ref="C6:D6" si="2">LN(A6)</f>
        <v>2.1150499691472033</v>
      </c>
      <c r="D6" s="2">
        <f t="shared" si="2"/>
        <v>0.94000725849147115</v>
      </c>
    </row>
    <row r="7" spans="1:4" ht="15.75" customHeight="1" x14ac:dyDescent="0.15">
      <c r="A7" s="1">
        <v>7.58</v>
      </c>
      <c r="B7" s="1">
        <v>2.16</v>
      </c>
      <c r="C7" s="2">
        <f t="shared" ref="C7:D7" si="3">LN(A7)</f>
        <v>2.0255131996542803</v>
      </c>
      <c r="D7" s="2">
        <f t="shared" si="3"/>
        <v>0.77010822169607374</v>
      </c>
    </row>
    <row r="8" spans="1:4" ht="15.75" customHeight="1" x14ac:dyDescent="0.15">
      <c r="A8" s="1">
        <v>6.12</v>
      </c>
      <c r="B8" s="1">
        <v>1.5</v>
      </c>
      <c r="C8" s="2">
        <f t="shared" ref="C8:D8" si="4">LN(A8)</f>
        <v>1.8115620965242347</v>
      </c>
      <c r="D8" s="2">
        <f t="shared" si="4"/>
        <v>0.40546510810816438</v>
      </c>
    </row>
    <row r="9" spans="1:4" ht="15.75" customHeight="1" x14ac:dyDescent="0.15">
      <c r="A9" s="1">
        <v>5.24</v>
      </c>
      <c r="B9" s="1">
        <v>1.1299999999999999</v>
      </c>
      <c r="C9" s="2">
        <f t="shared" ref="C9:D9" si="5">LN(A9)</f>
        <v>1.6563214983329508</v>
      </c>
      <c r="D9" s="2">
        <f t="shared" si="5"/>
        <v>0.12221763272424911</v>
      </c>
    </row>
    <row r="10" spans="1:4" ht="15.75" customHeight="1" x14ac:dyDescent="0.15">
      <c r="A10" s="1">
        <v>4.7</v>
      </c>
      <c r="B10" s="1">
        <v>0.93</v>
      </c>
      <c r="C10" s="2">
        <f t="shared" ref="C10:D10" si="6">LN(A10)</f>
        <v>1.547562508716013</v>
      </c>
      <c r="D10" s="2">
        <f t="shared" si="6"/>
        <v>-7.2570692834835374E-2</v>
      </c>
    </row>
    <row r="11" spans="1:4" ht="15.75" customHeight="1" x14ac:dyDescent="0.15">
      <c r="A11" s="1">
        <v>3.9</v>
      </c>
      <c r="B11" s="1">
        <v>0.7</v>
      </c>
      <c r="C11" s="2">
        <f t="shared" ref="C11:D11" si="7">LN(A11)</f>
        <v>1.3609765531356006</v>
      </c>
      <c r="D11" s="2">
        <f t="shared" si="7"/>
        <v>-0.35667494393873245</v>
      </c>
    </row>
    <row r="12" spans="1:4" ht="15.75" customHeight="1" x14ac:dyDescent="0.15">
      <c r="A12" s="1">
        <v>3.66</v>
      </c>
      <c r="B12" s="1">
        <v>0.62</v>
      </c>
      <c r="C12" s="2">
        <f t="shared" ref="C12:D12" si="8">LN(A12)</f>
        <v>1.297463147413275</v>
      </c>
      <c r="D12" s="2">
        <f t="shared" si="8"/>
        <v>-0.4780358009429998</v>
      </c>
    </row>
    <row r="13" spans="1:4" ht="15.75" customHeight="1" x14ac:dyDescent="0.15">
      <c r="A13" s="1">
        <v>2.8</v>
      </c>
      <c r="B13" s="1">
        <v>0.41</v>
      </c>
      <c r="C13" s="2">
        <f t="shared" ref="C13:D13" si="9">LN(A13)</f>
        <v>1.0296194171811581</v>
      </c>
      <c r="D13" s="2">
        <f t="shared" si="9"/>
        <v>-0.89159811928378363</v>
      </c>
    </row>
    <row r="14" spans="1:4" ht="15.75" customHeight="1" x14ac:dyDescent="0.15">
      <c r="A14" s="1">
        <v>2.15</v>
      </c>
      <c r="B14" s="1">
        <v>0.3</v>
      </c>
      <c r="C14" s="2">
        <f t="shared" ref="C14:D14" si="10">LN(A14)</f>
        <v>0.76546784213957142</v>
      </c>
      <c r="D14" s="2">
        <f t="shared" si="10"/>
        <v>-1.2039728043259361</v>
      </c>
    </row>
    <row r="15" spans="1:4" ht="15.75" customHeight="1" x14ac:dyDescent="0.15">
      <c r="A15" s="1">
        <v>1.97</v>
      </c>
      <c r="B15" s="1">
        <v>0.2</v>
      </c>
      <c r="C15" s="2">
        <f t="shared" ref="C15:D15" si="11">LN(A15)</f>
        <v>0.67803354274989713</v>
      </c>
      <c r="D15" s="2">
        <f t="shared" si="11"/>
        <v>-1.6094379124341003</v>
      </c>
    </row>
    <row r="19" spans="1:6" ht="15.75" customHeight="1" x14ac:dyDescent="0.15">
      <c r="A19" s="1" t="s">
        <v>5</v>
      </c>
      <c r="E19" s="1" t="s">
        <v>6</v>
      </c>
      <c r="F19" s="1" t="s">
        <v>7</v>
      </c>
    </row>
    <row r="20" spans="1:6" ht="15.75" customHeight="1" x14ac:dyDescent="0.15">
      <c r="A20" s="1" t="s">
        <v>7</v>
      </c>
      <c r="B20" s="1" t="s">
        <v>8</v>
      </c>
      <c r="E20" s="1" t="s">
        <v>1</v>
      </c>
      <c r="F20" s="1">
        <v>5</v>
      </c>
    </row>
    <row r="21" spans="1:6" ht="15.75" customHeight="1" x14ac:dyDescent="0.15">
      <c r="A21" s="1">
        <v>4</v>
      </c>
      <c r="B21" s="1">
        <v>23.85</v>
      </c>
      <c r="E21" s="1" t="s">
        <v>9</v>
      </c>
      <c r="F21" s="1" t="s">
        <v>4</v>
      </c>
    </row>
    <row r="22" spans="1:6" ht="15.75" customHeight="1" x14ac:dyDescent="0.15">
      <c r="A22" s="1" t="s">
        <v>10</v>
      </c>
      <c r="B22" s="1" t="s">
        <v>11</v>
      </c>
      <c r="E22" s="1">
        <v>0.23849999999999999</v>
      </c>
      <c r="F22" s="1">
        <v>1.0900000000000001</v>
      </c>
    </row>
    <row r="23" spans="1:6" ht="15.75" customHeight="1" x14ac:dyDescent="0.15">
      <c r="A23" s="1">
        <v>0.151</v>
      </c>
      <c r="B23" s="1">
        <v>0.74</v>
      </c>
      <c r="E23" s="1">
        <v>0.2175</v>
      </c>
      <c r="F23" s="1">
        <v>1</v>
      </c>
    </row>
    <row r="24" spans="1:6" ht="15.75" customHeight="1" x14ac:dyDescent="0.15">
      <c r="A24" s="1">
        <v>0.17100000000000001</v>
      </c>
      <c r="B24" s="1">
        <v>0.84</v>
      </c>
      <c r="E24" s="1">
        <v>0.20300000000000001</v>
      </c>
      <c r="F24" s="1">
        <v>0.84</v>
      </c>
    </row>
    <row r="25" spans="1:6" ht="15.75" customHeight="1" x14ac:dyDescent="0.15">
      <c r="A25" s="1">
        <v>0.191</v>
      </c>
      <c r="B25" s="1">
        <v>0.95</v>
      </c>
      <c r="E25" s="1">
        <v>0.191</v>
      </c>
      <c r="F25" s="1">
        <v>0.76</v>
      </c>
    </row>
    <row r="26" spans="1:6" ht="15.75" customHeight="1" x14ac:dyDescent="0.15">
      <c r="A26" s="1">
        <v>0.21099999999999999</v>
      </c>
      <c r="B26" s="1">
        <v>1.06</v>
      </c>
      <c r="E26" s="1">
        <v>0.17199999999999999</v>
      </c>
      <c r="F26" s="1">
        <v>0.69</v>
      </c>
    </row>
    <row r="27" spans="1:6" ht="15.75" customHeight="1" x14ac:dyDescent="0.15">
      <c r="A27" s="1">
        <v>0.23100000000000001</v>
      </c>
      <c r="B27" s="1">
        <v>1.1299999999999999</v>
      </c>
    </row>
    <row r="49" spans="1:3" ht="15.75" customHeight="1" x14ac:dyDescent="0.15">
      <c r="A49" s="1" t="s">
        <v>12</v>
      </c>
    </row>
    <row r="50" spans="1:3" ht="15.75" customHeight="1" x14ac:dyDescent="0.15">
      <c r="A50" s="1" t="s">
        <v>13</v>
      </c>
      <c r="B50" s="1" t="s">
        <v>14</v>
      </c>
      <c r="C50" s="1" t="s">
        <v>15</v>
      </c>
    </row>
    <row r="51" spans="1:3" ht="15.75" customHeight="1" x14ac:dyDescent="0.15">
      <c r="A51" s="2">
        <f t="shared" ref="A51:A55" si="12">SQRT(1/C51)</f>
        <v>8.4515425472851664</v>
      </c>
      <c r="B51" s="1">
        <v>13.66</v>
      </c>
      <c r="C51" s="1">
        <v>1.4E-2</v>
      </c>
    </row>
    <row r="52" spans="1:3" ht="15.75" customHeight="1" x14ac:dyDescent="0.15">
      <c r="A52" s="2">
        <f t="shared" si="12"/>
        <v>6.324555320336759</v>
      </c>
      <c r="B52" s="1">
        <v>10.64</v>
      </c>
      <c r="C52" s="1">
        <v>2.5000000000000001E-2</v>
      </c>
    </row>
    <row r="53" spans="1:3" ht="15.75" customHeight="1" x14ac:dyDescent="0.15">
      <c r="A53" s="2">
        <f t="shared" si="12"/>
        <v>4.7673129462279622</v>
      </c>
      <c r="B53" s="1">
        <v>8.6</v>
      </c>
      <c r="C53" s="1">
        <v>4.3999999999999997E-2</v>
      </c>
    </row>
    <row r="54" spans="1:3" ht="15.75" customHeight="1" x14ac:dyDescent="0.15">
      <c r="A54" s="2">
        <f t="shared" si="12"/>
        <v>4.343722427630694</v>
      </c>
      <c r="B54" s="1">
        <v>8.0500000000000007</v>
      </c>
      <c r="C54" s="1">
        <v>5.2999999999999999E-2</v>
      </c>
    </row>
    <row r="55" spans="1:3" ht="15.75" customHeight="1" x14ac:dyDescent="0.15">
      <c r="A55" s="2">
        <f t="shared" si="12"/>
        <v>3.5578403348241001</v>
      </c>
      <c r="B55" s="1">
        <v>7.15</v>
      </c>
      <c r="C55" s="1">
        <v>7.9000000000000001E-2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Cieran Wong</cp:lastModifiedBy>
  <dcterms:created xsi:type="dcterms:W3CDTF">2022-10-30T03:52:12Z</dcterms:created>
  <dcterms:modified xsi:type="dcterms:W3CDTF">2022-10-30T03:52:12Z</dcterms:modified>
</cp:coreProperties>
</file>