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AppData\Roaming\Phoenix Integration\AServer7.7\analyses\wrappers\MDOIntegration\Debug\SAPMODEL\Delos-Square Columns- PINNED\"/>
    </mc:Choice>
  </mc:AlternateContent>
  <bookViews>
    <workbookView xWindow="0" yWindow="0" windowWidth="11985" windowHeight="6923" firstSheet="7" activeTab="9"/>
  </bookViews>
  <sheets>
    <sheet name="Case - Static 1 - Load Assigns" sheetId="19" r:id="rId1"/>
    <sheet name="Combination Definitions" sheetId="11" r:id="rId2"/>
    <sheet name="Frame Local Axes 1 - Typical" sheetId="28" r:id="rId3"/>
    <sheet name="Frame Local Axes 2 - Advanced" sheetId="32" r:id="rId4"/>
    <sheet name="Connectivity - Frame" sheetId="22" r:id="rId5"/>
    <sheet name="Frame Releases 1 - General" sheetId="31" r:id="rId6"/>
    <sheet name="Frame Props 01 - General" sheetId="33" r:id="rId7"/>
    <sheet name="Frame Section Assignments" sheetId="30" r:id="rId8"/>
    <sheet name="Joint Coordinates" sheetId="21" r:id="rId9"/>
    <sheet name="Joint Loads - Force" sheetId="26" r:id="rId10"/>
    <sheet name="Joint Restraint Assignments" sheetId="23" r:id="rId11"/>
    <sheet name="Load Case Definitions" sheetId="18" r:id="rId12"/>
    <sheet name="Load Pattern Definitions" sheetId="9" r:id="rId13"/>
    <sheet name="MatProp 01 - General" sheetId="2" r:id="rId14"/>
    <sheet name="MatProp 02 - Basic Mech Props" sheetId="3" r:id="rId15"/>
    <sheet name="MatProp 03a - Steel Data" sheetId="4" r:id="rId16"/>
    <sheet name="MatProp 06 - Damping Parameters" sheetId="6" r:id="rId17"/>
    <sheet name="Program Control" sheetId="27" r:id="rId18"/>
  </sheets>
  <definedNames>
    <definedName name="_xlnm._FilterDatabase" localSheetId="5" hidden="1">'Frame Releases 1 - General'!$A$2:$N$565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3" l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248" i="33" s="1"/>
  <c r="B249" i="33" s="1"/>
  <c r="B250" i="33" s="1"/>
  <c r="B251" i="33" s="1"/>
  <c r="B252" i="33" s="1"/>
  <c r="B253" i="33" s="1"/>
  <c r="B254" i="33" s="1"/>
  <c r="B255" i="33" s="1"/>
  <c r="B256" i="33" s="1"/>
  <c r="B257" i="33" s="1"/>
  <c r="B258" i="33" s="1"/>
  <c r="B259" i="33" s="1"/>
  <c r="B260" i="33" s="1"/>
  <c r="B261" i="33" s="1"/>
  <c r="B262" i="33" s="1"/>
  <c r="B263" i="33" s="1"/>
  <c r="B264" i="33" s="1"/>
  <c r="B265" i="33" s="1"/>
  <c r="B266" i="33" s="1"/>
  <c r="B267" i="33" s="1"/>
  <c r="B268" i="33" s="1"/>
  <c r="B269" i="33" s="1"/>
  <c r="B270" i="33" s="1"/>
  <c r="B271" i="33" s="1"/>
  <c r="B272" i="33" s="1"/>
  <c r="B273" i="33" s="1"/>
  <c r="B274" i="33" s="1"/>
  <c r="B275" i="33" s="1"/>
  <c r="B276" i="33" s="1"/>
  <c r="B277" i="33" s="1"/>
  <c r="B278" i="33" s="1"/>
  <c r="B279" i="33" s="1"/>
  <c r="B280" i="33" s="1"/>
  <c r="B281" i="33" s="1"/>
  <c r="B282" i="33" s="1"/>
  <c r="B283" i="33" s="1"/>
  <c r="B284" i="33" s="1"/>
  <c r="B285" i="33" s="1"/>
  <c r="B286" i="33" s="1"/>
  <c r="B287" i="33" s="1"/>
  <c r="B288" i="33" s="1"/>
  <c r="B289" i="33" s="1"/>
  <c r="B290" i="33" s="1"/>
  <c r="B291" i="33" s="1"/>
  <c r="B292" i="33" s="1"/>
  <c r="B293" i="33" s="1"/>
  <c r="B294" i="33" s="1"/>
  <c r="B295" i="33" s="1"/>
  <c r="B296" i="33" s="1"/>
  <c r="B297" i="33" s="1"/>
  <c r="B298" i="33" s="1"/>
  <c r="B299" i="33" s="1"/>
  <c r="B300" i="33" s="1"/>
  <c r="B301" i="33" s="1"/>
  <c r="B302" i="33" s="1"/>
  <c r="B303" i="33" s="1"/>
  <c r="B304" i="33" s="1"/>
  <c r="B305" i="33" s="1"/>
  <c r="B306" i="33" s="1"/>
  <c r="B307" i="33" s="1"/>
  <c r="B308" i="33" s="1"/>
  <c r="B309" i="33" s="1"/>
  <c r="B310" i="33" s="1"/>
  <c r="B311" i="33" s="1"/>
  <c r="B312" i="33" s="1"/>
  <c r="B313" i="33" s="1"/>
  <c r="B314" i="33" s="1"/>
  <c r="B315" i="33" s="1"/>
  <c r="B316" i="33" s="1"/>
  <c r="B317" i="33" s="1"/>
  <c r="B318" i="33" s="1"/>
  <c r="B319" i="33" s="1"/>
  <c r="B320" i="33" s="1"/>
  <c r="B321" i="33" s="1"/>
  <c r="B322" i="33" s="1"/>
  <c r="B323" i="33" s="1"/>
  <c r="B324" i="33" s="1"/>
  <c r="B325" i="33" s="1"/>
  <c r="B326" i="33" s="1"/>
  <c r="B327" i="33" s="1"/>
  <c r="B328" i="33" s="1"/>
  <c r="B329" i="33" s="1"/>
  <c r="B330" i="33" s="1"/>
  <c r="B331" i="33" s="1"/>
  <c r="B332" i="33" s="1"/>
  <c r="B333" i="33" s="1"/>
  <c r="B334" i="33" s="1"/>
  <c r="B335" i="33" s="1"/>
  <c r="B336" i="33" s="1"/>
  <c r="B337" i="33" s="1"/>
  <c r="B338" i="33" s="1"/>
  <c r="B339" i="33" s="1"/>
  <c r="B340" i="33" s="1"/>
  <c r="B341" i="33" s="1"/>
  <c r="B342" i="33" s="1"/>
  <c r="B343" i="33" s="1"/>
  <c r="B344" i="33" s="1"/>
  <c r="B345" i="33" s="1"/>
  <c r="B346" i="33" s="1"/>
  <c r="B347" i="33" s="1"/>
  <c r="B348" i="33" s="1"/>
  <c r="B349" i="33" s="1"/>
  <c r="B350" i="33" s="1"/>
  <c r="B351" i="33" s="1"/>
  <c r="B352" i="33" s="1"/>
  <c r="B353" i="33" s="1"/>
  <c r="B354" i="33" s="1"/>
  <c r="B355" i="33" s="1"/>
  <c r="B356" i="33" s="1"/>
  <c r="B357" i="33" s="1"/>
  <c r="B358" i="33" s="1"/>
  <c r="B359" i="33" s="1"/>
  <c r="B360" i="33" s="1"/>
  <c r="B361" i="33" s="1"/>
  <c r="B362" i="33" s="1"/>
  <c r="B363" i="33" s="1"/>
  <c r="B364" i="33" s="1"/>
  <c r="B365" i="33" s="1"/>
  <c r="B366" i="33" s="1"/>
  <c r="B367" i="33" s="1"/>
  <c r="B368" i="33" s="1"/>
  <c r="B369" i="33" s="1"/>
  <c r="B370" i="33" s="1"/>
  <c r="B371" i="33" s="1"/>
  <c r="B372" i="33" s="1"/>
  <c r="B373" i="33" s="1"/>
  <c r="B374" i="33" s="1"/>
  <c r="B375" i="33" s="1"/>
  <c r="B376" i="33" s="1"/>
  <c r="B377" i="33" s="1"/>
  <c r="B378" i="33" s="1"/>
  <c r="B379" i="33" s="1"/>
  <c r="B380" i="33" s="1"/>
  <c r="B381" i="33" s="1"/>
  <c r="B382" i="33" s="1"/>
  <c r="B383" i="33" s="1"/>
  <c r="B384" i="33" s="1"/>
  <c r="B385" i="33" s="1"/>
  <c r="B386" i="33" s="1"/>
  <c r="B387" i="33" s="1"/>
  <c r="B388" i="33" s="1"/>
  <c r="B389" i="33" s="1"/>
  <c r="B390" i="33" s="1"/>
  <c r="B391" i="33" s="1"/>
  <c r="B392" i="33" s="1"/>
  <c r="B393" i="33" s="1"/>
  <c r="B394" i="33" s="1"/>
  <c r="B395" i="33" s="1"/>
  <c r="B396" i="33" s="1"/>
  <c r="B397" i="33" s="1"/>
  <c r="B398" i="33" s="1"/>
  <c r="B399" i="33" s="1"/>
  <c r="B400" i="33" s="1"/>
  <c r="B401" i="33" s="1"/>
  <c r="B402" i="33" s="1"/>
  <c r="B403" i="33" s="1"/>
  <c r="B404" i="33" s="1"/>
  <c r="B405" i="33" s="1"/>
  <c r="B406" i="33" s="1"/>
  <c r="B407" i="33" s="1"/>
  <c r="B408" i="33" s="1"/>
  <c r="B409" i="33" s="1"/>
  <c r="B410" i="33" s="1"/>
  <c r="B411" i="33" s="1"/>
  <c r="B412" i="33" s="1"/>
  <c r="B413" i="33" s="1"/>
  <c r="B414" i="33" s="1"/>
  <c r="B415" i="33" s="1"/>
  <c r="B416" i="33" s="1"/>
  <c r="B417" i="33" s="1"/>
  <c r="B418" i="33" s="1"/>
  <c r="B419" i="33" s="1"/>
  <c r="B420" i="33" s="1"/>
  <c r="B421" i="33" s="1"/>
  <c r="B422" i="33" s="1"/>
  <c r="B423" i="33" s="1"/>
  <c r="B424" i="33" s="1"/>
  <c r="B425" i="33" s="1"/>
  <c r="B426" i="33" s="1"/>
  <c r="B427" i="33" s="1"/>
  <c r="B428" i="33" s="1"/>
  <c r="B429" i="33" s="1"/>
  <c r="B430" i="33" s="1"/>
  <c r="B431" i="33" s="1"/>
  <c r="B432" i="33" s="1"/>
  <c r="B433" i="33" s="1"/>
  <c r="B434" i="33" s="1"/>
  <c r="B435" i="33" s="1"/>
  <c r="B436" i="33" s="1"/>
  <c r="B437" i="33" s="1"/>
  <c r="B438" i="33" s="1"/>
  <c r="B439" i="33" s="1"/>
  <c r="B440" i="33" s="1"/>
  <c r="B441" i="33" s="1"/>
  <c r="B442" i="33" s="1"/>
  <c r="B443" i="33" s="1"/>
  <c r="B444" i="33" s="1"/>
  <c r="B445" i="33" s="1"/>
  <c r="B446" i="33" s="1"/>
  <c r="B447" i="33" s="1"/>
  <c r="B448" i="33" s="1"/>
  <c r="B449" i="33" s="1"/>
  <c r="B450" i="33" s="1"/>
  <c r="B451" i="33" s="1"/>
  <c r="B452" i="33" s="1"/>
  <c r="B453" i="33" s="1"/>
  <c r="B454" i="33" s="1"/>
  <c r="B455" i="33" s="1"/>
  <c r="B456" i="33" s="1"/>
  <c r="B457" i="33" s="1"/>
  <c r="B458" i="33" s="1"/>
  <c r="B459" i="33" s="1"/>
  <c r="B460" i="33" s="1"/>
  <c r="B461" i="33" s="1"/>
  <c r="B462" i="33" s="1"/>
  <c r="B463" i="33" s="1"/>
  <c r="B464" i="33" s="1"/>
  <c r="B465" i="33" s="1"/>
  <c r="B466" i="33" s="1"/>
  <c r="B467" i="33" s="1"/>
  <c r="B468" i="33" s="1"/>
  <c r="B469" i="33" s="1"/>
  <c r="B470" i="33" s="1"/>
  <c r="B471" i="33" s="1"/>
  <c r="B472" i="33" s="1"/>
  <c r="B473" i="33" s="1"/>
  <c r="B474" i="33" s="1"/>
  <c r="B475" i="33" s="1"/>
  <c r="B476" i="33" s="1"/>
  <c r="B477" i="33" s="1"/>
  <c r="B478" i="33" s="1"/>
  <c r="B479" i="33" s="1"/>
  <c r="B480" i="33" s="1"/>
  <c r="B481" i="33" s="1"/>
  <c r="B482" i="33" s="1"/>
  <c r="B483" i="33" s="1"/>
  <c r="B484" i="33" s="1"/>
  <c r="B485" i="33" s="1"/>
  <c r="B486" i="33" s="1"/>
  <c r="B487" i="33" s="1"/>
  <c r="B488" i="33" s="1"/>
  <c r="B489" i="33" s="1"/>
  <c r="B490" i="33" s="1"/>
  <c r="B491" i="33" s="1"/>
  <c r="B492" i="33" s="1"/>
  <c r="B493" i="33" s="1"/>
  <c r="B494" i="33" s="1"/>
  <c r="B495" i="33" s="1"/>
  <c r="B496" i="33" s="1"/>
  <c r="B497" i="33" s="1"/>
  <c r="B498" i="33" s="1"/>
  <c r="B499" i="33" s="1"/>
  <c r="B500" i="33" s="1"/>
  <c r="B501" i="33" s="1"/>
  <c r="B502" i="33" s="1"/>
  <c r="B503" i="33" s="1"/>
  <c r="B504" i="33" s="1"/>
  <c r="B505" i="33" s="1"/>
  <c r="B506" i="33" s="1"/>
  <c r="B507" i="33" s="1"/>
  <c r="B508" i="33" s="1"/>
  <c r="B509" i="33" s="1"/>
  <c r="B510" i="33" s="1"/>
  <c r="B511" i="33" s="1"/>
  <c r="B512" i="33" s="1"/>
  <c r="B513" i="33" s="1"/>
  <c r="B514" i="33" s="1"/>
  <c r="B515" i="33" s="1"/>
  <c r="B516" i="33" s="1"/>
  <c r="B517" i="33" s="1"/>
  <c r="B518" i="33" s="1"/>
  <c r="B519" i="33" s="1"/>
  <c r="B520" i="33" s="1"/>
  <c r="B521" i="33" s="1"/>
  <c r="B522" i="33" s="1"/>
  <c r="B523" i="33" s="1"/>
  <c r="B524" i="33" s="1"/>
  <c r="B525" i="33" s="1"/>
  <c r="B526" i="33" s="1"/>
  <c r="B527" i="33" s="1"/>
  <c r="B528" i="33" s="1"/>
  <c r="B529" i="33" s="1"/>
  <c r="B530" i="33" s="1"/>
  <c r="B531" i="33" s="1"/>
  <c r="B532" i="33" s="1"/>
  <c r="B533" i="33" s="1"/>
  <c r="B534" i="33" s="1"/>
  <c r="B535" i="33" s="1"/>
  <c r="B536" i="33" s="1"/>
  <c r="B537" i="33" s="1"/>
  <c r="B538" i="33" s="1"/>
  <c r="B539" i="33" s="1"/>
  <c r="B540" i="33" s="1"/>
  <c r="B541" i="33" s="1"/>
  <c r="B542" i="33" s="1"/>
  <c r="B543" i="33" s="1"/>
  <c r="B544" i="33" s="1"/>
  <c r="B545" i="33" s="1"/>
  <c r="B546" i="33" s="1"/>
  <c r="B547" i="33" s="1"/>
  <c r="B548" i="33" s="1"/>
  <c r="B549" i="33" s="1"/>
  <c r="B550" i="33" s="1"/>
  <c r="B551" i="33" s="1"/>
  <c r="B552" i="33" s="1"/>
  <c r="B553" i="33" s="1"/>
  <c r="B554" i="33" s="1"/>
  <c r="B555" i="33" s="1"/>
  <c r="B556" i="33" s="1"/>
  <c r="B557" i="33" s="1"/>
  <c r="B558" i="33" s="1"/>
  <c r="B559" i="33" s="1"/>
  <c r="B560" i="33" s="1"/>
  <c r="B561" i="33" s="1"/>
  <c r="B562" i="33" s="1"/>
  <c r="B563" i="33" s="1"/>
  <c r="B564" i="33" s="1"/>
  <c r="B565" i="33" s="1"/>
  <c r="B566" i="33" s="1"/>
  <c r="B567" i="33" s="1"/>
  <c r="B568" i="33" s="1"/>
  <c r="B569" i="33" s="1"/>
  <c r="B570" i="33" s="1"/>
  <c r="B571" i="33" s="1"/>
  <c r="B572" i="33" s="1"/>
  <c r="B573" i="33" s="1"/>
  <c r="B574" i="33" s="1"/>
  <c r="B575" i="33" s="1"/>
  <c r="B576" i="33" s="1"/>
  <c r="B577" i="33" s="1"/>
  <c r="B578" i="33" s="1"/>
  <c r="B579" i="33" s="1"/>
  <c r="B580" i="33" s="1"/>
  <c r="B581" i="33" s="1"/>
  <c r="B582" i="33" s="1"/>
  <c r="B583" i="33" s="1"/>
  <c r="B584" i="33" s="1"/>
  <c r="B585" i="33" s="1"/>
  <c r="B586" i="33" s="1"/>
  <c r="B587" i="33" s="1"/>
  <c r="B588" i="33" s="1"/>
  <c r="B589" i="33" s="1"/>
  <c r="B590" i="33" s="1"/>
  <c r="B591" i="33" s="1"/>
  <c r="B592" i="33" s="1"/>
  <c r="B593" i="33" s="1"/>
  <c r="B594" i="33" s="1"/>
  <c r="B595" i="33" s="1"/>
  <c r="B596" i="33" s="1"/>
  <c r="B597" i="33" s="1"/>
  <c r="B598" i="33" s="1"/>
  <c r="B599" i="33" s="1"/>
  <c r="B600" i="33" s="1"/>
  <c r="B601" i="33" s="1"/>
  <c r="B602" i="33" s="1"/>
  <c r="B603" i="33" s="1"/>
  <c r="B604" i="33" s="1"/>
  <c r="B605" i="33" s="1"/>
  <c r="B606" i="33" s="1"/>
  <c r="B607" i="33" s="1"/>
  <c r="B608" i="33" s="1"/>
  <c r="B609" i="33" s="1"/>
  <c r="B610" i="33" s="1"/>
  <c r="B611" i="33" s="1"/>
  <c r="B612" i="33" s="1"/>
  <c r="B613" i="33" s="1"/>
  <c r="B614" i="33" s="1"/>
  <c r="B615" i="33" s="1"/>
  <c r="B616" i="33" s="1"/>
  <c r="B617" i="33" s="1"/>
  <c r="B618" i="33" s="1"/>
  <c r="B619" i="33" s="1"/>
  <c r="B620" i="33" s="1"/>
  <c r="B621" i="33" s="1"/>
  <c r="B622" i="33" s="1"/>
  <c r="B623" i="33" s="1"/>
  <c r="B624" i="33" s="1"/>
  <c r="B625" i="33" s="1"/>
  <c r="B626" i="33" s="1"/>
  <c r="B627" i="33" s="1"/>
  <c r="B628" i="33" s="1"/>
  <c r="B629" i="33" s="1"/>
  <c r="B630" i="33" s="1"/>
  <c r="B631" i="33" s="1"/>
  <c r="B632" i="33" s="1"/>
  <c r="B633" i="33" s="1"/>
  <c r="B634" i="33" s="1"/>
  <c r="B635" i="33" s="1"/>
  <c r="B636" i="33" s="1"/>
  <c r="B637" i="33" s="1"/>
  <c r="B638" i="33" s="1"/>
  <c r="B639" i="33" s="1"/>
  <c r="B640" i="33" s="1"/>
  <c r="B641" i="33" s="1"/>
  <c r="B642" i="33" s="1"/>
  <c r="B643" i="33" s="1"/>
  <c r="B644" i="33" s="1"/>
  <c r="B645" i="33" s="1"/>
  <c r="B646" i="33" s="1"/>
  <c r="B647" i="33" s="1"/>
  <c r="B648" i="33" s="1"/>
  <c r="B649" i="33" s="1"/>
  <c r="B650" i="33" s="1"/>
  <c r="B651" i="33" s="1"/>
  <c r="B652" i="33" s="1"/>
  <c r="B653" i="33" s="1"/>
  <c r="B654" i="33" s="1"/>
  <c r="B655" i="33" s="1"/>
  <c r="B656" i="33" s="1"/>
  <c r="B657" i="33" s="1"/>
  <c r="B658" i="33" s="1"/>
  <c r="B659" i="33" s="1"/>
  <c r="B660" i="33" s="1"/>
  <c r="B661" i="33" s="1"/>
  <c r="B662" i="33" s="1"/>
  <c r="B663" i="33" s="1"/>
  <c r="B664" i="33" s="1"/>
  <c r="B665" i="33" s="1"/>
  <c r="B666" i="33" s="1"/>
  <c r="B667" i="33" s="1"/>
  <c r="B668" i="33" s="1"/>
  <c r="B669" i="33" s="1"/>
  <c r="B670" i="33" s="1"/>
  <c r="B671" i="33" s="1"/>
  <c r="B672" i="33" s="1"/>
  <c r="B673" i="33" s="1"/>
  <c r="B674" i="33" s="1"/>
  <c r="B675" i="33" s="1"/>
  <c r="B676" i="33" s="1"/>
  <c r="B677" i="33" s="1"/>
  <c r="B678" i="33" s="1"/>
  <c r="B679" i="33" s="1"/>
  <c r="B680" i="33" s="1"/>
  <c r="B681" i="33" s="1"/>
  <c r="B682" i="33" s="1"/>
  <c r="B683" i="33" s="1"/>
  <c r="B684" i="33" s="1"/>
  <c r="B685" i="33" s="1"/>
  <c r="B686" i="33" s="1"/>
  <c r="B687" i="33" s="1"/>
  <c r="B688" i="33" s="1"/>
  <c r="B689" i="33" s="1"/>
  <c r="B690" i="33" s="1"/>
  <c r="B691" i="33" s="1"/>
  <c r="B692" i="33" s="1"/>
  <c r="B693" i="33" s="1"/>
  <c r="B694" i="33" s="1"/>
  <c r="B695" i="33" s="1"/>
  <c r="B696" i="33" s="1"/>
  <c r="B697" i="33" s="1"/>
  <c r="B698" i="33" s="1"/>
  <c r="B699" i="33" s="1"/>
  <c r="B700" i="33" s="1"/>
  <c r="B701" i="33" s="1"/>
  <c r="B702" i="33" s="1"/>
  <c r="B703" i="33" s="1"/>
  <c r="B704" i="33" s="1"/>
  <c r="B705" i="33" s="1"/>
  <c r="B706" i="33" s="1"/>
  <c r="B707" i="33" s="1"/>
  <c r="B708" i="33" s="1"/>
  <c r="B709" i="33" s="1"/>
  <c r="B710" i="33" s="1"/>
  <c r="B711" i="33" s="1"/>
  <c r="B712" i="33" s="1"/>
  <c r="B713" i="33" s="1"/>
  <c r="B714" i="33" s="1"/>
  <c r="B715" i="33" s="1"/>
  <c r="B716" i="33" s="1"/>
  <c r="B717" i="33" s="1"/>
  <c r="B718" i="33" s="1"/>
  <c r="B719" i="33" s="1"/>
  <c r="B720" i="33" s="1"/>
  <c r="B721" i="33" s="1"/>
  <c r="B722" i="33" s="1"/>
  <c r="B723" i="33" s="1"/>
  <c r="B724" i="33" s="1"/>
  <c r="B725" i="33" s="1"/>
  <c r="B726" i="33" s="1"/>
  <c r="B727" i="33" s="1"/>
  <c r="B728" i="33" s="1"/>
  <c r="B729" i="33" s="1"/>
  <c r="B730" i="33" s="1"/>
  <c r="B731" i="33" s="1"/>
  <c r="B732" i="33" s="1"/>
  <c r="B733" i="33" s="1"/>
  <c r="B734" i="33" s="1"/>
  <c r="B735" i="33" s="1"/>
  <c r="B736" i="33" s="1"/>
  <c r="B737" i="33" s="1"/>
  <c r="B738" i="33" s="1"/>
  <c r="B739" i="33" s="1"/>
  <c r="B740" i="33" s="1"/>
  <c r="B741" i="33" s="1"/>
  <c r="B742" i="33" s="1"/>
  <c r="B743" i="33" s="1"/>
  <c r="B744" i="33" s="1"/>
  <c r="B745" i="33" s="1"/>
  <c r="B746" i="33" s="1"/>
  <c r="B747" i="33" s="1"/>
  <c r="B748" i="33" s="1"/>
  <c r="B749" i="33" s="1"/>
  <c r="B750" i="33" s="1"/>
  <c r="B751" i="33" s="1"/>
  <c r="B752" i="33" s="1"/>
  <c r="B753" i="33" s="1"/>
  <c r="B754" i="33" s="1"/>
  <c r="B755" i="33" s="1"/>
  <c r="B756" i="33" s="1"/>
  <c r="B757" i="33" s="1"/>
  <c r="B758" i="33" s="1"/>
  <c r="B759" i="33" s="1"/>
  <c r="B760" i="33" s="1"/>
  <c r="B761" i="33" s="1"/>
  <c r="B762" i="33" s="1"/>
  <c r="B763" i="33" s="1"/>
  <c r="B764" i="33" s="1"/>
  <c r="B765" i="33" s="1"/>
  <c r="B766" i="33" s="1"/>
  <c r="B767" i="33" s="1"/>
  <c r="E5" i="30" l="1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491" i="30"/>
  <c r="E492" i="30"/>
  <c r="E493" i="30"/>
  <c r="E494" i="30"/>
  <c r="E495" i="30"/>
  <c r="E496" i="30"/>
  <c r="E497" i="30"/>
  <c r="E498" i="30"/>
  <c r="E499" i="30"/>
  <c r="E500" i="30"/>
  <c r="E501" i="30"/>
  <c r="E502" i="30"/>
  <c r="E503" i="30"/>
  <c r="E504" i="30"/>
  <c r="E505" i="30"/>
  <c r="E506" i="30"/>
  <c r="E507" i="30"/>
  <c r="E508" i="30"/>
  <c r="E509" i="30"/>
  <c r="E510" i="30"/>
  <c r="E511" i="30"/>
  <c r="E512" i="30"/>
  <c r="E513" i="30"/>
  <c r="E514" i="30"/>
  <c r="E515" i="30"/>
  <c r="E516" i="30"/>
  <c r="E517" i="30"/>
  <c r="E518" i="30"/>
  <c r="E519" i="30"/>
  <c r="E520" i="30"/>
  <c r="E521" i="30"/>
  <c r="E522" i="30"/>
  <c r="E523" i="30"/>
  <c r="E524" i="30"/>
  <c r="E525" i="30"/>
  <c r="E526" i="30"/>
  <c r="E527" i="30"/>
  <c r="E528" i="30"/>
  <c r="E529" i="30"/>
  <c r="E530" i="30"/>
  <c r="E531" i="30"/>
  <c r="E532" i="30"/>
  <c r="E533" i="30"/>
  <c r="E534" i="30"/>
  <c r="E535" i="30"/>
  <c r="E536" i="30"/>
  <c r="E537" i="30"/>
  <c r="E538" i="30"/>
  <c r="E539" i="30"/>
  <c r="E540" i="30"/>
  <c r="E541" i="30"/>
  <c r="E542" i="30"/>
  <c r="E543" i="30"/>
  <c r="E544" i="30"/>
  <c r="E545" i="30"/>
  <c r="E546" i="30"/>
  <c r="E547" i="30"/>
  <c r="E548" i="30"/>
  <c r="E549" i="30"/>
  <c r="E550" i="30"/>
  <c r="E551" i="30"/>
  <c r="E552" i="30"/>
  <c r="E553" i="30"/>
  <c r="E554" i="30"/>
  <c r="E555" i="30"/>
  <c r="E556" i="30"/>
  <c r="E557" i="30"/>
  <c r="E558" i="30"/>
  <c r="E559" i="30"/>
  <c r="E560" i="30"/>
  <c r="E561" i="30"/>
  <c r="E562" i="30"/>
  <c r="E563" i="30"/>
  <c r="E564" i="30"/>
  <c r="E565" i="30"/>
  <c r="E4" i="30"/>
  <c r="F6" i="30" l="1"/>
  <c r="F7" i="30" s="1"/>
  <c r="F8" i="30" s="1"/>
  <c r="F9" i="30" s="1"/>
  <c r="F10" i="30" s="1"/>
  <c r="F11" i="30" s="1"/>
  <c r="F12" i="30" s="1"/>
  <c r="F13" i="30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103" i="30" s="1"/>
  <c r="F104" i="30" s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F203" i="30" s="1"/>
  <c r="F204" i="30" s="1"/>
  <c r="F205" i="30" s="1"/>
  <c r="F206" i="30" s="1"/>
  <c r="F207" i="30" s="1"/>
  <c r="F208" i="30" s="1"/>
  <c r="F209" i="30" s="1"/>
  <c r="F210" i="30" s="1"/>
  <c r="F211" i="30" s="1"/>
  <c r="F212" i="30" s="1"/>
  <c r="F213" i="30" s="1"/>
  <c r="F214" i="30" s="1"/>
  <c r="F215" i="30" s="1"/>
  <c r="F216" i="30" s="1"/>
  <c r="F217" i="30" s="1"/>
  <c r="F218" i="30" s="1"/>
  <c r="F219" i="30" s="1"/>
  <c r="F220" i="30" s="1"/>
  <c r="F221" i="30" s="1"/>
  <c r="F222" i="30" s="1"/>
  <c r="F223" i="30" s="1"/>
  <c r="F224" i="30" s="1"/>
  <c r="F225" i="30" s="1"/>
  <c r="F226" i="30" s="1"/>
  <c r="F227" i="30" s="1"/>
  <c r="F228" i="30" s="1"/>
  <c r="F229" i="30" s="1"/>
  <c r="F230" i="30" s="1"/>
  <c r="F231" i="30" s="1"/>
  <c r="F232" i="30" s="1"/>
  <c r="F233" i="30" s="1"/>
  <c r="F234" i="30" s="1"/>
  <c r="F235" i="30" s="1"/>
  <c r="F236" i="30" s="1"/>
  <c r="F237" i="30" s="1"/>
  <c r="F238" i="30" s="1"/>
  <c r="F239" i="30" s="1"/>
  <c r="F240" i="30" s="1"/>
  <c r="F241" i="30" s="1"/>
  <c r="F242" i="30" s="1"/>
  <c r="F243" i="30" s="1"/>
  <c r="F244" i="30" s="1"/>
  <c r="F245" i="30" s="1"/>
  <c r="F246" i="30" s="1"/>
  <c r="F247" i="30" s="1"/>
  <c r="F248" i="30" s="1"/>
  <c r="F249" i="30" s="1"/>
  <c r="F250" i="30" s="1"/>
  <c r="F251" i="30" s="1"/>
  <c r="F252" i="30" s="1"/>
  <c r="F253" i="30" s="1"/>
  <c r="F254" i="30" s="1"/>
  <c r="F255" i="30" s="1"/>
  <c r="F256" i="30" s="1"/>
  <c r="F257" i="30" s="1"/>
  <c r="F258" i="30" s="1"/>
  <c r="F259" i="30" s="1"/>
  <c r="F260" i="30" s="1"/>
  <c r="F261" i="30" s="1"/>
  <c r="F262" i="30" s="1"/>
  <c r="F263" i="30" s="1"/>
  <c r="F264" i="30" s="1"/>
  <c r="F265" i="30" s="1"/>
  <c r="F266" i="30" s="1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F284" i="30" s="1"/>
  <c r="F285" i="30" s="1"/>
  <c r="F286" i="30" s="1"/>
  <c r="F287" i="30" s="1"/>
  <c r="F288" i="30" s="1"/>
  <c r="F289" i="30" s="1"/>
  <c r="F290" i="30" s="1"/>
  <c r="F291" i="30" s="1"/>
  <c r="F292" i="30" s="1"/>
  <c r="F293" i="30" s="1"/>
  <c r="F294" i="30" s="1"/>
  <c r="F295" i="30" s="1"/>
  <c r="F296" i="30" s="1"/>
  <c r="F297" i="30" s="1"/>
  <c r="F298" i="30" s="1"/>
  <c r="F299" i="30" s="1"/>
  <c r="F300" i="30" s="1"/>
  <c r="F301" i="30" s="1"/>
  <c r="F302" i="30" s="1"/>
  <c r="F303" i="30" s="1"/>
  <c r="F304" i="30" s="1"/>
  <c r="F305" i="30" s="1"/>
  <c r="F306" i="30" s="1"/>
  <c r="F307" i="30" s="1"/>
  <c r="F308" i="30" s="1"/>
  <c r="F309" i="30" s="1"/>
  <c r="F310" i="30" s="1"/>
  <c r="F311" i="30" s="1"/>
  <c r="F312" i="30" s="1"/>
  <c r="F313" i="30" s="1"/>
  <c r="F314" i="30" s="1"/>
  <c r="F315" i="30" s="1"/>
  <c r="F316" i="30" s="1"/>
  <c r="F317" i="30" s="1"/>
  <c r="F318" i="30" s="1"/>
  <c r="F319" i="30" s="1"/>
  <c r="F320" i="30" s="1"/>
  <c r="F321" i="30" s="1"/>
  <c r="F322" i="30" s="1"/>
  <c r="F323" i="30" s="1"/>
  <c r="F324" i="30" s="1"/>
  <c r="F325" i="30" s="1"/>
  <c r="F326" i="30" s="1"/>
  <c r="F327" i="30" s="1"/>
  <c r="F328" i="30" s="1"/>
  <c r="F329" i="30" s="1"/>
  <c r="F330" i="30" s="1"/>
  <c r="F331" i="30" s="1"/>
  <c r="F332" i="30" s="1"/>
  <c r="F333" i="30" s="1"/>
  <c r="F334" i="30" s="1"/>
  <c r="F335" i="30" s="1"/>
  <c r="F336" i="30" s="1"/>
  <c r="F337" i="30" s="1"/>
  <c r="F338" i="30" s="1"/>
  <c r="F339" i="30" s="1"/>
  <c r="F340" i="30" s="1"/>
  <c r="F341" i="30" s="1"/>
  <c r="F342" i="30" s="1"/>
  <c r="F343" i="30" s="1"/>
  <c r="F344" i="30" s="1"/>
  <c r="F345" i="30" s="1"/>
  <c r="F346" i="30" s="1"/>
  <c r="F347" i="30" s="1"/>
  <c r="F348" i="30" s="1"/>
  <c r="F349" i="30" s="1"/>
  <c r="F350" i="30" s="1"/>
  <c r="F351" i="30" s="1"/>
  <c r="F352" i="30" s="1"/>
  <c r="F353" i="30" s="1"/>
  <c r="F354" i="30" s="1"/>
  <c r="F355" i="30" s="1"/>
  <c r="F356" i="30" s="1"/>
  <c r="F357" i="30" s="1"/>
  <c r="F358" i="30" s="1"/>
  <c r="F359" i="30" s="1"/>
  <c r="F360" i="30" s="1"/>
  <c r="F361" i="30" s="1"/>
  <c r="F362" i="30" s="1"/>
  <c r="F363" i="30" s="1"/>
  <c r="F364" i="30" s="1"/>
  <c r="F365" i="30" s="1"/>
  <c r="F366" i="30" s="1"/>
  <c r="F367" i="30" s="1"/>
  <c r="F368" i="30" s="1"/>
  <c r="F369" i="30" s="1"/>
  <c r="F370" i="30" s="1"/>
  <c r="F371" i="30" s="1"/>
  <c r="F372" i="30" s="1"/>
  <c r="F373" i="30" s="1"/>
  <c r="F374" i="30" s="1"/>
  <c r="F375" i="30" s="1"/>
  <c r="F376" i="30" s="1"/>
  <c r="F377" i="30" s="1"/>
  <c r="F378" i="30" s="1"/>
  <c r="F379" i="30" s="1"/>
  <c r="F380" i="30" s="1"/>
  <c r="F381" i="30" s="1"/>
  <c r="F382" i="30" s="1"/>
  <c r="F383" i="30" s="1"/>
  <c r="F384" i="30" s="1"/>
  <c r="F385" i="30" s="1"/>
  <c r="F386" i="30" s="1"/>
  <c r="F387" i="30" s="1"/>
  <c r="F388" i="30" s="1"/>
  <c r="F389" i="30" s="1"/>
  <c r="F390" i="30" s="1"/>
  <c r="F391" i="30" s="1"/>
  <c r="F392" i="30" s="1"/>
  <c r="F393" i="30" s="1"/>
  <c r="F394" i="30" s="1"/>
  <c r="F395" i="30" s="1"/>
  <c r="F396" i="30" s="1"/>
  <c r="F397" i="30" s="1"/>
  <c r="F398" i="30" s="1"/>
  <c r="F399" i="30" s="1"/>
  <c r="F400" i="30" s="1"/>
  <c r="F401" i="30" s="1"/>
  <c r="F402" i="30" s="1"/>
  <c r="F403" i="30" s="1"/>
  <c r="F404" i="30" s="1"/>
  <c r="F405" i="30" s="1"/>
  <c r="F406" i="30" s="1"/>
  <c r="F407" i="30" s="1"/>
  <c r="F408" i="30" s="1"/>
  <c r="F409" i="30" s="1"/>
  <c r="F410" i="30" s="1"/>
  <c r="F411" i="30" s="1"/>
  <c r="F412" i="30" s="1"/>
  <c r="F413" i="30" s="1"/>
  <c r="F414" i="30" s="1"/>
  <c r="F415" i="30" s="1"/>
  <c r="F416" i="30" s="1"/>
  <c r="F417" i="30" s="1"/>
  <c r="F418" i="30" s="1"/>
  <c r="F419" i="30" s="1"/>
  <c r="F420" i="30" s="1"/>
  <c r="F421" i="30" s="1"/>
  <c r="F422" i="30" s="1"/>
  <c r="F423" i="30" s="1"/>
  <c r="F424" i="30" s="1"/>
  <c r="F425" i="30" s="1"/>
  <c r="F426" i="30" s="1"/>
  <c r="F427" i="30" s="1"/>
  <c r="F428" i="30" s="1"/>
  <c r="F429" i="30" s="1"/>
  <c r="F430" i="30" s="1"/>
  <c r="F431" i="30" s="1"/>
  <c r="F432" i="30" s="1"/>
  <c r="F433" i="30" s="1"/>
  <c r="F434" i="30" s="1"/>
  <c r="F435" i="30" s="1"/>
  <c r="F436" i="30" s="1"/>
  <c r="F437" i="30" s="1"/>
  <c r="F438" i="30" s="1"/>
  <c r="F439" i="30" s="1"/>
  <c r="F440" i="30" s="1"/>
  <c r="F441" i="30" s="1"/>
  <c r="F442" i="30" s="1"/>
  <c r="F443" i="30" s="1"/>
  <c r="F444" i="30" s="1"/>
  <c r="F445" i="30" s="1"/>
  <c r="F446" i="30" s="1"/>
  <c r="F447" i="30" s="1"/>
  <c r="F448" i="30" s="1"/>
  <c r="F449" i="30" s="1"/>
  <c r="F450" i="30" s="1"/>
  <c r="F451" i="30" s="1"/>
  <c r="F452" i="30" s="1"/>
  <c r="F453" i="30" s="1"/>
  <c r="F454" i="30" s="1"/>
  <c r="F455" i="30" s="1"/>
  <c r="F456" i="30" s="1"/>
  <c r="F457" i="30" s="1"/>
  <c r="F458" i="30" s="1"/>
  <c r="F459" i="30" s="1"/>
  <c r="F460" i="30" s="1"/>
  <c r="F461" i="30" s="1"/>
  <c r="F462" i="30" s="1"/>
  <c r="F463" i="30" s="1"/>
  <c r="F464" i="30" s="1"/>
  <c r="F465" i="30" s="1"/>
  <c r="F466" i="30" s="1"/>
  <c r="F467" i="30" s="1"/>
  <c r="F468" i="30" s="1"/>
  <c r="F469" i="30" s="1"/>
  <c r="F470" i="30" s="1"/>
  <c r="F471" i="30" s="1"/>
  <c r="F472" i="30" s="1"/>
  <c r="F473" i="30" s="1"/>
  <c r="F474" i="30" s="1"/>
  <c r="F475" i="30" s="1"/>
  <c r="F476" i="30" s="1"/>
  <c r="F477" i="30" s="1"/>
  <c r="F478" i="30" s="1"/>
  <c r="F479" i="30" s="1"/>
  <c r="F480" i="30" s="1"/>
  <c r="F481" i="30" s="1"/>
  <c r="F482" i="30" s="1"/>
  <c r="F483" i="30" s="1"/>
  <c r="F484" i="30" s="1"/>
  <c r="F485" i="30" s="1"/>
  <c r="F486" i="30" s="1"/>
  <c r="F487" i="30" s="1"/>
  <c r="F488" i="30" s="1"/>
  <c r="F489" i="30" s="1"/>
  <c r="F490" i="30" s="1"/>
  <c r="F491" i="30" s="1"/>
  <c r="F492" i="30" s="1"/>
  <c r="F493" i="30" s="1"/>
  <c r="F494" i="30" s="1"/>
  <c r="F495" i="30" s="1"/>
  <c r="F496" i="30" s="1"/>
  <c r="F497" i="30" s="1"/>
  <c r="F498" i="30" s="1"/>
  <c r="F499" i="30" s="1"/>
  <c r="F500" i="30" s="1"/>
  <c r="F501" i="30" s="1"/>
  <c r="F502" i="30" s="1"/>
  <c r="F503" i="30" s="1"/>
  <c r="F504" i="30" s="1"/>
  <c r="F505" i="30" s="1"/>
  <c r="F506" i="30" s="1"/>
  <c r="F507" i="30" s="1"/>
  <c r="F508" i="30" s="1"/>
  <c r="F509" i="30" s="1"/>
  <c r="F510" i="30" s="1"/>
  <c r="F511" i="30" s="1"/>
  <c r="F512" i="30" s="1"/>
  <c r="F513" i="30" s="1"/>
  <c r="F514" i="30" s="1"/>
  <c r="F515" i="30" s="1"/>
  <c r="F516" i="30" s="1"/>
  <c r="F517" i="30" s="1"/>
  <c r="F518" i="30" s="1"/>
  <c r="F519" i="30" s="1"/>
  <c r="F520" i="30" s="1"/>
  <c r="F521" i="30" s="1"/>
  <c r="F522" i="30" s="1"/>
  <c r="F523" i="30" s="1"/>
  <c r="F524" i="30" s="1"/>
  <c r="F525" i="30" s="1"/>
  <c r="F526" i="30" s="1"/>
  <c r="F527" i="30" s="1"/>
  <c r="F528" i="30" s="1"/>
  <c r="F529" i="30" s="1"/>
  <c r="F530" i="30" s="1"/>
  <c r="F531" i="30" s="1"/>
  <c r="F532" i="30" s="1"/>
  <c r="F533" i="30" s="1"/>
  <c r="F534" i="30" s="1"/>
  <c r="F535" i="30" s="1"/>
  <c r="F536" i="30" s="1"/>
  <c r="F537" i="30" s="1"/>
  <c r="F538" i="30" s="1"/>
  <c r="F539" i="30" s="1"/>
  <c r="F540" i="30" s="1"/>
  <c r="F541" i="30" s="1"/>
  <c r="F542" i="30" s="1"/>
  <c r="F543" i="30" s="1"/>
  <c r="F544" i="30" s="1"/>
  <c r="F545" i="30" s="1"/>
  <c r="F546" i="30" s="1"/>
  <c r="F547" i="30" s="1"/>
  <c r="F548" i="30" s="1"/>
  <c r="F549" i="30" s="1"/>
  <c r="F550" i="30" s="1"/>
  <c r="F551" i="30" s="1"/>
  <c r="F552" i="30" s="1"/>
  <c r="F553" i="30" s="1"/>
  <c r="F554" i="30" s="1"/>
  <c r="F555" i="30" s="1"/>
  <c r="F556" i="30" s="1"/>
  <c r="F557" i="30" s="1"/>
  <c r="F558" i="30" s="1"/>
  <c r="F559" i="30" s="1"/>
  <c r="F560" i="30" s="1"/>
  <c r="F561" i="30" s="1"/>
  <c r="F562" i="30" s="1"/>
  <c r="F563" i="30" s="1"/>
  <c r="F564" i="30" s="1"/>
  <c r="F565" i="30" s="1"/>
  <c r="F5" i="30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4" i="28"/>
  <c r="G72" i="26" l="1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71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08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41" i="26"/>
  <c r="F41" i="26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</calcChain>
</file>

<file path=xl/sharedStrings.xml><?xml version="1.0" encoding="utf-8"?>
<sst xmlns="http://schemas.openxmlformats.org/spreadsheetml/2006/main" count="22932" uniqueCount="1793">
  <si>
    <t>Text</t>
  </si>
  <si>
    <t>Yes/No</t>
  </si>
  <si>
    <t>Yes</t>
  </si>
  <si>
    <t>No</t>
  </si>
  <si>
    <t>TABLE:  Material Properties 01 - General</t>
  </si>
  <si>
    <t>Material</t>
  </si>
  <si>
    <t>Type</t>
  </si>
  <si>
    <t>SymType</t>
  </si>
  <si>
    <t>TempDepend</t>
  </si>
  <si>
    <t>Color</t>
  </si>
  <si>
    <t>GUID</t>
  </si>
  <si>
    <t>Notes</t>
  </si>
  <si>
    <t>4000Psi</t>
  </si>
  <si>
    <t>Concrete</t>
  </si>
  <si>
    <t>Isotropic</t>
  </si>
  <si>
    <t>Cyan</t>
  </si>
  <si>
    <t>Normalweight f'c = 4 ksi added 7/13/2011 2:06:25 PM</t>
  </si>
  <si>
    <t>A992Fy50</t>
  </si>
  <si>
    <t>Steel</t>
  </si>
  <si>
    <t>Green</t>
  </si>
  <si>
    <t>ASTM A992 Fy=50 ksi added 7/13/2011 2:06:25 PM</t>
  </si>
  <si>
    <t>C40</t>
  </si>
  <si>
    <t>Blue</t>
  </si>
  <si>
    <t>Normalweight Chinese C40 added 7/13/2011 2:19:13 PM</t>
  </si>
  <si>
    <t>Q235</t>
  </si>
  <si>
    <t>Chinese Q235 added 7/13/2011 2:18:59 PM</t>
  </si>
  <si>
    <t>Q345</t>
  </si>
  <si>
    <t>Chinese Q345 added 7/13/2011 2:19:03 PM</t>
  </si>
  <si>
    <t>TABLE:  Material Properties 02 - Basic Mechanical Properties</t>
  </si>
  <si>
    <t>UnitWeight</t>
  </si>
  <si>
    <t>UnitMass</t>
  </si>
  <si>
    <t>E1</t>
  </si>
  <si>
    <t>G12</t>
  </si>
  <si>
    <t>U12</t>
  </si>
  <si>
    <t>A1</t>
  </si>
  <si>
    <t>N/mm3</t>
  </si>
  <si>
    <t>N-s2/mm4</t>
  </si>
  <si>
    <t>N/mm2</t>
  </si>
  <si>
    <t>Unitless</t>
  </si>
  <si>
    <t>1/C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</si>
  <si>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</si>
  <si>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</si>
  <si>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</si>
  <si>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</si>
  <si>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</si>
  <si>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</si>
  <si>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</si>
  <si>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</si>
  <si>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</si>
  <si>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</si>
  <si>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</si>
  <si>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</si>
  <si>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</si>
  <si>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TABLE:  Material Properties 06 - Damping Parameters</t>
  </si>
  <si>
    <t>ModalRatio</t>
  </si>
  <si>
    <t>VisMass</t>
  </si>
  <si>
    <t>VisStiff</t>
  </si>
  <si>
    <t>HysMass</t>
  </si>
  <si>
    <t>HysStiff</t>
  </si>
  <si>
    <t>1/Sec</t>
  </si>
  <si>
    <t>Sec</t>
  </si>
  <si>
    <t>1/Sec2</t>
  </si>
  <si>
    <t>mm</t>
  </si>
  <si>
    <t>N</t>
  </si>
  <si>
    <t>TABLE:  Load Pattern Definitions</t>
  </si>
  <si>
    <t>LoadPat</t>
  </si>
  <si>
    <t>DesignType</t>
  </si>
  <si>
    <t>SelfWtMult</t>
  </si>
  <si>
    <t>AutoLoad</t>
  </si>
  <si>
    <t>Tab Dead</t>
  </si>
  <si>
    <t>DEAD</t>
  </si>
  <si>
    <t>Kicker Dead</t>
  </si>
  <si>
    <t>Tab Live</t>
  </si>
  <si>
    <t>LIVE</t>
  </si>
  <si>
    <t>Kicker Live</t>
  </si>
  <si>
    <t>Wind +Y</t>
  </si>
  <si>
    <t>WIND</t>
  </si>
  <si>
    <t>None</t>
  </si>
  <si>
    <t>Wind +X</t>
  </si>
  <si>
    <t>TABLE:  Combination Definitions</t>
  </si>
  <si>
    <t>ComboName</t>
  </si>
  <si>
    <t>ComboType</t>
  </si>
  <si>
    <t>AutoDesign</t>
  </si>
  <si>
    <t>CaseType</t>
  </si>
  <si>
    <t>CaseName</t>
  </si>
  <si>
    <t>ScaleFactor</t>
  </si>
  <si>
    <t>SteelDesign</t>
  </si>
  <si>
    <t>ConcDesign</t>
  </si>
  <si>
    <t>AlumDesign</t>
  </si>
  <si>
    <t>ColdDesign</t>
  </si>
  <si>
    <t>1.2D+1.6L</t>
  </si>
  <si>
    <t>Linear Add</t>
  </si>
  <si>
    <t>Linear Static</t>
  </si>
  <si>
    <t>Strength</t>
  </si>
  <si>
    <t>Wind X + 0.3 Wind Y</t>
  </si>
  <si>
    <t>0.3 Wind X + Wind Y</t>
  </si>
  <si>
    <t>Wind -X + 0.3 Wind Y</t>
  </si>
  <si>
    <t>Wind -X</t>
  </si>
  <si>
    <t>Wind X + 0.3 Wind -Y</t>
  </si>
  <si>
    <t>Wind -Y</t>
  </si>
  <si>
    <t>Wind -X + 0.3 Wind -Y</t>
  </si>
  <si>
    <t>0.3 Wind -X + Wind Y</t>
  </si>
  <si>
    <t>0.3 Wind -X + Wind -Y</t>
  </si>
  <si>
    <t>0.3 Wind X + Wind -Y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</si>
  <si>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</si>
  <si>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</si>
  <si>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</si>
  <si>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</si>
  <si>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</si>
  <si>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</si>
  <si>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</si>
  <si>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</si>
  <si>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</si>
  <si>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</si>
  <si>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</si>
  <si>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</si>
  <si>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</si>
  <si>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</si>
  <si>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</si>
  <si>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</si>
  <si>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Short-Term Composite</t>
  </si>
  <si>
    <t>MODAL</t>
  </si>
  <si>
    <t>LinModal</t>
  </si>
  <si>
    <t>OTHER</t>
  </si>
  <si>
    <t>Other</t>
  </si>
  <si>
    <t>TABLE:  Case - Static 1 - Load Assignments</t>
  </si>
  <si>
    <t>LoadType</t>
  </si>
  <si>
    <t>LoadName</t>
  </si>
  <si>
    <t>LoadSF</t>
  </si>
  <si>
    <t>Load pattern</t>
  </si>
  <si>
    <t>TABLE:  Joint Coordinates</t>
  </si>
  <si>
    <t>Joint</t>
  </si>
  <si>
    <t>CoordSys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</si>
  <si>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</si>
  <si>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</si>
  <si>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</si>
  <si>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</si>
  <si>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</si>
  <si>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</si>
  <si>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</si>
  <si>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</si>
  <si>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GLOBAL</t>
  </si>
  <si>
    <t>Cartesian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</si>
  <si>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</si>
  <si>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</si>
  <si>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</si>
  <si>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</si>
  <si>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</si>
  <si>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</si>
  <si>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</si>
  <si>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</si>
  <si>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</si>
  <si>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BE0001</t>
  </si>
  <si>
    <t>BE0002</t>
  </si>
  <si>
    <t>BE0003</t>
  </si>
  <si>
    <t>BE0004</t>
  </si>
  <si>
    <t>BE0005</t>
  </si>
  <si>
    <t>BE0006</t>
  </si>
  <si>
    <t>BE0007</t>
  </si>
  <si>
    <t>BE0008</t>
  </si>
  <si>
    <t>BE0009</t>
  </si>
  <si>
    <t>BE0010</t>
  </si>
  <si>
    <t>BE0011</t>
  </si>
  <si>
    <t>BE0012</t>
  </si>
  <si>
    <t>BE0013</t>
  </si>
  <si>
    <t>BE0014</t>
  </si>
  <si>
    <t>BE0015</t>
  </si>
  <si>
    <t>BE0016</t>
  </si>
  <si>
    <t>BE0017</t>
  </si>
  <si>
    <t>BE0018</t>
  </si>
  <si>
    <t>BE0019</t>
  </si>
  <si>
    <t>BE0020</t>
  </si>
  <si>
    <t>BE0021</t>
  </si>
  <si>
    <t>BE0022</t>
  </si>
  <si>
    <t>BE0023</t>
  </si>
  <si>
    <t>BE0024</t>
  </si>
  <si>
    <t>BE0025</t>
  </si>
  <si>
    <t>BE0026</t>
  </si>
  <si>
    <t>BE0027</t>
  </si>
  <si>
    <t>BE0028</t>
  </si>
  <si>
    <t>BE0029</t>
  </si>
  <si>
    <t>BE0030</t>
  </si>
  <si>
    <t>BE0031</t>
  </si>
  <si>
    <t>BE0032</t>
  </si>
  <si>
    <t>BE0033</t>
  </si>
  <si>
    <t>BE0034</t>
  </si>
  <si>
    <t>BE0035</t>
  </si>
  <si>
    <t>BE0036</t>
  </si>
  <si>
    <t>BE0037</t>
  </si>
  <si>
    <t>BE0038</t>
  </si>
  <si>
    <t>BE0039</t>
  </si>
  <si>
    <t>BE0040</t>
  </si>
  <si>
    <t>BE0041</t>
  </si>
  <si>
    <t>BE0042</t>
  </si>
  <si>
    <t>BE0043</t>
  </si>
  <si>
    <t>BE0044</t>
  </si>
  <si>
    <t>BE0045</t>
  </si>
  <si>
    <t>BE0046</t>
  </si>
  <si>
    <t>BE0047</t>
  </si>
  <si>
    <t>BE0048</t>
  </si>
  <si>
    <t>BE0049</t>
  </si>
  <si>
    <t>BE0050</t>
  </si>
  <si>
    <t>BE0051</t>
  </si>
  <si>
    <t>BE0052</t>
  </si>
  <si>
    <t>BE0053</t>
  </si>
  <si>
    <t>BE0054</t>
  </si>
  <si>
    <t>BE0055</t>
  </si>
  <si>
    <t>BE0056</t>
  </si>
  <si>
    <t>BE0057</t>
  </si>
  <si>
    <t>BE0058</t>
  </si>
  <si>
    <t>BE0059</t>
  </si>
  <si>
    <t>BE0060</t>
  </si>
  <si>
    <t>BE0061</t>
  </si>
  <si>
    <t>BE0062</t>
  </si>
  <si>
    <t>BE0063</t>
  </si>
  <si>
    <t>BE0064</t>
  </si>
  <si>
    <t>BE0065</t>
  </si>
  <si>
    <t>BE0066</t>
  </si>
  <si>
    <t>BE0067</t>
  </si>
  <si>
    <t>BE0068</t>
  </si>
  <si>
    <t>BE0069</t>
  </si>
  <si>
    <t>BE0070</t>
  </si>
  <si>
    <t>BE0071</t>
  </si>
  <si>
    <t>BE0072</t>
  </si>
  <si>
    <t>BE0073</t>
  </si>
  <si>
    <t>BE0074</t>
  </si>
  <si>
    <t>BE0075</t>
  </si>
  <si>
    <t>BE0076</t>
  </si>
  <si>
    <t>BE0077</t>
  </si>
  <si>
    <t>BE0078</t>
  </si>
  <si>
    <t>BE0079</t>
  </si>
  <si>
    <t>BE0080</t>
  </si>
  <si>
    <t>BE0081</t>
  </si>
  <si>
    <t>BE0082</t>
  </si>
  <si>
    <t>BE0083</t>
  </si>
  <si>
    <t>BE0084</t>
  </si>
  <si>
    <t>BE0085</t>
  </si>
  <si>
    <t>BE0086</t>
  </si>
  <si>
    <t>BE0087</t>
  </si>
  <si>
    <t>BE0088</t>
  </si>
  <si>
    <t>BE0089</t>
  </si>
  <si>
    <t>BE0090</t>
  </si>
  <si>
    <t>BE0091</t>
  </si>
  <si>
    <t>BE0092</t>
  </si>
  <si>
    <t>BE0093</t>
  </si>
  <si>
    <t>BE0094</t>
  </si>
  <si>
    <t>BE0095</t>
  </si>
  <si>
    <t>BE0096</t>
  </si>
  <si>
    <t>BE0097</t>
  </si>
  <si>
    <t>BE0098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</si>
  <si>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</si>
  <si>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</si>
  <si>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</si>
  <si>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</si>
  <si>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</si>
  <si>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</si>
  <si>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</si>
  <si>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</si>
  <si>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</si>
  <si>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</si>
  <si>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</si>
  <si>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</si>
  <si>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</si>
  <si>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</si>
  <si>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</si>
  <si>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BR0016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</si>
  <si>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</si>
  <si>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</si>
  <si>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</si>
  <si>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</si>
  <si>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</si>
  <si>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</si>
  <si>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</si>
  <si>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</si>
  <si>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</si>
  <si>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BR0026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</si>
  <si>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</si>
  <si>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</si>
  <si>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</si>
  <si>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</si>
  <si>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</si>
  <si>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</si>
  <si>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</si>
  <si>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</si>
  <si>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</si>
  <si>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BR0036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</si>
  <si>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</si>
  <si>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</si>
  <si>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</si>
  <si>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</si>
  <si>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</si>
  <si>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</si>
  <si>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</si>
  <si>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</si>
  <si>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</si>
  <si>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BR0046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</si>
  <si>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</si>
  <si>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</si>
  <si>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</si>
  <si>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</si>
  <si>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</si>
  <si>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</si>
  <si>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</si>
  <si>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</si>
  <si>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</si>
  <si>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BR0056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</si>
  <si>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</si>
  <si>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</si>
  <si>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</si>
  <si>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</si>
  <si>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</si>
  <si>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</si>
  <si>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</si>
  <si>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</si>
  <si>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</si>
  <si>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BR0066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</si>
  <si>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</si>
  <si>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</si>
  <si>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</si>
  <si>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</si>
  <si>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</si>
  <si>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</si>
  <si>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</si>
  <si>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</si>
  <si>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</si>
  <si>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BR0076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</si>
  <si>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</si>
  <si>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</si>
  <si>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</si>
  <si>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</si>
  <si>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</si>
  <si>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</si>
  <si>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</si>
  <si>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</si>
  <si>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</si>
  <si>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BR0086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</si>
  <si>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</si>
  <si>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</si>
  <si>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</si>
  <si>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</si>
  <si>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</si>
  <si>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</si>
  <si>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</si>
  <si>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</si>
  <si>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</si>
  <si>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BR0096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</si>
  <si>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</si>
  <si>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</si>
  <si>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</si>
  <si>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</si>
  <si>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</si>
  <si>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</si>
  <si>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</si>
  <si>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</si>
  <si>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</si>
  <si>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BR0106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</si>
  <si>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</si>
  <si>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</si>
  <si>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</si>
  <si>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</si>
  <si>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</si>
  <si>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</si>
  <si>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</si>
  <si>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</si>
  <si>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</si>
  <si>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BR0116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</si>
  <si>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</si>
  <si>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</si>
  <si>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</si>
  <si>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</si>
  <si>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</si>
  <si>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</si>
  <si>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</si>
  <si>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</si>
  <si>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</si>
  <si>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BR0126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</si>
  <si>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</si>
  <si>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</si>
  <si>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</si>
  <si>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</si>
  <si>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</si>
  <si>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</si>
  <si>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</si>
  <si>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</si>
  <si>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</si>
  <si>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BR0136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</si>
  <si>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</si>
  <si>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</si>
  <si>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</si>
  <si>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</si>
  <si>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</si>
  <si>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</si>
  <si>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</si>
  <si>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</si>
  <si>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</si>
  <si>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BR0146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</si>
  <si>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</si>
  <si>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</si>
  <si>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</si>
  <si>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</si>
  <si>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</si>
  <si>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</si>
  <si>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</si>
  <si>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</si>
  <si>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</si>
  <si>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BR0156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</si>
  <si>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</si>
  <si>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</si>
  <si>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</si>
  <si>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</si>
  <si>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</si>
  <si>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</si>
  <si>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</si>
  <si>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</si>
  <si>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</si>
  <si>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BR0166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</si>
  <si>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</si>
  <si>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</si>
  <si>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</si>
  <si>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</si>
  <si>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</si>
  <si>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</si>
  <si>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</si>
  <si>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</si>
  <si>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</si>
  <si>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BR0176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</si>
  <si>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</si>
  <si>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</si>
  <si>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</si>
  <si>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</si>
  <si>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</si>
  <si>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</si>
  <si>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</si>
  <si>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</si>
  <si>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</si>
  <si>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BR0186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</si>
  <si>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</si>
  <si>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</si>
  <si>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</si>
  <si>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</si>
  <si>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</si>
  <si>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</si>
  <si>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</si>
  <si>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</si>
  <si>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</si>
  <si>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BR0196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</si>
  <si>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</si>
  <si>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</si>
  <si>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</si>
  <si>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</si>
  <si>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</si>
  <si>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</si>
  <si>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</si>
  <si>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</si>
  <si>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</si>
  <si>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BR0206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</si>
  <si>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</si>
  <si>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</si>
  <si>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</si>
  <si>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</si>
  <si>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</si>
  <si>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</si>
  <si>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</si>
  <si>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</si>
  <si>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</si>
  <si>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BR0216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</si>
  <si>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</si>
  <si>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</si>
  <si>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</si>
  <si>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</si>
  <si>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</si>
  <si>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</si>
  <si>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</si>
  <si>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</si>
  <si>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</si>
  <si>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BR0226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</si>
  <si>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</si>
  <si>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</si>
  <si>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</si>
  <si>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</si>
  <si>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</si>
  <si>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</si>
  <si>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</si>
  <si>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</si>
  <si>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</si>
  <si>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BR0236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</si>
  <si>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</si>
  <si>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</si>
  <si>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</si>
  <si>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</si>
  <si>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</si>
  <si>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</si>
  <si>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</si>
  <si>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</si>
  <si>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</si>
  <si>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BR0246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</si>
  <si>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</si>
  <si>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</si>
  <si>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</si>
  <si>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</si>
  <si>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</si>
  <si>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</si>
  <si>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</si>
  <si>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</si>
  <si>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</si>
  <si>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BR0256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</si>
  <si>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</si>
  <si>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</si>
  <si>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</si>
  <si>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</si>
  <si>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</si>
  <si>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</si>
  <si>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</si>
  <si>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</si>
  <si>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</si>
  <si>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BR0266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</si>
  <si>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</si>
  <si>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</si>
  <si>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</si>
  <si>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</si>
  <si>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</si>
  <si>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</si>
  <si>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</si>
  <si>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</si>
  <si>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</si>
  <si>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BR0276</t>
  </si>
  <si>
    <t>BR0277</t>
  </si>
  <si>
    <t>BR0278</t>
  </si>
  <si>
    <t>BR0279</t>
  </si>
  <si>
    <t>BR0280</t>
  </si>
  <si>
    <t>BR0281</t>
  </si>
  <si>
    <t>CO0001</t>
  </si>
  <si>
    <t>CO0002</t>
  </si>
  <si>
    <t>CO0003</t>
  </si>
  <si>
    <t>CO0004</t>
  </si>
  <si>
    <t>CO0005</t>
  </si>
  <si>
    <t>CO0006</t>
  </si>
  <si>
    <t>CO0007</t>
  </si>
  <si>
    <t>CO0008</t>
  </si>
  <si>
    <t>CO0009</t>
  </si>
  <si>
    <t>CO0010</t>
  </si>
  <si>
    <t>CO0011</t>
  </si>
  <si>
    <t>CO0012</t>
  </si>
  <si>
    <t>CO0013</t>
  </si>
  <si>
    <t>CO0014</t>
  </si>
  <si>
    <t>CO0015</t>
  </si>
  <si>
    <t>CO0016</t>
  </si>
  <si>
    <t>CO0017</t>
  </si>
  <si>
    <t>CO0018</t>
  </si>
  <si>
    <t>CO0019</t>
  </si>
  <si>
    <t>CO0020</t>
  </si>
  <si>
    <t>CO0021</t>
  </si>
  <si>
    <t>CO0022</t>
  </si>
  <si>
    <t>CO0023</t>
  </si>
  <si>
    <t>CO0024</t>
  </si>
  <si>
    <t>CO0025</t>
  </si>
  <si>
    <t>CO0026</t>
  </si>
  <si>
    <t>CO0027</t>
  </si>
  <si>
    <t>CO0028</t>
  </si>
  <si>
    <t>CO0029</t>
  </si>
  <si>
    <t>CO0030</t>
  </si>
  <si>
    <t>CO0031</t>
  </si>
  <si>
    <t>CO0032</t>
  </si>
  <si>
    <t>CO0033</t>
  </si>
  <si>
    <t>CO0034</t>
  </si>
  <si>
    <t>CO0035</t>
  </si>
  <si>
    <t>CO0036</t>
  </si>
  <si>
    <t>CO0037</t>
  </si>
  <si>
    <t>CO0038</t>
  </si>
  <si>
    <t>CO0039</t>
  </si>
  <si>
    <t>CO0040</t>
  </si>
  <si>
    <t>CO0041</t>
  </si>
  <si>
    <t>CO0042</t>
  </si>
  <si>
    <t>CO0043</t>
  </si>
  <si>
    <t>CO0044</t>
  </si>
  <si>
    <t>CO0045</t>
  </si>
  <si>
    <t>CO0046</t>
  </si>
  <si>
    <t>TABLE:  Joint Restraint Assignments</t>
  </si>
  <si>
    <t>U1</t>
  </si>
  <si>
    <t>U2</t>
  </si>
  <si>
    <t>U3</t>
  </si>
  <si>
    <t>R1</t>
  </si>
  <si>
    <t>R2</t>
  </si>
  <si>
    <t>R3</t>
  </si>
  <si>
    <t>TABLE:  Joint Loads - Force</t>
  </si>
  <si>
    <t>F1</t>
  </si>
  <si>
    <t>F2</t>
  </si>
  <si>
    <t>F3</t>
  </si>
  <si>
    <t>M1</t>
  </si>
  <si>
    <t>M2</t>
  </si>
  <si>
    <t>M3</t>
  </si>
  <si>
    <t>N-mm</t>
  </si>
  <si>
    <t>P001115</t>
  </si>
  <si>
    <t>P011115</t>
  </si>
  <si>
    <t>P001116</t>
  </si>
  <si>
    <t>X00111502</t>
  </si>
  <si>
    <t>P011116</t>
  </si>
  <si>
    <t>P001117</t>
  </si>
  <si>
    <t>X00111606</t>
  </si>
  <si>
    <t>P011117</t>
  </si>
  <si>
    <t>X00111610</t>
  </si>
  <si>
    <t>P001217</t>
  </si>
  <si>
    <t>P001118</t>
  </si>
  <si>
    <t>X00111715</t>
  </si>
  <si>
    <t>P011217</t>
  </si>
  <si>
    <t>X00111717</t>
  </si>
  <si>
    <t>P011118</t>
  </si>
  <si>
    <t>X00111721</t>
  </si>
  <si>
    <t>P001218</t>
  </si>
  <si>
    <t>P001119</t>
  </si>
  <si>
    <t>X00111826</t>
  </si>
  <si>
    <t>P011218</t>
  </si>
  <si>
    <t>X00111828</t>
  </si>
  <si>
    <t>P011119</t>
  </si>
  <si>
    <t>X00111832</t>
  </si>
  <si>
    <t>P001219</t>
  </si>
  <si>
    <t>P001120</t>
  </si>
  <si>
    <t>X00111939</t>
  </si>
  <si>
    <t>P011219</t>
  </si>
  <si>
    <t>X00111941</t>
  </si>
  <si>
    <t>P011120</t>
  </si>
  <si>
    <t>X00111945</t>
  </si>
  <si>
    <t>P001220</t>
  </si>
  <si>
    <t>P001121</t>
  </si>
  <si>
    <t>X00112052</t>
  </si>
  <si>
    <t>P011220</t>
  </si>
  <si>
    <t>X00112054</t>
  </si>
  <si>
    <t>P011121</t>
  </si>
  <si>
    <t>X00112058</t>
  </si>
  <si>
    <t>P001221</t>
  </si>
  <si>
    <t>P001122</t>
  </si>
  <si>
    <t>X00112165</t>
  </si>
  <si>
    <t>P011221</t>
  </si>
  <si>
    <t>X00112167</t>
  </si>
  <si>
    <t>P011122</t>
  </si>
  <si>
    <t>X00112171</t>
  </si>
  <si>
    <t>P001222</t>
  </si>
  <si>
    <t>P001123</t>
  </si>
  <si>
    <t>X00112278</t>
  </si>
  <si>
    <t>P011222</t>
  </si>
  <si>
    <t>X00112280</t>
  </si>
  <si>
    <t>P011123</t>
  </si>
  <si>
    <t>X00112284</t>
  </si>
  <si>
    <t>P001223</t>
  </si>
  <si>
    <t>P001124</t>
  </si>
  <si>
    <t>X00112391</t>
  </si>
  <si>
    <t>P011223</t>
  </si>
  <si>
    <t>X00112393</t>
  </si>
  <si>
    <t>P011124</t>
  </si>
  <si>
    <t>X00112397</t>
  </si>
  <si>
    <t>P001224</t>
  </si>
  <si>
    <t>X001124103</t>
  </si>
  <si>
    <t>P011224</t>
  </si>
  <si>
    <t>X001124107</t>
  </si>
  <si>
    <t>P001225</t>
  </si>
  <si>
    <t>X001217113</t>
  </si>
  <si>
    <t>X001218125</t>
  </si>
  <si>
    <t>P001319</t>
  </si>
  <si>
    <t>X001219138</t>
  </si>
  <si>
    <t>P011319</t>
  </si>
  <si>
    <t>P001320</t>
  </si>
  <si>
    <t>P011320</t>
  </si>
  <si>
    <t>P001321</t>
  </si>
  <si>
    <t>P011321</t>
  </si>
  <si>
    <t>P001322</t>
  </si>
  <si>
    <t>P011322</t>
  </si>
  <si>
    <t>P001323</t>
  </si>
  <si>
    <t>P011323</t>
  </si>
  <si>
    <t>P001324</t>
  </si>
  <si>
    <t>P011324</t>
  </si>
  <si>
    <t>P011225</t>
  </si>
  <si>
    <t>P021115</t>
  </si>
  <si>
    <t>P021116</t>
  </si>
  <si>
    <t>P021117</t>
  </si>
  <si>
    <t>P021118</t>
  </si>
  <si>
    <t>P021218</t>
  </si>
  <si>
    <t>P021119</t>
  </si>
  <si>
    <t>P021219</t>
  </si>
  <si>
    <t>P021120</t>
  </si>
  <si>
    <t>P021220</t>
  </si>
  <si>
    <t>P021121</t>
  </si>
  <si>
    <t>P021221</t>
  </si>
  <si>
    <t>P021122</t>
  </si>
  <si>
    <t>P021222</t>
  </si>
  <si>
    <t>P021123</t>
  </si>
  <si>
    <t>P021223</t>
  </si>
  <si>
    <t>P021321</t>
  </si>
  <si>
    <t>P021322</t>
  </si>
  <si>
    <t>P021323</t>
  </si>
  <si>
    <t>P031119</t>
  </si>
  <si>
    <t>P031120</t>
  </si>
  <si>
    <t>P031121</t>
  </si>
  <si>
    <t>X001218119</t>
  </si>
  <si>
    <t>X001219130</t>
  </si>
  <si>
    <t>X001219132</t>
  </si>
  <si>
    <t>X001220143</t>
  </si>
  <si>
    <t>X001220145</t>
  </si>
  <si>
    <t>X001220151</t>
  </si>
  <si>
    <t>X001221158</t>
  </si>
  <si>
    <t>X001221160</t>
  </si>
  <si>
    <t>X001221166</t>
  </si>
  <si>
    <t>X001222173</t>
  </si>
  <si>
    <t>X001222175</t>
  </si>
  <si>
    <t>X001222181</t>
  </si>
  <si>
    <t>X001223188</t>
  </si>
  <si>
    <t>X001223190</t>
  </si>
  <si>
    <t>X001223196</t>
  </si>
  <si>
    <t>X001224203</t>
  </si>
  <si>
    <t>X001224205</t>
  </si>
  <si>
    <t>X001225216</t>
  </si>
  <si>
    <t>X001319220</t>
  </si>
  <si>
    <t>X001320226</t>
  </si>
  <si>
    <t>X001321234</t>
  </si>
  <si>
    <t>X001322242</t>
  </si>
  <si>
    <t>X001323250</t>
  </si>
  <si>
    <t>X011115263</t>
  </si>
  <si>
    <t>X011116267</t>
  </si>
  <si>
    <t>X011116271</t>
  </si>
  <si>
    <t>X011117276</t>
  </si>
  <si>
    <t>X011117280</t>
  </si>
  <si>
    <t>X011118285</t>
  </si>
  <si>
    <t>X011118287</t>
  </si>
  <si>
    <t>X011118291</t>
  </si>
  <si>
    <t>X011119298</t>
  </si>
  <si>
    <t>X011119300</t>
  </si>
  <si>
    <t>X011119304</t>
  </si>
  <si>
    <t>X011120311</t>
  </si>
  <si>
    <t>X011120313</t>
  </si>
  <si>
    <t>X011120317</t>
  </si>
  <si>
    <t>X011121324</t>
  </si>
  <si>
    <t>X011121326</t>
  </si>
  <si>
    <t>X011121330</t>
  </si>
  <si>
    <t>X011122337</t>
  </si>
  <si>
    <t>X011122339</t>
  </si>
  <si>
    <t>X011122343</t>
  </si>
  <si>
    <t>X011123350</t>
  </si>
  <si>
    <t>X011123354</t>
  </si>
  <si>
    <t>X011124359</t>
  </si>
  <si>
    <t>X011124361</t>
  </si>
  <si>
    <t>X011217366</t>
  </si>
  <si>
    <t>X011217368</t>
  </si>
  <si>
    <t>BR0282</t>
  </si>
  <si>
    <t>BR0283</t>
  </si>
  <si>
    <t>X011218372</t>
  </si>
  <si>
    <t>BR0284</t>
  </si>
  <si>
    <t>BR0285</t>
  </si>
  <si>
    <t>BR0286</t>
  </si>
  <si>
    <t>BR0287</t>
  </si>
  <si>
    <t>X011218376</t>
  </si>
  <si>
    <t>BR0288</t>
  </si>
  <si>
    <t>BR0289</t>
  </si>
  <si>
    <t>X011219381</t>
  </si>
  <si>
    <t>BR0290</t>
  </si>
  <si>
    <t>BR0291</t>
  </si>
  <si>
    <t>BR0292</t>
  </si>
  <si>
    <t>BR0293</t>
  </si>
  <si>
    <t>BR0294</t>
  </si>
  <si>
    <t>BR0295</t>
  </si>
  <si>
    <t>X011219387</t>
  </si>
  <si>
    <t>BR0296</t>
  </si>
  <si>
    <t>BR0297</t>
  </si>
  <si>
    <t>X011220392</t>
  </si>
  <si>
    <t>BR0298</t>
  </si>
  <si>
    <t>BR0299</t>
  </si>
  <si>
    <t>BR0300</t>
  </si>
  <si>
    <t>BR0301</t>
  </si>
  <si>
    <t>BR0302</t>
  </si>
  <si>
    <t>BR0303</t>
  </si>
  <si>
    <t>X011220398</t>
  </si>
  <si>
    <t>BR0304</t>
  </si>
  <si>
    <t>BR0305</t>
  </si>
  <si>
    <t>BR0306</t>
  </si>
  <si>
    <t>BR0307</t>
  </si>
  <si>
    <t>X011221405</t>
  </si>
  <si>
    <t>BR0308</t>
  </si>
  <si>
    <t>BR0309</t>
  </si>
  <si>
    <t>X011221407</t>
  </si>
  <si>
    <t>BR0310</t>
  </si>
  <si>
    <t>BR0311</t>
  </si>
  <si>
    <t>BR0312</t>
  </si>
  <si>
    <t>BR0313</t>
  </si>
  <si>
    <t>BR0314</t>
  </si>
  <si>
    <t>BR0315</t>
  </si>
  <si>
    <t>X011221413</t>
  </si>
  <si>
    <t>BR0316</t>
  </si>
  <si>
    <t>BR0317</t>
  </si>
  <si>
    <t>BR0318</t>
  </si>
  <si>
    <t>BR0319</t>
  </si>
  <si>
    <t>X011222420</t>
  </si>
  <si>
    <t>BR0320</t>
  </si>
  <si>
    <t>BR0321</t>
  </si>
  <si>
    <t>X011222422</t>
  </si>
  <si>
    <t>BR0322</t>
  </si>
  <si>
    <t>BR0323</t>
  </si>
  <si>
    <t>BR0324</t>
  </si>
  <si>
    <t>BR0325</t>
  </si>
  <si>
    <t>BR0326</t>
  </si>
  <si>
    <t>BR0327</t>
  </si>
  <si>
    <t>X011222428</t>
  </si>
  <si>
    <t>BR0328</t>
  </si>
  <si>
    <t>BR0329</t>
  </si>
  <si>
    <t>BR0330</t>
  </si>
  <si>
    <t>BR0331</t>
  </si>
  <si>
    <t>X011223435</t>
  </si>
  <si>
    <t>BR0332</t>
  </si>
  <si>
    <t>BR0333</t>
  </si>
  <si>
    <t>BR0334</t>
  </si>
  <si>
    <t>BR0335</t>
  </si>
  <si>
    <t>BR0336</t>
  </si>
  <si>
    <t>BR0337</t>
  </si>
  <si>
    <t>X011223441</t>
  </si>
  <si>
    <t>BR0338</t>
  </si>
  <si>
    <t>BR0339</t>
  </si>
  <si>
    <t>BR0340</t>
  </si>
  <si>
    <t>BR0341</t>
  </si>
  <si>
    <t>X011224447</t>
  </si>
  <si>
    <t>BR0342</t>
  </si>
  <si>
    <t>BR0343</t>
  </si>
  <si>
    <t>BR0344</t>
  </si>
  <si>
    <t>BR0345</t>
  </si>
  <si>
    <t>X011225451</t>
  </si>
  <si>
    <t>BR0346</t>
  </si>
  <si>
    <t>BR0347</t>
  </si>
  <si>
    <t>X011319454</t>
  </si>
  <si>
    <t>BR0348</t>
  </si>
  <si>
    <t>BR0349</t>
  </si>
  <si>
    <t>X011320457</t>
  </si>
  <si>
    <t>BR0350</t>
  </si>
  <si>
    <t>BR0351</t>
  </si>
  <si>
    <t>X011320459</t>
  </si>
  <si>
    <t>BR0352</t>
  </si>
  <si>
    <t>BR0353</t>
  </si>
  <si>
    <t>X011321463</t>
  </si>
  <si>
    <t>BR0354</t>
  </si>
  <si>
    <t>BR0355</t>
  </si>
  <si>
    <t>BR0356</t>
  </si>
  <si>
    <t>BR0357</t>
  </si>
  <si>
    <t>X011322469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</si>
  <si>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</si>
  <si>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</si>
  <si>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</si>
  <si>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</si>
  <si>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</si>
  <si>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</si>
  <si>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</si>
  <si>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</si>
  <si>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BR0366</t>
  </si>
  <si>
    <t>BR0367</t>
  </si>
  <si>
    <t>X011324481</t>
  </si>
  <si>
    <t>BR0368</t>
  </si>
  <si>
    <t>BR0369</t>
  </si>
  <si>
    <t>X021117486</t>
  </si>
  <si>
    <t>BR0370</t>
  </si>
  <si>
    <t>BR0371</t>
  </si>
  <si>
    <t>X021118490</t>
  </si>
  <si>
    <t>BR0372</t>
  </si>
  <si>
    <t>BR0373</t>
  </si>
  <si>
    <t>X021118492</t>
  </si>
  <si>
    <t>BR0374</t>
  </si>
  <si>
    <t>BR0375</t>
  </si>
  <si>
    <t>X021119497</t>
  </si>
  <si>
    <t>BR0376</t>
  </si>
  <si>
    <t>BR0377</t>
  </si>
  <si>
    <t>X021119499</t>
  </si>
  <si>
    <t>BR0378</t>
  </si>
  <si>
    <t>BR0379</t>
  </si>
  <si>
    <t>BR0380</t>
  </si>
  <si>
    <t>BR0381</t>
  </si>
  <si>
    <t>X021120506</t>
  </si>
  <si>
    <t>BR0382</t>
  </si>
  <si>
    <t>BR0383</t>
  </si>
  <si>
    <t>BR0384</t>
  </si>
  <si>
    <t>BR0385</t>
  </si>
  <si>
    <t>X021120510</t>
  </si>
  <si>
    <t>BR0386</t>
  </si>
  <si>
    <t>BR0387</t>
  </si>
  <si>
    <t>BR0388</t>
  </si>
  <si>
    <t>BR0389</t>
  </si>
  <si>
    <t>BR0390</t>
  </si>
  <si>
    <t>BR0391</t>
  </si>
  <si>
    <t>X021121519</t>
  </si>
  <si>
    <t>BR0392</t>
  </si>
  <si>
    <t>BR0393</t>
  </si>
  <si>
    <t>BR0394</t>
  </si>
  <si>
    <t>BR0395</t>
  </si>
  <si>
    <t>X021122525</t>
  </si>
  <si>
    <t>BR0396</t>
  </si>
  <si>
    <t>BR0397</t>
  </si>
  <si>
    <t>X021122527</t>
  </si>
  <si>
    <t>BR0398</t>
  </si>
  <si>
    <t>BR0399</t>
  </si>
  <si>
    <t>BR0400</t>
  </si>
  <si>
    <t>BR0401</t>
  </si>
  <si>
    <t>BR0402</t>
  </si>
  <si>
    <t>BR0403</t>
  </si>
  <si>
    <t>X021219536</t>
  </si>
  <si>
    <t>BR0404</t>
  </si>
  <si>
    <t>BR0405</t>
  </si>
  <si>
    <t>X021220539</t>
  </si>
  <si>
    <t>BR0406</t>
  </si>
  <si>
    <t>BR0407</t>
  </si>
  <si>
    <t>X021220541</t>
  </si>
  <si>
    <t>BR0408</t>
  </si>
  <si>
    <t>BR0409</t>
  </si>
  <si>
    <t>X021221545</t>
  </si>
  <si>
    <t>BR0410</t>
  </si>
  <si>
    <t>BR0411</t>
  </si>
  <si>
    <t>X021221547</t>
  </si>
  <si>
    <t>BR0412</t>
  </si>
  <si>
    <t>BR0413</t>
  </si>
  <si>
    <t>X021222551</t>
  </si>
  <si>
    <t>BR0414</t>
  </si>
  <si>
    <t>BR0415</t>
  </si>
  <si>
    <t>BR0416</t>
  </si>
  <si>
    <t>BR0417</t>
  </si>
  <si>
    <t>BR0418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</si>
  <si>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</si>
  <si>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</si>
  <si>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</si>
  <si>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</si>
  <si>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</si>
  <si>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</si>
  <si>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</si>
  <si>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</si>
  <si>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</si>
  <si>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</si>
  <si>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</si>
  <si>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</si>
  <si>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</si>
  <si>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</si>
  <si>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</si>
  <si>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16.1.1</t>
  </si>
  <si>
    <t>Ultimate</t>
  </si>
  <si>
    <t>*1XERWVSTJ7A5KDW</t>
  </si>
  <si>
    <t>N, mm, C</t>
  </si>
  <si>
    <t>AISC 360-10</t>
  </si>
  <si>
    <t>ACI 318-11</t>
  </si>
  <si>
    <t>AA-ASD 2000</t>
  </si>
  <si>
    <t>AISI-ASD96</t>
  </si>
  <si>
    <t>Degrees</t>
  </si>
  <si>
    <t>AdvanceAxes</t>
  </si>
  <si>
    <t>Angle</t>
  </si>
  <si>
    <t>TABLE:  Frame Local Axes Assignments 1 - Typical</t>
  </si>
  <si>
    <t>c:\program files (x86)\computers and structures\sap2000 16\aisc13m.pro</t>
  </si>
  <si>
    <t>W920X970</t>
  </si>
  <si>
    <t>I/Wide Flange</t>
  </si>
  <si>
    <t>W920X787</t>
  </si>
  <si>
    <t>W920X725</t>
  </si>
  <si>
    <t>W920X656</t>
  </si>
  <si>
    <t>Gray8Dark</t>
  </si>
  <si>
    <t>W920X588</t>
  </si>
  <si>
    <t>White</t>
  </si>
  <si>
    <t>W920X537</t>
  </si>
  <si>
    <t>Yellow</t>
  </si>
  <si>
    <t>W920X491</t>
  </si>
  <si>
    <t>Magenta</t>
  </si>
  <si>
    <t>W920X449</t>
  </si>
  <si>
    <t>Red</t>
  </si>
  <si>
    <t>W920X420</t>
  </si>
  <si>
    <t>W920X390</t>
  </si>
  <si>
    <t>W920X381</t>
  </si>
  <si>
    <t>W920X368</t>
  </si>
  <si>
    <t>W920X345-1</t>
  </si>
  <si>
    <t>W920X345</t>
  </si>
  <si>
    <t>W920X313</t>
  </si>
  <si>
    <t>W920X289</t>
  </si>
  <si>
    <t>W920X271</t>
  </si>
  <si>
    <t>W920X253</t>
  </si>
  <si>
    <t>W920X238</t>
  </si>
  <si>
    <t>W920X223</t>
  </si>
  <si>
    <t>W920X201</t>
  </si>
  <si>
    <t>W920X1191</t>
  </si>
  <si>
    <t>W840X576</t>
  </si>
  <si>
    <t>W840X527</t>
  </si>
  <si>
    <t>W840X473</t>
  </si>
  <si>
    <t>W840X433</t>
  </si>
  <si>
    <t>W840X392</t>
  </si>
  <si>
    <t>W840X359</t>
  </si>
  <si>
    <t>W840X329</t>
  </si>
  <si>
    <t>W840X299</t>
  </si>
  <si>
    <t>W840X251</t>
  </si>
  <si>
    <t>W840X226</t>
  </si>
  <si>
    <t>W840X210</t>
  </si>
  <si>
    <t>W840X193</t>
  </si>
  <si>
    <t>W840X176</t>
  </si>
  <si>
    <t>W760X582</t>
  </si>
  <si>
    <t>W760X531</t>
  </si>
  <si>
    <t>W760X484</t>
  </si>
  <si>
    <t>W760X434</t>
  </si>
  <si>
    <t>W760X389</t>
  </si>
  <si>
    <t>W760X350</t>
  </si>
  <si>
    <t>W760X314</t>
  </si>
  <si>
    <t>W760X284</t>
  </si>
  <si>
    <t>W760X257</t>
  </si>
  <si>
    <t>W760X220</t>
  </si>
  <si>
    <t>W760X196</t>
  </si>
  <si>
    <t>W760X185</t>
  </si>
  <si>
    <t>W760X173</t>
  </si>
  <si>
    <t>W760X161</t>
  </si>
  <si>
    <t>W760X147</t>
  </si>
  <si>
    <t>W760X134</t>
  </si>
  <si>
    <t>W690X802</t>
  </si>
  <si>
    <t>W690X548</t>
  </si>
  <si>
    <t>W690X500</t>
  </si>
  <si>
    <t>W690X457</t>
  </si>
  <si>
    <t>W690X419</t>
  </si>
  <si>
    <t>W690X384</t>
  </si>
  <si>
    <t>W690X350</t>
  </si>
  <si>
    <t>W690X323</t>
  </si>
  <si>
    <t>W690X289</t>
  </si>
  <si>
    <t>W690X265</t>
  </si>
  <si>
    <t>W690X240</t>
  </si>
  <si>
    <t>W690X217</t>
  </si>
  <si>
    <t>W690X192</t>
  </si>
  <si>
    <t>W690X170</t>
  </si>
  <si>
    <t>W690X152</t>
  </si>
  <si>
    <t>W690X140</t>
  </si>
  <si>
    <t>W690X125</t>
  </si>
  <si>
    <t>W610X92</t>
  </si>
  <si>
    <t>W610X82</t>
  </si>
  <si>
    <t>W610X551</t>
  </si>
  <si>
    <t>W610X498</t>
  </si>
  <si>
    <t>W610X455</t>
  </si>
  <si>
    <t>W610X415</t>
  </si>
  <si>
    <t>W610X372</t>
  </si>
  <si>
    <t>W610X341</t>
  </si>
  <si>
    <t>W610X307</t>
  </si>
  <si>
    <t>W610X285</t>
  </si>
  <si>
    <t>W610X262</t>
  </si>
  <si>
    <t>W610X241</t>
  </si>
  <si>
    <t>W610X217</t>
  </si>
  <si>
    <t>W610X195</t>
  </si>
  <si>
    <t>W610X174</t>
  </si>
  <si>
    <t>W610X155</t>
  </si>
  <si>
    <t>W610X153</t>
  </si>
  <si>
    <t>W610X140</t>
  </si>
  <si>
    <t>W610X125</t>
  </si>
  <si>
    <t>W610X113</t>
  </si>
  <si>
    <t>W610X101</t>
  </si>
  <si>
    <t>W530X92</t>
  </si>
  <si>
    <t>W530X85</t>
  </si>
  <si>
    <t>W530X82</t>
  </si>
  <si>
    <t>W530X74</t>
  </si>
  <si>
    <t>W530X72</t>
  </si>
  <si>
    <t>W530X66</t>
  </si>
  <si>
    <t>W530X300</t>
  </si>
  <si>
    <t>W530X272</t>
  </si>
  <si>
    <t>W530X248</t>
  </si>
  <si>
    <t>W530X219</t>
  </si>
  <si>
    <t>W530X196</t>
  </si>
  <si>
    <t>W530X182</t>
  </si>
  <si>
    <t>W530X165</t>
  </si>
  <si>
    <t>W530X150</t>
  </si>
  <si>
    <t>W530X138</t>
  </si>
  <si>
    <t>W530X123</t>
  </si>
  <si>
    <t>W530X109</t>
  </si>
  <si>
    <t>W530X101</t>
  </si>
  <si>
    <t>W460X97</t>
  </si>
  <si>
    <t>W460X89</t>
  </si>
  <si>
    <t>W460X82</t>
  </si>
  <si>
    <t>W460X74</t>
  </si>
  <si>
    <t>W460X68</t>
  </si>
  <si>
    <t>W460X60</t>
  </si>
  <si>
    <t>W460X52</t>
  </si>
  <si>
    <t>W460X464</t>
  </si>
  <si>
    <t>W460X421</t>
  </si>
  <si>
    <t>W460X384</t>
  </si>
  <si>
    <t>W460X349</t>
  </si>
  <si>
    <t>W460X315</t>
  </si>
  <si>
    <t>W460X286</t>
  </si>
  <si>
    <t>W460X260</t>
  </si>
  <si>
    <t>W460X235</t>
  </si>
  <si>
    <t>W460X213</t>
  </si>
  <si>
    <t>W460X193</t>
  </si>
  <si>
    <t>W460X177</t>
  </si>
  <si>
    <t>W460X158</t>
  </si>
  <si>
    <t>W460X144</t>
  </si>
  <si>
    <t>W460X128</t>
  </si>
  <si>
    <t>W460X113</t>
  </si>
  <si>
    <t>W460X106</t>
  </si>
  <si>
    <t>W410X85</t>
  </si>
  <si>
    <t>W410X75</t>
  </si>
  <si>
    <t>W410X67</t>
  </si>
  <si>
    <t>W410X60</t>
  </si>
  <si>
    <t>W410X53</t>
  </si>
  <si>
    <t>W410X46.1</t>
  </si>
  <si>
    <t>W410X38.8</t>
  </si>
  <si>
    <t>W410X149</t>
  </si>
  <si>
    <t>W410X132</t>
  </si>
  <si>
    <t>W410X114</t>
  </si>
  <si>
    <t>W410X100</t>
  </si>
  <si>
    <t>W360X990</t>
  </si>
  <si>
    <t>W360X91</t>
  </si>
  <si>
    <t>W360X900</t>
  </si>
  <si>
    <t>W360X818</t>
  </si>
  <si>
    <t>W360X79</t>
  </si>
  <si>
    <t>W360X744</t>
  </si>
  <si>
    <t>W360X72</t>
  </si>
  <si>
    <t>W360X677</t>
  </si>
  <si>
    <t>W360X64</t>
  </si>
  <si>
    <t>W360X634</t>
  </si>
  <si>
    <t>W360X592</t>
  </si>
  <si>
    <t>W360X57.8</t>
  </si>
  <si>
    <t>W360X551</t>
  </si>
  <si>
    <t>W360X51</t>
  </si>
  <si>
    <t>W360X509</t>
  </si>
  <si>
    <t>W360X463</t>
  </si>
  <si>
    <t>W360X44</t>
  </si>
  <si>
    <t>W360X421</t>
  </si>
  <si>
    <t>W360X39</t>
  </si>
  <si>
    <t>W360X382</t>
  </si>
  <si>
    <t>W360X347</t>
  </si>
  <si>
    <t>W360X32.9</t>
  </si>
  <si>
    <t>W360X314</t>
  </si>
  <si>
    <t>W360X287</t>
  </si>
  <si>
    <t>W360X262</t>
  </si>
  <si>
    <t>W360X237</t>
  </si>
  <si>
    <t>W360X216</t>
  </si>
  <si>
    <t>W360X196</t>
  </si>
  <si>
    <t>W360X179</t>
  </si>
  <si>
    <t>W360X162</t>
  </si>
  <si>
    <t>W360X147</t>
  </si>
  <si>
    <t>W360X134</t>
  </si>
  <si>
    <t>W360X122</t>
  </si>
  <si>
    <t>W360X110</t>
  </si>
  <si>
    <t>W360X1086</t>
  </si>
  <si>
    <t>W360X101</t>
  </si>
  <si>
    <t>W310X97</t>
  </si>
  <si>
    <t>W310X86</t>
  </si>
  <si>
    <t>W310X79</t>
  </si>
  <si>
    <t>W310X74</t>
  </si>
  <si>
    <t>W310X67</t>
  </si>
  <si>
    <t>W310X60</t>
  </si>
  <si>
    <t>W310X52</t>
  </si>
  <si>
    <t>W310X500</t>
  </si>
  <si>
    <t>W310X454</t>
  </si>
  <si>
    <t>W310X44.5</t>
  </si>
  <si>
    <t>W310X415</t>
  </si>
  <si>
    <t>W310X38.7</t>
  </si>
  <si>
    <t>W310X375</t>
  </si>
  <si>
    <t>W310X342</t>
  </si>
  <si>
    <t>W310X32.7</t>
  </si>
  <si>
    <t>W310X313</t>
  </si>
  <si>
    <t>W310X283</t>
  </si>
  <si>
    <t>W310X28.3</t>
  </si>
  <si>
    <t>W310X253</t>
  </si>
  <si>
    <t>W310X23.8</t>
  </si>
  <si>
    <t>W310X226</t>
  </si>
  <si>
    <t>W310X21</t>
  </si>
  <si>
    <t>W310X202</t>
  </si>
  <si>
    <t>W310X179</t>
  </si>
  <si>
    <t>W310X158</t>
  </si>
  <si>
    <t>W310X143</t>
  </si>
  <si>
    <t>W310X129</t>
  </si>
  <si>
    <t>W310X117</t>
  </si>
  <si>
    <t>W310X107</t>
  </si>
  <si>
    <t>W250X89</t>
  </si>
  <si>
    <t>W250X80</t>
  </si>
  <si>
    <t>W250X73</t>
  </si>
  <si>
    <t>W250X67</t>
  </si>
  <si>
    <t>W250X58</t>
  </si>
  <si>
    <t>W250X49.1</t>
  </si>
  <si>
    <t>W250X44.8</t>
  </si>
  <si>
    <t>W250X38.5</t>
  </si>
  <si>
    <t>W250X32.7</t>
  </si>
  <si>
    <t>W250X28.4</t>
  </si>
  <si>
    <t>W250X25.3</t>
  </si>
  <si>
    <t>W250X22.3</t>
  </si>
  <si>
    <t>W250X17.9</t>
  </si>
  <si>
    <t>W250X167</t>
  </si>
  <si>
    <t>W250X149</t>
  </si>
  <si>
    <t>W250X131</t>
  </si>
  <si>
    <t>W250X115</t>
  </si>
  <si>
    <t>W250X101</t>
  </si>
  <si>
    <t>W200X86</t>
  </si>
  <si>
    <t>W200X71</t>
  </si>
  <si>
    <t>W200X59</t>
  </si>
  <si>
    <t>W200X52</t>
  </si>
  <si>
    <t>W200X46.1</t>
  </si>
  <si>
    <t>W200X41.7</t>
  </si>
  <si>
    <t>W200X35.9</t>
  </si>
  <si>
    <t>W200X31.3</t>
  </si>
  <si>
    <t>W200X26.6</t>
  </si>
  <si>
    <t>W200X22.5</t>
  </si>
  <si>
    <t>W200X19.3</t>
  </si>
  <si>
    <t>W200X15</t>
  </si>
  <si>
    <t>W200X100</t>
  </si>
  <si>
    <t>W150X37.1</t>
  </si>
  <si>
    <t>W150X29.8</t>
  </si>
  <si>
    <t>W150X24</t>
  </si>
  <si>
    <t>W150X22.5</t>
  </si>
  <si>
    <t>W150X18</t>
  </si>
  <si>
    <t>W150X13.5</t>
  </si>
  <si>
    <t>W150X13</t>
  </si>
  <si>
    <t>W130X28.1</t>
  </si>
  <si>
    <t>W130X23.8</t>
  </si>
  <si>
    <t>W1100X499</t>
  </si>
  <si>
    <t>W1100X433</t>
  </si>
  <si>
    <t>W1100X390</t>
  </si>
  <si>
    <t>W1100X343</t>
  </si>
  <si>
    <t>W100X19.3</t>
  </si>
  <si>
    <t>W1000X883</t>
  </si>
  <si>
    <t>W1000X748</t>
  </si>
  <si>
    <t>W1000X642</t>
  </si>
  <si>
    <t>W1000X591</t>
  </si>
  <si>
    <t>W1000X584</t>
  </si>
  <si>
    <t>W1000X554</t>
  </si>
  <si>
    <t>W1000X539</t>
  </si>
  <si>
    <t>W1000X494</t>
  </si>
  <si>
    <t>W1000X486</t>
  </si>
  <si>
    <t>W1000X483</t>
  </si>
  <si>
    <t>W1000X443</t>
  </si>
  <si>
    <t>W1000X438</t>
  </si>
  <si>
    <t>W1000X415</t>
  </si>
  <si>
    <t>W1000X412</t>
  </si>
  <si>
    <t>W1000X393</t>
  </si>
  <si>
    <t>W1000X371</t>
  </si>
  <si>
    <t>W1000X350</t>
  </si>
  <si>
    <t>W1000X321</t>
  </si>
  <si>
    <t>W1000X314</t>
  </si>
  <si>
    <t>W1000X296</t>
  </si>
  <si>
    <t>W1000X272</t>
  </si>
  <si>
    <t>W1000X249</t>
  </si>
  <si>
    <t>W1000X222</t>
  </si>
  <si>
    <t>HSS88.9X8</t>
  </si>
  <si>
    <t>Pipe</t>
  </si>
  <si>
    <t>HSS88.9X7.6</t>
  </si>
  <si>
    <t>HSS88.9X6.4</t>
  </si>
  <si>
    <t>HSS88.9X5.5</t>
  </si>
  <si>
    <t>HSS88.9X5.2</t>
  </si>
  <si>
    <t>HSS88.9X4.8</t>
  </si>
  <si>
    <t>HSS88.9X3.2</t>
  </si>
  <si>
    <t>HSS76.2X6.4</t>
  </si>
  <si>
    <t>HSS76.2X5.5</t>
  </si>
  <si>
    <t>HSS76.2X5.2</t>
  </si>
  <si>
    <t>HSS76.2X4.8</t>
  </si>
  <si>
    <t>HSS76.2X3.9</t>
  </si>
  <si>
    <t>HSS76.2X3.4</t>
  </si>
  <si>
    <t>HSS76.2X3.2</t>
  </si>
  <si>
    <t>HSS73X6.4</t>
  </si>
  <si>
    <t>HSS73X5.2</t>
  </si>
  <si>
    <t>HSS73X4.8</t>
  </si>
  <si>
    <t>HSS73X3.2</t>
  </si>
  <si>
    <t>HSS63.5X6.4</t>
  </si>
  <si>
    <t>HSS63.5X4.8</t>
  </si>
  <si>
    <t>HSS63.5X3.2</t>
  </si>
  <si>
    <t>HSS60.3X6.4</t>
  </si>
  <si>
    <t>HSS60.3X5.5</t>
  </si>
  <si>
    <t>HSS60.3X4.8</t>
  </si>
  <si>
    <t>HSS60.3X3.9</t>
  </si>
  <si>
    <t>HSS60.3X3.2</t>
  </si>
  <si>
    <t>HSS508X9.5</t>
  </si>
  <si>
    <t>HSS508X12.7</t>
  </si>
  <si>
    <t>HSS48.3X4.7</t>
  </si>
  <si>
    <t>HSS48.3X3.7</t>
  </si>
  <si>
    <t>HSS48.3X3.0</t>
  </si>
  <si>
    <t>HSS457.2X9.5</t>
  </si>
  <si>
    <t>HSS457.2X12.7</t>
  </si>
  <si>
    <t>HSS42.2X3.6</t>
  </si>
  <si>
    <t>HSS406.4X9.5</t>
  </si>
  <si>
    <t>HSS406.4X7.9</t>
  </si>
  <si>
    <t>HSS406.4X6.4</t>
  </si>
  <si>
    <t>HSS406.4X15.9</t>
  </si>
  <si>
    <t>HSS406.4X12.7</t>
  </si>
  <si>
    <t>HSS406.4X11.1</t>
  </si>
  <si>
    <t>HSS355.6X9.5</t>
  </si>
  <si>
    <t>HSS355.6X7.9</t>
  </si>
  <si>
    <t>HSS355.6X6.4</t>
  </si>
  <si>
    <t>HSS355.6X15.9</t>
  </si>
  <si>
    <t>HSS355.6X12.7</t>
  </si>
  <si>
    <t>HSS323.9X9.5</t>
  </si>
  <si>
    <t>HSS323.9X6.4</t>
  </si>
  <si>
    <t>HSS323.9X12.7</t>
  </si>
  <si>
    <t>HSS273.1X9.5</t>
  </si>
  <si>
    <t>HSS273.1X6.4</t>
  </si>
  <si>
    <t>HSS273.1X12.7</t>
  </si>
  <si>
    <t>HSS254X9.5</t>
  </si>
  <si>
    <t>HSS254X7.9</t>
  </si>
  <si>
    <t>HSS254X6.4</t>
  </si>
  <si>
    <t>HSS254X4.8</t>
  </si>
  <si>
    <t>HSS254X15.9</t>
  </si>
  <si>
    <t>HSS254X12.7</t>
  </si>
  <si>
    <t>HSS244.5X9.5</t>
  </si>
  <si>
    <t>HSS244.5X7.9</t>
  </si>
  <si>
    <t>HSS244.5X6.4</t>
  </si>
  <si>
    <t>HSS244.5X4.8</t>
  </si>
  <si>
    <t>HSS244.5X12.7</t>
  </si>
  <si>
    <t>HSS219.1X9.5</t>
  </si>
  <si>
    <t>HSS219.1X8.2</t>
  </si>
  <si>
    <t>HSS219.1X6.4</t>
  </si>
  <si>
    <t>HSS219.1X4.8</t>
  </si>
  <si>
    <t>HSS219.1X15.9</t>
  </si>
  <si>
    <t>HSS219.1X12.7</t>
  </si>
  <si>
    <t>HSS193.7X9.5</t>
  </si>
  <si>
    <t>HSS193.7X8.3</t>
  </si>
  <si>
    <t>HSS190.5X9.5</t>
  </si>
  <si>
    <t>HSS190.5X7.9</t>
  </si>
  <si>
    <t>HSS190.5X6.4</t>
  </si>
  <si>
    <t>HSS190.5X4.8</t>
  </si>
  <si>
    <t>HSS190.5X12.7</t>
  </si>
  <si>
    <t>HSS177.8X9.5</t>
  </si>
  <si>
    <t>HSS177.8X7.9</t>
  </si>
  <si>
    <t>HSS177.8X6.4</t>
  </si>
  <si>
    <t>HSS177.8X4.8</t>
  </si>
  <si>
    <t>HSS177.8X3.2</t>
  </si>
  <si>
    <t>HSS177.8X12.7</t>
  </si>
  <si>
    <t>HSS174.6X9.5</t>
  </si>
  <si>
    <t>HSS174.6X7.9</t>
  </si>
  <si>
    <t>HSS174.6X6.4</t>
  </si>
  <si>
    <t>HSS174.6X4.8</t>
  </si>
  <si>
    <t>HSS174.6X12.7</t>
  </si>
  <si>
    <t>HSS168.3X9.5</t>
  </si>
  <si>
    <t>HSS168.3X7.9</t>
  </si>
  <si>
    <t>HSS168.3X7.1</t>
  </si>
  <si>
    <t>HSS168.3X6.4</t>
  </si>
  <si>
    <t>HSS168.3X4.8</t>
  </si>
  <si>
    <t>HSS168.3X3.2</t>
  </si>
  <si>
    <t>HSS168.3X12.7</t>
  </si>
  <si>
    <t>HSS168.3X11</t>
  </si>
  <si>
    <t>HSS152.4X9.5</t>
  </si>
  <si>
    <t>HSS152.4X7.9</t>
  </si>
  <si>
    <t>HSS152.4X7.1</t>
  </si>
  <si>
    <t>HSS152.4X6.4</t>
  </si>
  <si>
    <t>HSS152.4X4.8</t>
  </si>
  <si>
    <t>HSS152.4X3.2</t>
  </si>
  <si>
    <t>HSS152.4X12.7</t>
  </si>
  <si>
    <t>HSS141.3X9.5</t>
  </si>
  <si>
    <t>HSS141.3X6.6</t>
  </si>
  <si>
    <t>HSS141.3X4.8</t>
  </si>
  <si>
    <t>HSS141.3X3.4</t>
  </si>
  <si>
    <t>HSS141.3X12.7</t>
  </si>
  <si>
    <t>HSS139.7X9.5</t>
  </si>
  <si>
    <t>HSS139.7X6.6</t>
  </si>
  <si>
    <t>HSS139.7X12.7</t>
  </si>
  <si>
    <t>HSS127X9.5</t>
  </si>
  <si>
    <t>HSS127X7.9</t>
  </si>
  <si>
    <t>HSS127X6.6</t>
  </si>
  <si>
    <t>HSS127X6.4</t>
  </si>
  <si>
    <t>HSS127X4.8</t>
  </si>
  <si>
    <t>HSS127X3.2</t>
  </si>
  <si>
    <t>HSS127X12.7</t>
  </si>
  <si>
    <t>HSS114.3X9.5</t>
  </si>
  <si>
    <t>HSS114.3X8.6</t>
  </si>
  <si>
    <t>HSS114.3X6</t>
  </si>
  <si>
    <t>HSS114.3X4.8</t>
  </si>
  <si>
    <t>HSS114.3X3.2</t>
  </si>
  <si>
    <t>HSS101.6X8</t>
  </si>
  <si>
    <t>HSS101.6X6.4</t>
  </si>
  <si>
    <t>HSS101.6X6</t>
  </si>
  <si>
    <t>HSS101.6X5.7</t>
  </si>
  <si>
    <t>HSS101.6X5.6</t>
  </si>
  <si>
    <t>HSS101.6X4.8</t>
  </si>
  <si>
    <t>HSS101.6X3.2</t>
  </si>
  <si>
    <t>N-s2/mm</t>
  </si>
  <si>
    <t>mm3</t>
  </si>
  <si>
    <t>mm2</t>
  </si>
  <si>
    <t>mm4</t>
  </si>
  <si>
    <t>FileName</t>
  </si>
  <si>
    <t>SectInFile</t>
  </si>
  <si>
    <t>WMod</t>
  </si>
  <si>
    <t>MMod</t>
  </si>
  <si>
    <t>I3Mod</t>
  </si>
  <si>
    <t>I2Mod</t>
  </si>
  <si>
    <t>JMod</t>
  </si>
  <si>
    <t>A3Mod</t>
  </si>
  <si>
    <t>A2Mod</t>
  </si>
  <si>
    <t>AMod</t>
  </si>
  <si>
    <t>FromFile</t>
  </si>
  <si>
    <t>TotalMass</t>
  </si>
  <si>
    <t>TotalWt</t>
  </si>
  <si>
    <t>ConcBeam</t>
  </si>
  <si>
    <t>ConcCol</t>
  </si>
  <si>
    <t>R22</t>
  </si>
  <si>
    <t>R33</t>
  </si>
  <si>
    <t>Z22</t>
  </si>
  <si>
    <t>Z33</t>
  </si>
  <si>
    <t>S22</t>
  </si>
  <si>
    <t>S33</t>
  </si>
  <si>
    <t>AS3</t>
  </si>
  <si>
    <t>AS2</t>
  </si>
  <si>
    <t>I23</t>
  </si>
  <si>
    <t>I22</t>
  </si>
  <si>
    <t>I33</t>
  </si>
  <si>
    <t>TorsConst</t>
  </si>
  <si>
    <t>Area</t>
  </si>
  <si>
    <t>tfb</t>
  </si>
  <si>
    <t>t2b</t>
  </si>
  <si>
    <t>tw</t>
  </si>
  <si>
    <t>tf</t>
  </si>
  <si>
    <t>t2</t>
  </si>
  <si>
    <t>t3</t>
  </si>
  <si>
    <t>Shape</t>
  </si>
  <si>
    <t>SectionName</t>
  </si>
  <si>
    <t>TABLE:  Frame Section Properties 01 - General</t>
  </si>
  <si>
    <t>MatProp</t>
  </si>
  <si>
    <t>DesignSect</t>
  </si>
  <si>
    <t>AnalSect</t>
  </si>
  <si>
    <t>AutoSelect</t>
  </si>
  <si>
    <t>SectionType</t>
  </si>
  <si>
    <t>TABLE:  Frame Section Assignments</t>
  </si>
  <si>
    <t>PartialFix</t>
  </si>
  <si>
    <t>M3J</t>
  </si>
  <si>
    <t>M2J</t>
  </si>
  <si>
    <t>TJ</t>
  </si>
  <si>
    <t>V3J</t>
  </si>
  <si>
    <t>V2J</t>
  </si>
  <si>
    <t>PJ</t>
  </si>
  <si>
    <t>M3I</t>
  </si>
  <si>
    <t>M2I</t>
  </si>
  <si>
    <t>TI</t>
  </si>
  <si>
    <t>V3I</t>
  </si>
  <si>
    <t>V2I</t>
  </si>
  <si>
    <t>PI</t>
  </si>
  <si>
    <t>TABLE:  Frame Release Assignments 1 - General</t>
  </si>
  <si>
    <t>PlVecZ</t>
  </si>
  <si>
    <t>PlVecY</t>
  </si>
  <si>
    <t>PlVecX</t>
  </si>
  <si>
    <t>PlVecJt2</t>
  </si>
  <si>
    <t>PlVecJt1</t>
  </si>
  <si>
    <t>CoordDir2</t>
  </si>
  <si>
    <t>CoordDir1</t>
  </si>
  <si>
    <t>PlCoordSys</t>
  </si>
  <si>
    <t>PlOption1</t>
  </si>
  <si>
    <t>LocalPlane</t>
  </si>
  <si>
    <t>TABLE:  Frame Local Axes Assignments 2 - Advanced</t>
  </si>
  <si>
    <t>N.A.</t>
  </si>
  <si>
    <t>Default</t>
  </si>
  <si>
    <t>HSS101.6X101.6X12.7</t>
  </si>
  <si>
    <t>Box/Tube</t>
  </si>
  <si>
    <t>HSS101.6X101.6X3.2</t>
  </si>
  <si>
    <t>HSS101.6X101.6X4.8</t>
  </si>
  <si>
    <t>HSS101.6X101.6X6.4</t>
  </si>
  <si>
    <t>HSS101.6X101.6X7.9</t>
  </si>
  <si>
    <t>HSS101.6X101.6X9.5</t>
  </si>
  <si>
    <t>HSS101.6X50.8X3.2</t>
  </si>
  <si>
    <t>HSS101.6X50.8X4.8</t>
  </si>
  <si>
    <t>HSS101.6X50.8X6.4</t>
  </si>
  <si>
    <t>HSS101.6X50.8X7.9</t>
  </si>
  <si>
    <t>HSS101.6X50.8X9.5</t>
  </si>
  <si>
    <t>HSS101.6X63.5X3.2</t>
  </si>
  <si>
    <t>HSS101.6X63.5X4.8</t>
  </si>
  <si>
    <t>HSS101.6X63.5X6.4</t>
  </si>
  <si>
    <t>HSS101.6X63.5X7.9</t>
  </si>
  <si>
    <t>HSS101.6X63.5X9.5</t>
  </si>
  <si>
    <t>HSS101.6X76.2X3.2</t>
  </si>
  <si>
    <t>HSS101.6X76.2X4.8</t>
  </si>
  <si>
    <t>HSS101.6X76.2X6.4</t>
  </si>
  <si>
    <t>HSS101.6X76.2X7.9</t>
  </si>
  <si>
    <t>HSS101.6X76.2X9.5</t>
  </si>
  <si>
    <t>HSS114.3X114.3X12.7</t>
  </si>
  <si>
    <t>HSS114.3X114.3X3.2</t>
  </si>
  <si>
    <t>HSS114.3X114.3X4.8</t>
  </si>
  <si>
    <t>HSS114.3X114.3X6.4</t>
  </si>
  <si>
    <t>HSS114.3X114.3X7.9</t>
  </si>
  <si>
    <t>HSS114.3X114.3X9.5</t>
  </si>
  <si>
    <t>HSS127X101.6X12.7</t>
  </si>
  <si>
    <t>HSS127X101.6X3.2</t>
  </si>
  <si>
    <t>HSS127X101.6X4.8</t>
  </si>
  <si>
    <t>HSS127X101.6X6.4</t>
  </si>
  <si>
    <t>HSS127X101.6X7.9</t>
  </si>
  <si>
    <t>HSS127X101.6X9.5</t>
  </si>
  <si>
    <t>HSS127X127X12.7</t>
  </si>
  <si>
    <t>HSS127X127X3.2</t>
  </si>
  <si>
    <t>HSS127X127X4.8</t>
  </si>
  <si>
    <t>HSS127X127X6.4</t>
  </si>
  <si>
    <t>HSS127X127X7.9</t>
  </si>
  <si>
    <t>HSS127X127X9.5</t>
  </si>
  <si>
    <t>HSS127X50.8X3.2</t>
  </si>
  <si>
    <t>HSS127X50.8X4.8</t>
  </si>
  <si>
    <t>HSS127X50.8X6.4</t>
  </si>
  <si>
    <t>HSS127X50.8X7.9</t>
  </si>
  <si>
    <t>HSS127X50.8X9.5</t>
  </si>
  <si>
    <t>HSS127X63.5X3.2</t>
  </si>
  <si>
    <t>HSS127X63.5X4.8</t>
  </si>
  <si>
    <t>HSS127X63.5X6.4</t>
  </si>
  <si>
    <t>HSS127X76.2X12.7</t>
  </si>
  <si>
    <t>HSS127X76.2X3.2</t>
  </si>
  <si>
    <t>HSS127X76.2X4.8</t>
  </si>
  <si>
    <t>HSS127X76.2X6.4</t>
  </si>
  <si>
    <t>HSS127X76.2X7.9</t>
  </si>
  <si>
    <t>HSS127X76.2X9.5</t>
  </si>
  <si>
    <t>HSS139.7X139.7X3.2</t>
  </si>
  <si>
    <t>HSS139.7X139.7X4.8</t>
  </si>
  <si>
    <t>HSS139.7X139.7X6.4</t>
  </si>
  <si>
    <t>HSS139.7X139.7X7.9</t>
  </si>
  <si>
    <t>HSS139.7X139.7X9.5</t>
  </si>
  <si>
    <t>HSS152.4X101.6X12.7</t>
  </si>
  <si>
    <t>HSS152.4X101.6X3.2</t>
  </si>
  <si>
    <t>HSS152.4X101.6X4.8</t>
  </si>
  <si>
    <t>HSS152.4X101.6X6.4</t>
  </si>
  <si>
    <t>HSS152.4X101.6X7.9</t>
  </si>
  <si>
    <t>HSS152.4X101.6X9.5</t>
  </si>
  <si>
    <t>HSS152.4X127X12.7</t>
  </si>
  <si>
    <t>HSS152.4X127X3.2</t>
  </si>
  <si>
    <t>HSS152.4X127X4.8</t>
  </si>
  <si>
    <t>HSS152.4X127X6.4</t>
  </si>
  <si>
    <t>HSS152.4X127X7.9</t>
  </si>
  <si>
    <t>HSS152.4X127X9.5</t>
  </si>
  <si>
    <t>HSS152.4X152.4X12.7</t>
  </si>
  <si>
    <t>HSS152.4X152.4X15.9</t>
  </si>
  <si>
    <t>HSS152.4X152.4X3.2</t>
  </si>
  <si>
    <t>HSS152.4X152.4X4.8</t>
  </si>
  <si>
    <t>HSS152.4X152.4X6.4</t>
  </si>
  <si>
    <t>HSS152.4X152.4X7.9</t>
  </si>
  <si>
    <t>HSS152.4X152.4X9.5</t>
  </si>
  <si>
    <t>HSS152.4X50.8X3.2</t>
  </si>
  <si>
    <t>HSS152.4X50.8X4.8</t>
  </si>
  <si>
    <t>HSS152.4X50.8X6.4</t>
  </si>
  <si>
    <t>HSS152.4X50.8X7.9</t>
  </si>
  <si>
    <t>HSS152.4X50.8X9.5</t>
  </si>
  <si>
    <t>HSS152.4X76.2X12.7</t>
  </si>
  <si>
    <t>HSS152.4X76.2X3.2</t>
  </si>
  <si>
    <t>HSS152.4X76.2X4.8</t>
  </si>
  <si>
    <t>HSS152.4X76.2X6.4</t>
  </si>
  <si>
    <t>HSS152.4X76.2X7.9</t>
  </si>
  <si>
    <t>HSS152.4X76.2X9.5</t>
  </si>
  <si>
    <t>HSS177.8X101.6X12.7</t>
  </si>
  <si>
    <t>HSS177.8X101.6X3.2</t>
  </si>
  <si>
    <t>HSS177.8X101.6X4.8</t>
  </si>
  <si>
    <t>HSS177.8X101.6X6.4</t>
  </si>
  <si>
    <t>HSS177.8X101.6X7.9</t>
  </si>
  <si>
    <t>HSS177.8X101.6X9.5</t>
  </si>
  <si>
    <t>HSS177.8X127X12.7</t>
  </si>
  <si>
    <t>HSS177.8X127X3.2</t>
  </si>
  <si>
    <t>HSS177.8X127X4.8</t>
  </si>
  <si>
    <t>HSS177.8X127X6.4</t>
  </si>
  <si>
    <t>HSS177.8X127X7.9</t>
  </si>
  <si>
    <t>HSS177.8X127X9.5</t>
  </si>
  <si>
    <t>HSS177.8X177.8X12.7</t>
  </si>
  <si>
    <t>HSS177.8X177.8X15.9</t>
  </si>
  <si>
    <t>HSS177.8X177.8X3.2</t>
  </si>
  <si>
    <t>HSS177.8X177.8X4.8</t>
  </si>
  <si>
    <t>HSS177.8X177.8X6.4</t>
  </si>
  <si>
    <t>HSS177.8X177.8X7.9</t>
  </si>
  <si>
    <t>HSS177.8X177.8X9.5</t>
  </si>
  <si>
    <t>HSS177.8X50.8X3.2</t>
  </si>
  <si>
    <t>HSS177.8X50.8X4.8</t>
  </si>
  <si>
    <t>HSS177.8X50.8X6.4</t>
  </si>
  <si>
    <t>HSS177.8X76.2X12.7</t>
  </si>
  <si>
    <t>HSS177.8X76.2X3.2</t>
  </si>
  <si>
    <t>HSS177.8X76.2X4.8</t>
  </si>
  <si>
    <t>HSS177.8X76.2X6.4</t>
  </si>
  <si>
    <t>HSS177.8X76.2X7.9</t>
  </si>
  <si>
    <t>HSS177.8X76.2X9.5</t>
  </si>
  <si>
    <t>HSS203.2X101.6X12.7</t>
  </si>
  <si>
    <t>HSS203.2X101.6X15.9</t>
  </si>
  <si>
    <t>HSS203.2X101.6X3.2</t>
  </si>
  <si>
    <t>HSS203.2X101.6X4.8</t>
  </si>
  <si>
    <t>HSS203.2X101.6X6.4</t>
  </si>
  <si>
    <t>HSS203.2X101.6X7.9</t>
  </si>
  <si>
    <t>HSS203.2X101.6X9.5</t>
  </si>
  <si>
    <t>HSS203.2X152.4X12.7</t>
  </si>
  <si>
    <t>HSS203.2X152.4X15.9</t>
  </si>
  <si>
    <t>HSS203.2X152.4X4.8</t>
  </si>
  <si>
    <t>HSS203.2X152.4X6.4</t>
  </si>
  <si>
    <t>HSS203.2X152.4X7.9</t>
  </si>
  <si>
    <t>HSS203.2X152.4X9.5</t>
  </si>
  <si>
    <t>HSS203.2X203.2X12.7</t>
  </si>
  <si>
    <t>HSS203.2X203.2X15.9</t>
  </si>
  <si>
    <t>HSS203.2X203.2X3.2</t>
  </si>
  <si>
    <t>HSS203.2X203.2X4.8</t>
  </si>
  <si>
    <t>HSS203.2X203.2X6.4</t>
  </si>
  <si>
    <t>HSS203.2X203.2X7.9</t>
  </si>
  <si>
    <t>HSS203.2X203.2X9.5</t>
  </si>
  <si>
    <t>HSS203.2X50.8X3.2</t>
  </si>
  <si>
    <t>HSS203.2X50.8X4.8</t>
  </si>
  <si>
    <t>HSS203.2X50.8X6.4</t>
  </si>
  <si>
    <t>HSS203.2X50.8X7.9</t>
  </si>
  <si>
    <t>HSS203.2X50.8X9.5</t>
  </si>
  <si>
    <t>HSS203.2X76.2X12.7</t>
  </si>
  <si>
    <t>HSS203.2X76.2X3.2</t>
  </si>
  <si>
    <t>HSS203.2X76.2X4.8</t>
  </si>
  <si>
    <t>HSS203.2X76.2X6.4</t>
  </si>
  <si>
    <t>HSS203.2X76.2X7.9</t>
  </si>
  <si>
    <t>HSS203.2X76.2X9.5</t>
  </si>
  <si>
    <t>HSS228.6X127X12.7</t>
  </si>
  <si>
    <t>HSS228.6X127X15.9</t>
  </si>
  <si>
    <t>HSS228.6X127X4.8</t>
  </si>
  <si>
    <t>HSS228.6X127X6.4</t>
  </si>
  <si>
    <t>HSS228.6X127X7.9</t>
  </si>
  <si>
    <t>HSS228.6X127X9.5</t>
  </si>
  <si>
    <t>HSS228.6X177.8X12.7</t>
  </si>
  <si>
    <t>HSS228.6X177.8X15.9</t>
  </si>
  <si>
    <t>HSS228.6X177.8X4.8</t>
  </si>
  <si>
    <t>HSS228.6X177.8X6.4</t>
  </si>
  <si>
    <t>HSS228.6X177.8X7.9</t>
  </si>
  <si>
    <t>HSS228.6X177.8X9.5</t>
  </si>
  <si>
    <t>HSS228.6X228.6X12.7</t>
  </si>
  <si>
    <t>HSS228.6X228.6X15.9</t>
  </si>
  <si>
    <t>HSS228.6X228.6X3.2</t>
  </si>
  <si>
    <t>HSS228.6X228.6X6.4</t>
  </si>
  <si>
    <t>HSS228.6X228.6X7.9</t>
  </si>
  <si>
    <t>HSS228.6X228.6X74.8</t>
  </si>
  <si>
    <t>HSS228.6X228.6X9.5</t>
  </si>
  <si>
    <t>HSS228.6X76.2X12.7</t>
  </si>
  <si>
    <t>HSS228.6X76.2X4.8</t>
  </si>
  <si>
    <t>HSS228.6X76.2X6.4</t>
  </si>
  <si>
    <t>HSS228.6X76.2X7.9</t>
  </si>
  <si>
    <t>HSS228.6X76.2X9.5</t>
  </si>
  <si>
    <t>HSS254X101.6X12.7</t>
  </si>
  <si>
    <t>HSS254X101.6X15.9</t>
  </si>
  <si>
    <t>HSS254X101.6X3.2</t>
  </si>
  <si>
    <t>HSS254X101.6X4.8</t>
  </si>
  <si>
    <t>HSS254X101.6X6.4</t>
  </si>
  <si>
    <t>HSS254X101.6X7.9</t>
  </si>
  <si>
    <t>HSS254X101.6X9.5</t>
  </si>
  <si>
    <t>HSS254X127X4.8</t>
  </si>
  <si>
    <t>HSS254X127X6.4</t>
  </si>
  <si>
    <t>HSS254X127X7.9</t>
  </si>
  <si>
    <t>HSS254X127X9.5</t>
  </si>
  <si>
    <t>HSS254X152.4X12.7</t>
  </si>
  <si>
    <t>HSS254X152.4X15.9</t>
  </si>
  <si>
    <t>HSS254X152.4X4.8</t>
  </si>
  <si>
    <t>HSS254X152.4X6.4</t>
  </si>
  <si>
    <t>HSS254X152.4X7.9</t>
  </si>
  <si>
    <t>HSS254X152.4X9.5</t>
  </si>
  <si>
    <t>HSS254X203.2X12.7</t>
  </si>
  <si>
    <t>HSS254X203.2X15.9</t>
  </si>
  <si>
    <t>HSS254X203.2X4.8</t>
  </si>
  <si>
    <t>HSS254X203.2X6.4</t>
  </si>
  <si>
    <t>HSS254X203.2X7.9</t>
  </si>
  <si>
    <t>HSS254X203.2X9.5</t>
  </si>
  <si>
    <t>HSS254X254X12.7</t>
  </si>
  <si>
    <t>HSS254X254X15.9</t>
  </si>
  <si>
    <t>HSS254X254X4.8</t>
  </si>
  <si>
    <t>HSS254X254X6.4</t>
  </si>
  <si>
    <t>HSS254X254X7.9</t>
  </si>
  <si>
    <t>HSS254X254X9.5</t>
  </si>
  <si>
    <t>HSS254X50.8X3.2</t>
  </si>
  <si>
    <t>HSS254X50.8X4.8</t>
  </si>
  <si>
    <t>HSS254X50.8X6.4</t>
  </si>
  <si>
    <t>HSS254X50.8X7.9</t>
  </si>
  <si>
    <t>HSS254X50.8X9.5</t>
  </si>
  <si>
    <t>HSS254X76.2X3.2</t>
  </si>
  <si>
    <t>HSS254X76.2X4.8</t>
  </si>
  <si>
    <t>HSS254X76.2X6.4</t>
  </si>
  <si>
    <t>HSS254X76.2X7.9</t>
  </si>
  <si>
    <t>HSS254X76.2X9.5</t>
  </si>
  <si>
    <t>HSS254X88.9X12.7</t>
  </si>
  <si>
    <t>HSS254X88.9X3.2</t>
  </si>
  <si>
    <t>HSS254X88.9X4.8</t>
  </si>
  <si>
    <t>HSS254X88.9X6.4</t>
  </si>
  <si>
    <t>HSS254X88.9X7.9</t>
  </si>
  <si>
    <t>HSS254X88.9X9.5</t>
  </si>
  <si>
    <t>HSS304.8X101.6X12.7</t>
  </si>
  <si>
    <t>HSS304.8X101.6X15.9</t>
  </si>
  <si>
    <t>HSS304.8X101.6X4.8</t>
  </si>
  <si>
    <t>HSS304.8X101.6X6.4</t>
  </si>
  <si>
    <t>HSS304.8X101.6X7.9</t>
  </si>
  <si>
    <t>HSS304.8X101.6X9.5</t>
  </si>
  <si>
    <t>HSS304.8X152.4X12.7</t>
  </si>
  <si>
    <t>HSS304.8X152.4X15.9</t>
  </si>
  <si>
    <t>HSS304.8X152.4X4.8</t>
  </si>
  <si>
    <t>HSS304.8X152.4X6.4</t>
  </si>
  <si>
    <t>HSS304.8X152.4X7.9</t>
  </si>
  <si>
    <t>HSS304.8X152.4X9.5</t>
  </si>
  <si>
    <t>HSS304.8X203.2X12.7</t>
  </si>
  <si>
    <t>HSS304.8X203.2X15.9</t>
  </si>
  <si>
    <t>HSS304.8X203.2X4.8</t>
  </si>
  <si>
    <t>HSS304.8X203.2X6.4</t>
  </si>
  <si>
    <t>HSS304.8X203.2X7.9</t>
  </si>
  <si>
    <t>HSS304.8X203.2X9.5</t>
  </si>
  <si>
    <t>HSS304.8X254X12.7</t>
  </si>
  <si>
    <t>HSS304.8X254X6.4</t>
  </si>
  <si>
    <t>HSS304.8X254X7.9</t>
  </si>
  <si>
    <t>HSS304.8X254X9.5</t>
  </si>
  <si>
    <t>HSS304.8X304.8X12.7</t>
  </si>
  <si>
    <t>HSS304.8X304.8X15.9</t>
  </si>
  <si>
    <t>HSS304.8X304.8X4.8</t>
  </si>
  <si>
    <t>HSS304.8X304.8X6.4</t>
  </si>
  <si>
    <t>HSS304.8X304.8X7.9</t>
  </si>
  <si>
    <t>HSS304.8X304.8X9.5</t>
  </si>
  <si>
    <t>HSS304.8X50.8X4.8</t>
  </si>
  <si>
    <t>HSS304.8X50.8X6.4</t>
  </si>
  <si>
    <t>HSS304.8X50.8X7.9</t>
  </si>
  <si>
    <t>HSS304.8X76.2X4.8</t>
  </si>
  <si>
    <t>HSS304.8X76.2X6.4</t>
  </si>
  <si>
    <t>HSS304.8X76.2X7.9</t>
  </si>
  <si>
    <t>HSS304.8X88.9X7.9</t>
  </si>
  <si>
    <t>HSS304.8X88.9X9.5</t>
  </si>
  <si>
    <t>HSS355.6X101.6X12.7</t>
  </si>
  <si>
    <t>HSS355.6X101.6X15.9</t>
  </si>
  <si>
    <t>HSS355.6X101.6X4.8</t>
  </si>
  <si>
    <t>HSS355.6X101.6X6.4</t>
  </si>
  <si>
    <t>HSS355.6X101.6X7.9</t>
  </si>
  <si>
    <t>HSS355.6X101.6X9.5</t>
  </si>
  <si>
    <t>HSS355.6X152.4X12.7</t>
  </si>
  <si>
    <t>HSS355.6X152.4X15.9</t>
  </si>
  <si>
    <t>HSS355.6X152.4X4.8</t>
  </si>
  <si>
    <t>HSS355.6X152.4X6.4</t>
  </si>
  <si>
    <t>HSS355.6X152.4X7.9</t>
  </si>
  <si>
    <t>HSS355.6X152.4X9.5</t>
  </si>
  <si>
    <t>HSS355.6X254X12.7</t>
  </si>
  <si>
    <t>HSS355.6X254X15.9</t>
  </si>
  <si>
    <t>HSS355.6X254X6.4</t>
  </si>
  <si>
    <t>HSS355.6X254X7.9</t>
  </si>
  <si>
    <t>HSS355.6X254X9.5</t>
  </si>
  <si>
    <t>HSS355.6X355.6X12.7</t>
  </si>
  <si>
    <t>HSS355.6X355.6X15.9</t>
  </si>
  <si>
    <t>HSS355.6X355.6X7.9</t>
  </si>
  <si>
    <t>HSS355.6X355.6X9.5</t>
  </si>
  <si>
    <t>HSS406.4X101.6X12.7</t>
  </si>
  <si>
    <t>HSS406.4X101.6X15.9</t>
  </si>
  <si>
    <t>HSS406.4X101.6X4.8</t>
  </si>
  <si>
    <t>HSS406.4X101.6X6.4</t>
  </si>
  <si>
    <t>HSS406.4X101.6X7.9</t>
  </si>
  <si>
    <t>HSS406.4X101.6X9.5</t>
  </si>
  <si>
    <t>HSS406.4X203.2X12.7</t>
  </si>
  <si>
    <t>HSS406.4X203.2X15.9</t>
  </si>
  <si>
    <t>HSS406.4X203.2X6.4</t>
  </si>
  <si>
    <t>HSS406.4X203.2X7.9</t>
  </si>
  <si>
    <t>HSS406.4X203.2X9.5</t>
  </si>
  <si>
    <t>HSS406.4X304.8X12.7</t>
  </si>
  <si>
    <t>HSS406.4X304.8X15.9</t>
  </si>
  <si>
    <t>HSS406.4X304.8X7.9</t>
  </si>
  <si>
    <t>HSS406.4X304.8X9.5</t>
  </si>
  <si>
    <t>HSS406.4X406.4X12.7</t>
  </si>
  <si>
    <t>HSS406.4X406.4X15.9</t>
  </si>
  <si>
    <t>HSS406.4X406.4X7.9</t>
  </si>
  <si>
    <t>HSS406.4X406.4X9.5</t>
  </si>
  <si>
    <t>HSS457.2X152.4X12.7</t>
  </si>
  <si>
    <t>HSS457.2X152.4X15.9</t>
  </si>
  <si>
    <t>HSS457.2X152.4X6.4</t>
  </si>
  <si>
    <t>HSS457.2X152.4X7.9</t>
  </si>
  <si>
    <t>HSS457.2X152.4X9.5</t>
  </si>
  <si>
    <t>HSS50.8X25.4X3.2</t>
  </si>
  <si>
    <t>HSS50.8X25.4X4.8</t>
  </si>
  <si>
    <t>HSS50.8X38.1X3.2</t>
  </si>
  <si>
    <t>HSS50.8X38.1X4.8</t>
  </si>
  <si>
    <t>HSS50.8X50.8X3.2</t>
  </si>
  <si>
    <t>HSS50.8X50.8X4.8</t>
  </si>
  <si>
    <t>HSS50.8X50.8X6.4</t>
  </si>
  <si>
    <t>HSS508X101.6X12.7</t>
  </si>
  <si>
    <t>HSS508X101.6X6.4</t>
  </si>
  <si>
    <t>HSS508X101.6X7.9</t>
  </si>
  <si>
    <t>HSS508X101.6X9.5</t>
  </si>
  <si>
    <t>HSS508X203.2X12.7</t>
  </si>
  <si>
    <t>HSS508X203.2X15.9</t>
  </si>
  <si>
    <t>HSS508X203.2X7.9</t>
  </si>
  <si>
    <t>HSS508X203.2X9.5</t>
  </si>
  <si>
    <t>HSS508X304.8X12.7</t>
  </si>
  <si>
    <t>HSS508X304.8X15.9</t>
  </si>
  <si>
    <t>HSS508X304.8X7.9</t>
  </si>
  <si>
    <t>HSS508X304.8X9.5</t>
  </si>
  <si>
    <t>HSS57.2X50.8X3.2</t>
  </si>
  <si>
    <t>HSS57.2X50.8X4.8</t>
  </si>
  <si>
    <t>HSS57.2X57.2X3.2</t>
  </si>
  <si>
    <t>HSS57.2X57.2X4.8</t>
  </si>
  <si>
    <t>HSS57.2X57.2X6.4</t>
  </si>
  <si>
    <t>HSS63.5X25.4X3.2</t>
  </si>
  <si>
    <t>HSS63.5X25.4X4.8</t>
  </si>
  <si>
    <t>HSS63.5X38.1X3.2</t>
  </si>
  <si>
    <t>HSS63.5X38.1X4.8</t>
  </si>
  <si>
    <t>HSS63.5X38.1X6.4</t>
  </si>
  <si>
    <t>HSS63.5X50.8X3.2</t>
  </si>
  <si>
    <t>HSS63.5X50.8X4.8</t>
  </si>
  <si>
    <t>HSS63.5X50.8X6.4</t>
  </si>
  <si>
    <t>HSS63.5X63.5X3.2</t>
  </si>
  <si>
    <t>HSS63.5X63.5X4.8</t>
  </si>
  <si>
    <t>HSS63.5X63.5X6.4</t>
  </si>
  <si>
    <t>HSS63.5X63.5X7.9</t>
  </si>
  <si>
    <t>HSS76.2X25.4X3.2</t>
  </si>
  <si>
    <t>HSS76.2X25.4X4.8</t>
  </si>
  <si>
    <t>HSS76.2X38.1X3.2</t>
  </si>
  <si>
    <t>HSS76.2X38.1X4.8</t>
  </si>
  <si>
    <t>HSS76.2X38.1X6.4</t>
  </si>
  <si>
    <t>HSS76.2X50.8X3.2</t>
  </si>
  <si>
    <t>HSS76.2X50.8X4.8</t>
  </si>
  <si>
    <t>HSS76.2X50.8X6.4</t>
  </si>
  <si>
    <t>HSS76.2X50.8X7.9</t>
  </si>
  <si>
    <t>HSS76.2X63.5X3.2</t>
  </si>
  <si>
    <t>HSS76.2X63.5X4.8</t>
  </si>
  <si>
    <t>HSS76.2X63.5X6.4</t>
  </si>
  <si>
    <t>HSS76.2X63.5X7.9</t>
  </si>
  <si>
    <t>HSS76.2X76.2X3.2</t>
  </si>
  <si>
    <t>HSS76.2X76.2X4.8</t>
  </si>
  <si>
    <t>HSS76.2X76.2X6.4</t>
  </si>
  <si>
    <t>HSS76.2X76.2X7.9</t>
  </si>
  <si>
    <t>HSS76.2X76.2X9.5</t>
  </si>
  <si>
    <t>HSS88.9X318.1X3.2</t>
  </si>
  <si>
    <t>HSS88.9X38.1X4.8</t>
  </si>
  <si>
    <t>HSS88.9X38.1X6.4</t>
  </si>
  <si>
    <t>HSS88.9X50.8X3.2</t>
  </si>
  <si>
    <t>HSS88.9X50.8X4.8</t>
  </si>
  <si>
    <t>HSS88.9X50.8X6.4</t>
  </si>
  <si>
    <t>HSS88.9X88.9X3.2</t>
  </si>
  <si>
    <t>HSS88.9X88.9X4.8</t>
  </si>
  <si>
    <t>HSS88.9X88.9X6.4</t>
  </si>
  <si>
    <t>HSS88.9X88.9X7.9</t>
  </si>
  <si>
    <t>HSS88.9X88.9X9.5</t>
  </si>
  <si>
    <t>Imported 8/20/2016 2:59:41 PM from AISC13M.pro</t>
  </si>
  <si>
    <t>Imported 8/20/2016 3:00:54 PM from AISC13M.pro</t>
  </si>
  <si>
    <t>Imported 8/20/2016 2:59:52 PM from AISC13M.pro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</si>
</sst>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3" topLeftCell="A4" activePane="bottomLeft" state="frozen"/>
      <selection pane="bottomLeft" activeCell="D31" sqref="D31"/>
    </sheetView>
  </sheetViews>
  <sheetFormatPr defaultRowHeight="14.25" x14ac:dyDescent="0.45"/>
  <cols>
    <col min="1" max="1" width="9" customWidth="1"/>
    <col min="2" max="2" width="12.86328125" customWidth="1"/>
    <col min="3" max="3" width="10" bestFit="1" customWidth="1"/>
    <col min="4" max="4" width="9" customWidth="1"/>
  </cols>
  <sheetData>
    <row r="1" spans="1:4" x14ac:dyDescent="0.45">
      <c r="A1" s="1" t="s">
        <v>125</v>
      </c>
      <c r="B1" s="2"/>
      <c r="C1" s="2"/>
      <c r="D1" s="2"/>
    </row>
    <row r="2" spans="1:4" x14ac:dyDescent="0.45">
      <c r="A2" s="3" t="s">
        <v>105</v>
      </c>
      <c r="B2" s="3" t="s">
        <v>126</v>
      </c>
      <c r="C2" s="3" t="s">
        <v>127</v>
      </c>
      <c r="D2" s="3" t="s">
        <v>128</v>
      </c>
    </row>
    <row r="3" spans="1:4" x14ac:dyDescent="0.45">
      <c r="A3" s="4" t="s">
        <v>0</v>
      </c>
      <c r="B3" s="4" t="s">
        <v>0</v>
      </c>
      <c r="C3" s="4" t="s">
        <v>0</v>
      </c>
      <c r="D3" s="4" t="s">
        <v>38</v>
      </c>
    </row>
    <row r="4" spans="1:4" x14ac:dyDescent="0.45">
      <c r="A4" t="s">
        <v>70</v>
      </c>
      <c r="B4" t="s">
        <v>129</v>
      </c>
      <c r="C4" t="s">
        <v>71</v>
      </c>
      <c r="D4">
        <v>1</v>
      </c>
    </row>
    <row r="5" spans="1:4" x14ac:dyDescent="0.45">
      <c r="A5" t="s">
        <v>70</v>
      </c>
      <c r="B5" t="s">
        <v>129</v>
      </c>
      <c r="C5" t="s">
        <v>69</v>
      </c>
      <c r="D5">
        <v>1</v>
      </c>
    </row>
    <row r="6" spans="1:4" x14ac:dyDescent="0.45">
      <c r="A6" t="s">
        <v>73</v>
      </c>
      <c r="B6" t="s">
        <v>129</v>
      </c>
      <c r="C6" t="s">
        <v>74</v>
      </c>
      <c r="D6">
        <v>1</v>
      </c>
    </row>
    <row r="7" spans="1:4" x14ac:dyDescent="0.45">
      <c r="A7" t="s">
        <v>73</v>
      </c>
      <c r="B7" t="s">
        <v>129</v>
      </c>
      <c r="C7" t="s">
        <v>72</v>
      </c>
      <c r="D7">
        <v>1</v>
      </c>
    </row>
    <row r="8" spans="1:4" x14ac:dyDescent="0.45">
      <c r="A8" t="s">
        <v>78</v>
      </c>
      <c r="B8" t="s">
        <v>129</v>
      </c>
      <c r="C8" t="s">
        <v>78</v>
      </c>
      <c r="D8">
        <v>1</v>
      </c>
    </row>
    <row r="9" spans="1:4" x14ac:dyDescent="0.45">
      <c r="A9" t="s">
        <v>75</v>
      </c>
      <c r="B9" t="s">
        <v>129</v>
      </c>
      <c r="C9" t="s">
        <v>75</v>
      </c>
      <c r="D9">
        <v>1</v>
      </c>
    </row>
    <row r="10" spans="1:4" x14ac:dyDescent="0.45">
      <c r="A10" t="s">
        <v>97</v>
      </c>
      <c r="B10" t="s">
        <v>129</v>
      </c>
      <c r="C10" t="s">
        <v>78</v>
      </c>
      <c r="D10">
        <v>-1</v>
      </c>
    </row>
    <row r="11" spans="1:4" x14ac:dyDescent="0.45">
      <c r="A11" t="s">
        <v>99</v>
      </c>
      <c r="B11" t="s">
        <v>129</v>
      </c>
      <c r="C11" t="s">
        <v>75</v>
      </c>
      <c r="D11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workbookViewId="0">
      <pane ySplit="3" topLeftCell="A4" activePane="bottomLeft" state="frozen"/>
      <selection pane="bottomLeft" activeCell="P49" sqref="P49"/>
    </sheetView>
  </sheetViews>
  <sheetFormatPr defaultRowHeight="14.25" x14ac:dyDescent="0.45"/>
  <cols>
    <col min="1" max="1" width="9" customWidth="1"/>
    <col min="2" max="2" width="10" bestFit="1" customWidth="1"/>
    <col min="3" max="3" width="9" customWidth="1"/>
    <col min="4" max="6" width="12.33203125" bestFit="1" customWidth="1"/>
    <col min="7" max="8" width="9" customWidth="1"/>
    <col min="9" max="9" width="12.33203125" bestFit="1" customWidth="1"/>
    <col min="10" max="10" width="9" customWidth="1"/>
  </cols>
  <sheetData>
    <row r="1" spans="1:10" x14ac:dyDescent="0.45">
      <c r="A1" s="1" t="s">
        <v>584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45">
      <c r="A2" s="3" t="s">
        <v>131</v>
      </c>
      <c r="B2" s="3" t="s">
        <v>65</v>
      </c>
      <c r="C2" s="3" t="s">
        <v>132</v>
      </c>
      <c r="D2" s="3" t="s">
        <v>585</v>
      </c>
      <c r="E2" s="3" t="s">
        <v>586</v>
      </c>
      <c r="F2" s="3" t="s">
        <v>587</v>
      </c>
      <c r="G2" s="3" t="s">
        <v>588</v>
      </c>
      <c r="H2" s="3" t="s">
        <v>589</v>
      </c>
      <c r="I2" s="3" t="s">
        <v>590</v>
      </c>
      <c r="J2" s="3" t="s">
        <v>10</v>
      </c>
    </row>
    <row r="3" spans="1:10" x14ac:dyDescent="0.45">
      <c r="A3" s="4" t="s">
        <v>0</v>
      </c>
      <c r="B3" s="4" t="s">
        <v>0</v>
      </c>
      <c r="C3" s="4" t="s">
        <v>0</v>
      </c>
      <c r="D3" s="4" t="s">
        <v>63</v>
      </c>
      <c r="E3" s="4" t="s">
        <v>63</v>
      </c>
      <c r="F3" s="4" t="s">
        <v>63</v>
      </c>
      <c r="G3" s="4" t="s">
        <v>591</v>
      </c>
      <c r="H3" s="4" t="s">
        <v>591</v>
      </c>
      <c r="I3" s="4" t="s">
        <v>591</v>
      </c>
      <c r="J3" s="4" t="s">
        <v>0</v>
      </c>
    </row>
    <row r="4" spans="1:10" x14ac:dyDescent="0.45">
      <c r="A4" t="s">
        <v>677</v>
      </c>
      <c r="B4" t="s">
        <v>69</v>
      </c>
      <c r="C4" t="s">
        <v>141</v>
      </c>
      <c r="D4">
        <v>0</v>
      </c>
      <c r="E4">
        <v>0</v>
      </c>
      <c r="F4">
        <v>-13000</v>
      </c>
      <c r="G4">
        <v>0</v>
      </c>
      <c r="H4">
        <v>0</v>
      </c>
      <c r="I4">
        <v>0</v>
      </c>
    </row>
    <row r="5" spans="1:10" x14ac:dyDescent="0.45">
      <c r="A5" t="s">
        <v>679</v>
      </c>
      <c r="B5" t="s">
        <v>69</v>
      </c>
      <c r="C5" t="s">
        <v>141</v>
      </c>
      <c r="D5">
        <v>0</v>
      </c>
      <c r="E5">
        <v>0</v>
      </c>
      <c r="F5">
        <v>-13000</v>
      </c>
      <c r="G5">
        <v>0</v>
      </c>
      <c r="H5">
        <v>0</v>
      </c>
      <c r="I5">
        <v>0</v>
      </c>
    </row>
    <row r="6" spans="1:10" x14ac:dyDescent="0.45">
      <c r="A6" t="s">
        <v>686</v>
      </c>
      <c r="B6" t="s">
        <v>69</v>
      </c>
      <c r="C6" t="s">
        <v>141</v>
      </c>
      <c r="D6">
        <v>0</v>
      </c>
      <c r="E6">
        <v>0</v>
      </c>
      <c r="F6">
        <v>-13000</v>
      </c>
      <c r="G6">
        <v>0</v>
      </c>
      <c r="H6">
        <v>0</v>
      </c>
      <c r="I6">
        <v>0</v>
      </c>
    </row>
    <row r="7" spans="1:10" x14ac:dyDescent="0.45">
      <c r="A7" t="s">
        <v>687</v>
      </c>
      <c r="B7" t="s">
        <v>69</v>
      </c>
      <c r="C7" t="s">
        <v>141</v>
      </c>
      <c r="D7">
        <v>0</v>
      </c>
      <c r="E7">
        <v>0</v>
      </c>
      <c r="F7">
        <v>-13000</v>
      </c>
      <c r="G7">
        <v>0</v>
      </c>
      <c r="H7">
        <v>0</v>
      </c>
      <c r="I7">
        <v>0</v>
      </c>
    </row>
    <row r="8" spans="1:10" x14ac:dyDescent="0.45">
      <c r="A8" t="s">
        <v>688</v>
      </c>
      <c r="B8" t="s">
        <v>69</v>
      </c>
      <c r="C8" t="s">
        <v>141</v>
      </c>
      <c r="D8">
        <v>0</v>
      </c>
      <c r="E8">
        <v>0</v>
      </c>
      <c r="F8">
        <v>-13000</v>
      </c>
      <c r="G8">
        <v>0</v>
      </c>
      <c r="H8">
        <v>0</v>
      </c>
      <c r="I8">
        <v>0</v>
      </c>
    </row>
    <row r="9" spans="1:10" x14ac:dyDescent="0.45">
      <c r="A9" t="s">
        <v>688</v>
      </c>
      <c r="B9" t="s">
        <v>69</v>
      </c>
      <c r="C9" t="s">
        <v>141</v>
      </c>
      <c r="D9">
        <v>0</v>
      </c>
      <c r="E9">
        <v>0</v>
      </c>
      <c r="F9">
        <v>-13000</v>
      </c>
      <c r="G9">
        <v>0</v>
      </c>
      <c r="H9">
        <v>0</v>
      </c>
      <c r="I9">
        <v>0</v>
      </c>
    </row>
    <row r="10" spans="1:10" x14ac:dyDescent="0.45">
      <c r="A10" t="s">
        <v>688</v>
      </c>
      <c r="B10" t="s">
        <v>69</v>
      </c>
      <c r="C10" t="s">
        <v>141</v>
      </c>
      <c r="D10">
        <v>0</v>
      </c>
      <c r="E10">
        <v>0</v>
      </c>
      <c r="F10">
        <v>-13000</v>
      </c>
      <c r="G10">
        <v>0</v>
      </c>
      <c r="H10">
        <v>0</v>
      </c>
      <c r="I10">
        <v>0</v>
      </c>
    </row>
    <row r="11" spans="1:10" x14ac:dyDescent="0.45">
      <c r="A11" t="s">
        <v>688</v>
      </c>
      <c r="B11" t="s">
        <v>69</v>
      </c>
      <c r="C11" t="s">
        <v>141</v>
      </c>
      <c r="D11">
        <v>0</v>
      </c>
      <c r="E11">
        <v>0</v>
      </c>
      <c r="F11">
        <v>-13000</v>
      </c>
      <c r="G11">
        <v>0</v>
      </c>
      <c r="H11">
        <v>0</v>
      </c>
      <c r="I11">
        <v>0</v>
      </c>
    </row>
    <row r="12" spans="1:10" x14ac:dyDescent="0.45">
      <c r="A12" t="s">
        <v>685</v>
      </c>
      <c r="B12" t="s">
        <v>69</v>
      </c>
      <c r="C12" t="s">
        <v>141</v>
      </c>
      <c r="D12">
        <v>0</v>
      </c>
      <c r="E12">
        <v>0</v>
      </c>
      <c r="F12">
        <v>-13000</v>
      </c>
      <c r="G12">
        <v>0</v>
      </c>
      <c r="H12">
        <v>0</v>
      </c>
      <c r="I12">
        <v>0</v>
      </c>
    </row>
    <row r="13" spans="1:10" x14ac:dyDescent="0.45">
      <c r="A13" t="s">
        <v>675</v>
      </c>
      <c r="B13" t="s">
        <v>69</v>
      </c>
      <c r="C13" t="s">
        <v>141</v>
      </c>
      <c r="D13">
        <v>0</v>
      </c>
      <c r="E13">
        <v>0</v>
      </c>
      <c r="F13">
        <v>-13000</v>
      </c>
      <c r="G13">
        <v>0</v>
      </c>
      <c r="H13">
        <v>0</v>
      </c>
      <c r="I13">
        <v>0</v>
      </c>
    </row>
    <row r="14" spans="1:10" x14ac:dyDescent="0.45">
      <c r="A14" t="s">
        <v>671</v>
      </c>
      <c r="B14" t="s">
        <v>69</v>
      </c>
      <c r="C14" t="s">
        <v>141</v>
      </c>
      <c r="D14">
        <v>0</v>
      </c>
      <c r="E14">
        <v>0</v>
      </c>
      <c r="F14">
        <v>-13000</v>
      </c>
      <c r="G14">
        <v>0</v>
      </c>
      <c r="H14">
        <v>0</v>
      </c>
      <c r="I14">
        <v>0</v>
      </c>
    </row>
    <row r="15" spans="1:10" x14ac:dyDescent="0.45">
      <c r="A15" t="s">
        <v>672</v>
      </c>
      <c r="B15" t="s">
        <v>69</v>
      </c>
      <c r="C15" t="s">
        <v>141</v>
      </c>
      <c r="D15">
        <v>0</v>
      </c>
      <c r="E15">
        <v>0</v>
      </c>
      <c r="F15">
        <v>-13000</v>
      </c>
      <c r="G15">
        <v>0</v>
      </c>
      <c r="H15">
        <v>0</v>
      </c>
      <c r="I15">
        <v>0</v>
      </c>
    </row>
    <row r="16" spans="1:10" x14ac:dyDescent="0.45">
      <c r="A16" t="s">
        <v>604</v>
      </c>
      <c r="B16" t="s">
        <v>69</v>
      </c>
      <c r="C16" t="s">
        <v>141</v>
      </c>
      <c r="D16">
        <v>0</v>
      </c>
      <c r="E16">
        <v>0</v>
      </c>
      <c r="F16">
        <v>-13000</v>
      </c>
      <c r="G16">
        <v>0</v>
      </c>
      <c r="H16">
        <v>0</v>
      </c>
      <c r="I16">
        <v>0</v>
      </c>
    </row>
    <row r="17" spans="1:9" x14ac:dyDescent="0.45">
      <c r="A17" t="s">
        <v>675</v>
      </c>
      <c r="B17" t="s">
        <v>69</v>
      </c>
      <c r="C17" t="s">
        <v>141</v>
      </c>
      <c r="D17">
        <v>0</v>
      </c>
      <c r="E17">
        <v>0</v>
      </c>
      <c r="F17">
        <v>-13000</v>
      </c>
      <c r="G17">
        <v>0</v>
      </c>
      <c r="H17">
        <v>0</v>
      </c>
      <c r="I17">
        <v>0</v>
      </c>
    </row>
    <row r="18" spans="1:9" x14ac:dyDescent="0.45">
      <c r="A18" t="s">
        <v>677</v>
      </c>
      <c r="B18" t="s">
        <v>69</v>
      </c>
      <c r="C18" t="s">
        <v>141</v>
      </c>
      <c r="D18">
        <v>0</v>
      </c>
      <c r="E18">
        <v>0</v>
      </c>
      <c r="F18">
        <v>-13000</v>
      </c>
      <c r="G18">
        <v>0</v>
      </c>
      <c r="H18">
        <v>0</v>
      </c>
      <c r="I18">
        <v>0</v>
      </c>
    </row>
    <row r="19" spans="1:9" x14ac:dyDescent="0.45">
      <c r="A19" t="s">
        <v>679</v>
      </c>
      <c r="B19" t="s">
        <v>69</v>
      </c>
      <c r="C19" t="s">
        <v>141</v>
      </c>
      <c r="D19">
        <v>0</v>
      </c>
      <c r="E19">
        <v>0</v>
      </c>
      <c r="F19">
        <v>-13000</v>
      </c>
      <c r="G19">
        <v>0</v>
      </c>
      <c r="H19">
        <v>0</v>
      </c>
      <c r="I19">
        <v>0</v>
      </c>
    </row>
    <row r="20" spans="1:9" x14ac:dyDescent="0.45">
      <c r="A20" t="s">
        <v>690</v>
      </c>
      <c r="B20" t="s">
        <v>69</v>
      </c>
      <c r="C20" t="s">
        <v>141</v>
      </c>
      <c r="D20">
        <v>0</v>
      </c>
      <c r="E20">
        <v>0</v>
      </c>
      <c r="F20">
        <v>-13000</v>
      </c>
      <c r="G20">
        <v>0</v>
      </c>
      <c r="H20">
        <v>0</v>
      </c>
      <c r="I20">
        <v>0</v>
      </c>
    </row>
    <row r="21" spans="1:9" x14ac:dyDescent="0.45">
      <c r="A21" t="s">
        <v>681</v>
      </c>
      <c r="B21" t="s">
        <v>69</v>
      </c>
      <c r="C21" t="s">
        <v>141</v>
      </c>
      <c r="D21">
        <v>0</v>
      </c>
      <c r="E21">
        <v>0</v>
      </c>
      <c r="F21">
        <v>-13000</v>
      </c>
      <c r="G21">
        <v>0</v>
      </c>
      <c r="H21">
        <v>0</v>
      </c>
      <c r="I21">
        <v>0</v>
      </c>
    </row>
    <row r="22" spans="1:9" x14ac:dyDescent="0.45">
      <c r="A22" t="s">
        <v>686</v>
      </c>
      <c r="B22" t="s">
        <v>69</v>
      </c>
      <c r="C22" t="s">
        <v>141</v>
      </c>
      <c r="D22">
        <v>0</v>
      </c>
      <c r="E22">
        <v>0</v>
      </c>
      <c r="F22">
        <v>-13000</v>
      </c>
      <c r="G22">
        <v>0</v>
      </c>
      <c r="H22">
        <v>0</v>
      </c>
      <c r="I22">
        <v>0</v>
      </c>
    </row>
    <row r="23" spans="1:9" x14ac:dyDescent="0.45">
      <c r="A23" t="s">
        <v>691</v>
      </c>
      <c r="B23" t="s">
        <v>69</v>
      </c>
      <c r="C23" t="s">
        <v>141</v>
      </c>
      <c r="D23">
        <v>0</v>
      </c>
      <c r="E23">
        <v>0</v>
      </c>
      <c r="F23">
        <v>-13000</v>
      </c>
      <c r="G23">
        <v>0</v>
      </c>
      <c r="H23">
        <v>0</v>
      </c>
      <c r="I23">
        <v>0</v>
      </c>
    </row>
    <row r="24" spans="1:9" x14ac:dyDescent="0.45">
      <c r="A24" t="s">
        <v>683</v>
      </c>
      <c r="B24" t="s">
        <v>69</v>
      </c>
      <c r="C24" t="s">
        <v>141</v>
      </c>
      <c r="D24">
        <v>0</v>
      </c>
      <c r="E24">
        <v>0</v>
      </c>
      <c r="F24">
        <v>-13000</v>
      </c>
      <c r="G24">
        <v>0</v>
      </c>
      <c r="H24">
        <v>0</v>
      </c>
      <c r="I24">
        <v>0</v>
      </c>
    </row>
    <row r="25" spans="1:9" x14ac:dyDescent="0.45">
      <c r="A25" t="s">
        <v>687</v>
      </c>
      <c r="B25" t="s">
        <v>69</v>
      </c>
      <c r="C25" t="s">
        <v>141</v>
      </c>
      <c r="D25">
        <v>0</v>
      </c>
      <c r="E25">
        <v>0</v>
      </c>
      <c r="F25">
        <v>-13000</v>
      </c>
      <c r="G25">
        <v>0</v>
      </c>
      <c r="H25">
        <v>0</v>
      </c>
      <c r="I25">
        <v>0</v>
      </c>
    </row>
    <row r="26" spans="1:9" x14ac:dyDescent="0.45">
      <c r="A26" t="s">
        <v>682</v>
      </c>
      <c r="B26" t="s">
        <v>69</v>
      </c>
      <c r="C26" t="s">
        <v>141</v>
      </c>
      <c r="D26">
        <v>0</v>
      </c>
      <c r="E26">
        <v>0</v>
      </c>
      <c r="F26">
        <v>-13000</v>
      </c>
      <c r="G26">
        <v>0</v>
      </c>
      <c r="H26">
        <v>0</v>
      </c>
      <c r="I26">
        <v>0</v>
      </c>
    </row>
    <row r="27" spans="1:9" x14ac:dyDescent="0.45">
      <c r="A27" t="s">
        <v>685</v>
      </c>
      <c r="B27" t="s">
        <v>69</v>
      </c>
      <c r="C27" t="s">
        <v>141</v>
      </c>
      <c r="D27">
        <v>0</v>
      </c>
      <c r="E27">
        <v>0</v>
      </c>
      <c r="F27">
        <v>-13000</v>
      </c>
      <c r="G27">
        <v>0</v>
      </c>
      <c r="H27">
        <v>0</v>
      </c>
      <c r="I27">
        <v>0</v>
      </c>
    </row>
    <row r="28" spans="1:9" x14ac:dyDescent="0.45">
      <c r="A28" t="s">
        <v>688</v>
      </c>
      <c r="B28" t="s">
        <v>69</v>
      </c>
      <c r="C28" t="s">
        <v>141</v>
      </c>
      <c r="D28">
        <v>0</v>
      </c>
      <c r="E28">
        <v>0</v>
      </c>
      <c r="F28">
        <v>-13000</v>
      </c>
      <c r="G28">
        <v>0</v>
      </c>
      <c r="H28">
        <v>0</v>
      </c>
      <c r="I28">
        <v>0</v>
      </c>
    </row>
    <row r="29" spans="1:9" x14ac:dyDescent="0.45">
      <c r="A29" t="s">
        <v>684</v>
      </c>
      <c r="B29" t="s">
        <v>69</v>
      </c>
      <c r="C29" t="s">
        <v>141</v>
      </c>
      <c r="D29">
        <v>0</v>
      </c>
      <c r="E29">
        <v>0</v>
      </c>
      <c r="F29">
        <v>-13000</v>
      </c>
      <c r="G29">
        <v>0</v>
      </c>
      <c r="H29">
        <v>0</v>
      </c>
      <c r="I29">
        <v>0</v>
      </c>
    </row>
    <row r="30" spans="1:9" x14ac:dyDescent="0.45">
      <c r="A30" t="s">
        <v>648</v>
      </c>
      <c r="B30" t="s">
        <v>69</v>
      </c>
      <c r="C30" t="s">
        <v>141</v>
      </c>
      <c r="D30">
        <v>0</v>
      </c>
      <c r="E30">
        <v>0</v>
      </c>
      <c r="F30">
        <v>-13000</v>
      </c>
      <c r="G30">
        <v>0</v>
      </c>
      <c r="H30">
        <v>0</v>
      </c>
      <c r="I30">
        <v>0</v>
      </c>
    </row>
    <row r="31" spans="1:9" x14ac:dyDescent="0.45">
      <c r="A31" t="s">
        <v>618</v>
      </c>
      <c r="B31" t="s">
        <v>71</v>
      </c>
      <c r="C31" t="s">
        <v>141</v>
      </c>
      <c r="D31">
        <v>0</v>
      </c>
      <c r="E31">
        <v>0</v>
      </c>
      <c r="F31">
        <v>-13000</v>
      </c>
      <c r="G31">
        <v>0</v>
      </c>
      <c r="H31">
        <v>0</v>
      </c>
      <c r="I31">
        <v>0</v>
      </c>
    </row>
    <row r="32" spans="1:9" x14ac:dyDescent="0.45">
      <c r="A32" t="s">
        <v>625</v>
      </c>
      <c r="B32" t="s">
        <v>71</v>
      </c>
      <c r="C32" t="s">
        <v>141</v>
      </c>
      <c r="D32">
        <v>0</v>
      </c>
      <c r="E32">
        <v>0</v>
      </c>
      <c r="F32">
        <v>-13000</v>
      </c>
      <c r="G32">
        <v>0</v>
      </c>
      <c r="H32">
        <v>0</v>
      </c>
      <c r="I32">
        <v>0</v>
      </c>
    </row>
    <row r="33" spans="1:9" x14ac:dyDescent="0.45">
      <c r="A33" t="s">
        <v>663</v>
      </c>
      <c r="B33" t="s">
        <v>71</v>
      </c>
      <c r="C33" t="s">
        <v>141</v>
      </c>
      <c r="D33">
        <v>0</v>
      </c>
      <c r="E33">
        <v>0</v>
      </c>
      <c r="F33">
        <v>-13000</v>
      </c>
      <c r="G33">
        <v>0</v>
      </c>
      <c r="H33">
        <v>0</v>
      </c>
      <c r="I33">
        <v>0</v>
      </c>
    </row>
    <row r="34" spans="1:9" x14ac:dyDescent="0.45">
      <c r="A34" t="s">
        <v>665</v>
      </c>
      <c r="B34" t="s">
        <v>71</v>
      </c>
      <c r="C34" t="s">
        <v>141</v>
      </c>
      <c r="D34">
        <v>0</v>
      </c>
      <c r="E34">
        <v>0</v>
      </c>
      <c r="F34">
        <v>-13000</v>
      </c>
      <c r="G34">
        <v>0</v>
      </c>
      <c r="H34">
        <v>0</v>
      </c>
      <c r="I34">
        <v>0</v>
      </c>
    </row>
    <row r="35" spans="1:9" x14ac:dyDescent="0.45">
      <c r="A35" t="s">
        <v>667</v>
      </c>
      <c r="B35" t="s">
        <v>71</v>
      </c>
      <c r="C35" t="s">
        <v>141</v>
      </c>
      <c r="D35">
        <v>0</v>
      </c>
      <c r="E35">
        <v>0</v>
      </c>
      <c r="F35">
        <v>-13000</v>
      </c>
      <c r="G35">
        <v>0</v>
      </c>
      <c r="H35">
        <v>0</v>
      </c>
      <c r="I35">
        <v>0</v>
      </c>
    </row>
    <row r="36" spans="1:9" x14ac:dyDescent="0.45">
      <c r="A36" t="s">
        <v>667</v>
      </c>
      <c r="B36" t="s">
        <v>71</v>
      </c>
      <c r="C36" t="s">
        <v>141</v>
      </c>
      <c r="D36">
        <v>0</v>
      </c>
      <c r="E36">
        <v>0</v>
      </c>
      <c r="F36">
        <v>-13000</v>
      </c>
      <c r="G36">
        <v>0</v>
      </c>
      <c r="H36">
        <v>0</v>
      </c>
      <c r="I36">
        <v>0</v>
      </c>
    </row>
    <row r="37" spans="1:9" x14ac:dyDescent="0.45">
      <c r="A37" t="s">
        <v>667</v>
      </c>
      <c r="B37" t="s">
        <v>71</v>
      </c>
      <c r="C37" t="s">
        <v>141</v>
      </c>
      <c r="D37">
        <v>0</v>
      </c>
      <c r="E37">
        <v>0</v>
      </c>
      <c r="F37">
        <v>-13000</v>
      </c>
      <c r="G37">
        <v>0</v>
      </c>
      <c r="H37">
        <v>0</v>
      </c>
      <c r="I37">
        <v>0</v>
      </c>
    </row>
    <row r="38" spans="1:9" x14ac:dyDescent="0.45">
      <c r="A38" t="s">
        <v>667</v>
      </c>
      <c r="B38" t="s">
        <v>71</v>
      </c>
      <c r="C38" t="s">
        <v>141</v>
      </c>
      <c r="D38">
        <v>0</v>
      </c>
      <c r="E38">
        <v>0</v>
      </c>
      <c r="F38">
        <v>-13000</v>
      </c>
      <c r="G38">
        <v>0</v>
      </c>
      <c r="H38">
        <v>0</v>
      </c>
      <c r="I38">
        <v>0</v>
      </c>
    </row>
    <row r="39" spans="1:9" x14ac:dyDescent="0.45">
      <c r="A39" t="s">
        <v>646</v>
      </c>
      <c r="B39" t="s">
        <v>71</v>
      </c>
      <c r="C39" t="s">
        <v>141</v>
      </c>
      <c r="D39">
        <v>0</v>
      </c>
      <c r="E39">
        <v>0</v>
      </c>
      <c r="F39">
        <v>-13000</v>
      </c>
      <c r="G39">
        <v>0</v>
      </c>
      <c r="H39">
        <v>0</v>
      </c>
      <c r="I39">
        <v>0</v>
      </c>
    </row>
    <row r="40" spans="1:9" x14ac:dyDescent="0.45">
      <c r="A40" t="s">
        <v>611</v>
      </c>
      <c r="B40" t="s">
        <v>71</v>
      </c>
      <c r="C40" t="s">
        <v>141</v>
      </c>
      <c r="D40">
        <v>0</v>
      </c>
      <c r="E40">
        <v>0</v>
      </c>
      <c r="F40">
        <v>-13000</v>
      </c>
      <c r="G40">
        <v>0</v>
      </c>
      <c r="H40">
        <v>0</v>
      </c>
      <c r="I40">
        <v>0</v>
      </c>
    </row>
    <row r="41" spans="1:9" x14ac:dyDescent="0.45">
      <c r="A41" t="s">
        <v>677</v>
      </c>
      <c r="B41" t="s">
        <v>72</v>
      </c>
      <c r="C41" t="s">
        <v>141</v>
      </c>
      <c r="D41">
        <v>0</v>
      </c>
      <c r="E41" s="7">
        <v>0</v>
      </c>
      <c r="F41">
        <f>F40/2</f>
        <v>-6500</v>
      </c>
      <c r="G41">
        <v>0</v>
      </c>
      <c r="H41">
        <v>0</v>
      </c>
      <c r="I41">
        <f>2400*1000</f>
        <v>2400000</v>
      </c>
    </row>
    <row r="42" spans="1:9" x14ac:dyDescent="0.45">
      <c r="A42" t="s">
        <v>679</v>
      </c>
      <c r="B42" t="s">
        <v>72</v>
      </c>
      <c r="C42" t="s">
        <v>141</v>
      </c>
      <c r="D42">
        <v>0</v>
      </c>
      <c r="E42">
        <v>0</v>
      </c>
      <c r="F42">
        <f>F41</f>
        <v>-6500</v>
      </c>
      <c r="G42">
        <v>0</v>
      </c>
      <c r="H42">
        <v>0</v>
      </c>
      <c r="I42">
        <f t="shared" ref="I42:I60" si="0">2400*1000</f>
        <v>2400000</v>
      </c>
    </row>
    <row r="43" spans="1:9" x14ac:dyDescent="0.45">
      <c r="A43" t="s">
        <v>686</v>
      </c>
      <c r="B43" t="s">
        <v>72</v>
      </c>
      <c r="C43" t="s">
        <v>141</v>
      </c>
      <c r="D43">
        <v>0</v>
      </c>
      <c r="E43">
        <v>0</v>
      </c>
      <c r="F43">
        <f t="shared" ref="F43:F51" si="1">F42</f>
        <v>-6500</v>
      </c>
      <c r="G43">
        <v>0</v>
      </c>
      <c r="H43">
        <v>0</v>
      </c>
      <c r="I43">
        <f t="shared" si="0"/>
        <v>2400000</v>
      </c>
    </row>
    <row r="44" spans="1:9" x14ac:dyDescent="0.45">
      <c r="A44" t="s">
        <v>687</v>
      </c>
      <c r="B44" t="s">
        <v>72</v>
      </c>
      <c r="C44" t="s">
        <v>141</v>
      </c>
      <c r="D44">
        <v>0</v>
      </c>
      <c r="E44">
        <v>0</v>
      </c>
      <c r="F44">
        <f t="shared" si="1"/>
        <v>-6500</v>
      </c>
      <c r="G44">
        <v>0</v>
      </c>
      <c r="H44">
        <v>0</v>
      </c>
      <c r="I44">
        <f t="shared" si="0"/>
        <v>2400000</v>
      </c>
    </row>
    <row r="45" spans="1:9" x14ac:dyDescent="0.45">
      <c r="A45" t="s">
        <v>688</v>
      </c>
      <c r="B45" t="s">
        <v>72</v>
      </c>
      <c r="C45" t="s">
        <v>141</v>
      </c>
      <c r="D45">
        <v>0</v>
      </c>
      <c r="E45">
        <v>0</v>
      </c>
      <c r="F45">
        <f t="shared" si="1"/>
        <v>-6500</v>
      </c>
      <c r="G45">
        <v>0</v>
      </c>
      <c r="H45">
        <v>0</v>
      </c>
      <c r="I45">
        <f t="shared" si="0"/>
        <v>2400000</v>
      </c>
    </row>
    <row r="46" spans="1:9" x14ac:dyDescent="0.45">
      <c r="A46" t="s">
        <v>688</v>
      </c>
      <c r="B46" t="s">
        <v>72</v>
      </c>
      <c r="C46" t="s">
        <v>141</v>
      </c>
      <c r="D46">
        <v>0</v>
      </c>
      <c r="E46">
        <v>0</v>
      </c>
      <c r="F46">
        <f t="shared" si="1"/>
        <v>-6500</v>
      </c>
      <c r="G46">
        <v>0</v>
      </c>
      <c r="H46">
        <v>0</v>
      </c>
      <c r="I46">
        <f t="shared" si="0"/>
        <v>2400000</v>
      </c>
    </row>
    <row r="47" spans="1:9" x14ac:dyDescent="0.45">
      <c r="A47" t="s">
        <v>688</v>
      </c>
      <c r="B47" t="s">
        <v>72</v>
      </c>
      <c r="C47" t="s">
        <v>141</v>
      </c>
      <c r="D47">
        <v>0</v>
      </c>
      <c r="E47">
        <v>0</v>
      </c>
      <c r="F47">
        <f t="shared" si="1"/>
        <v>-6500</v>
      </c>
      <c r="G47">
        <v>0</v>
      </c>
      <c r="H47">
        <v>0</v>
      </c>
      <c r="I47">
        <f t="shared" si="0"/>
        <v>2400000</v>
      </c>
    </row>
    <row r="48" spans="1:9" x14ac:dyDescent="0.45">
      <c r="A48" t="s">
        <v>688</v>
      </c>
      <c r="B48" t="s">
        <v>72</v>
      </c>
      <c r="C48" t="s">
        <v>141</v>
      </c>
      <c r="D48">
        <v>0</v>
      </c>
      <c r="E48">
        <v>0</v>
      </c>
      <c r="F48">
        <f t="shared" si="1"/>
        <v>-6500</v>
      </c>
      <c r="G48">
        <v>0</v>
      </c>
      <c r="H48">
        <v>0</v>
      </c>
      <c r="I48">
        <f t="shared" si="0"/>
        <v>2400000</v>
      </c>
    </row>
    <row r="49" spans="1:9" x14ac:dyDescent="0.45">
      <c r="A49" t="s">
        <v>685</v>
      </c>
      <c r="B49" t="s">
        <v>72</v>
      </c>
      <c r="C49" t="s">
        <v>141</v>
      </c>
      <c r="D49">
        <v>0</v>
      </c>
      <c r="E49">
        <v>0</v>
      </c>
      <c r="F49">
        <f t="shared" si="1"/>
        <v>-6500</v>
      </c>
      <c r="G49">
        <v>0</v>
      </c>
      <c r="H49">
        <v>0</v>
      </c>
      <c r="I49">
        <f t="shared" si="0"/>
        <v>2400000</v>
      </c>
    </row>
    <row r="50" spans="1:9" x14ac:dyDescent="0.45">
      <c r="A50" t="s">
        <v>675</v>
      </c>
      <c r="B50" t="s">
        <v>72</v>
      </c>
      <c r="C50" t="s">
        <v>141</v>
      </c>
      <c r="D50">
        <v>0</v>
      </c>
      <c r="E50">
        <v>0</v>
      </c>
      <c r="F50">
        <f t="shared" si="1"/>
        <v>-6500</v>
      </c>
      <c r="G50">
        <v>0</v>
      </c>
      <c r="H50">
        <v>0</v>
      </c>
      <c r="I50">
        <f t="shared" si="0"/>
        <v>2400000</v>
      </c>
    </row>
    <row r="51" spans="1:9" x14ac:dyDescent="0.45">
      <c r="A51" t="s">
        <v>618</v>
      </c>
      <c r="B51" t="s">
        <v>74</v>
      </c>
      <c r="C51" t="s">
        <v>141</v>
      </c>
      <c r="D51">
        <v>0</v>
      </c>
      <c r="E51">
        <v>0</v>
      </c>
      <c r="F51">
        <f t="shared" si="1"/>
        <v>-6500</v>
      </c>
      <c r="G51">
        <v>0</v>
      </c>
      <c r="H51">
        <v>0</v>
      </c>
      <c r="I51">
        <f t="shared" si="0"/>
        <v>2400000</v>
      </c>
    </row>
    <row r="52" spans="1:9" x14ac:dyDescent="0.45">
      <c r="A52" t="s">
        <v>625</v>
      </c>
      <c r="B52" t="s">
        <v>74</v>
      </c>
      <c r="C52" t="s">
        <v>141</v>
      </c>
      <c r="D52">
        <v>0</v>
      </c>
      <c r="E52">
        <v>0</v>
      </c>
      <c r="F52">
        <f t="shared" ref="F52:F60" si="2">F51</f>
        <v>-6500</v>
      </c>
      <c r="G52">
        <v>0</v>
      </c>
      <c r="H52">
        <v>0</v>
      </c>
      <c r="I52">
        <f t="shared" si="0"/>
        <v>2400000</v>
      </c>
    </row>
    <row r="53" spans="1:9" x14ac:dyDescent="0.45">
      <c r="A53" t="s">
        <v>663</v>
      </c>
      <c r="B53" t="s">
        <v>74</v>
      </c>
      <c r="C53" t="s">
        <v>141</v>
      </c>
      <c r="D53">
        <v>0</v>
      </c>
      <c r="E53">
        <v>0</v>
      </c>
      <c r="F53">
        <f t="shared" si="2"/>
        <v>-6500</v>
      </c>
      <c r="G53">
        <v>0</v>
      </c>
      <c r="H53">
        <v>0</v>
      </c>
      <c r="I53">
        <f t="shared" si="0"/>
        <v>2400000</v>
      </c>
    </row>
    <row r="54" spans="1:9" x14ac:dyDescent="0.45">
      <c r="A54" t="s">
        <v>665</v>
      </c>
      <c r="B54" t="s">
        <v>74</v>
      </c>
      <c r="C54" t="s">
        <v>141</v>
      </c>
      <c r="D54">
        <v>0</v>
      </c>
      <c r="E54">
        <v>0</v>
      </c>
      <c r="F54">
        <f t="shared" si="2"/>
        <v>-6500</v>
      </c>
      <c r="G54">
        <v>0</v>
      </c>
      <c r="H54">
        <v>0</v>
      </c>
      <c r="I54">
        <f t="shared" si="0"/>
        <v>2400000</v>
      </c>
    </row>
    <row r="55" spans="1:9" x14ac:dyDescent="0.45">
      <c r="A55" t="s">
        <v>667</v>
      </c>
      <c r="B55" t="s">
        <v>74</v>
      </c>
      <c r="C55" t="s">
        <v>141</v>
      </c>
      <c r="D55">
        <v>0</v>
      </c>
      <c r="E55">
        <v>0</v>
      </c>
      <c r="F55">
        <f t="shared" si="2"/>
        <v>-6500</v>
      </c>
      <c r="G55">
        <v>0</v>
      </c>
      <c r="H55">
        <v>0</v>
      </c>
      <c r="I55">
        <f t="shared" si="0"/>
        <v>2400000</v>
      </c>
    </row>
    <row r="56" spans="1:9" x14ac:dyDescent="0.45">
      <c r="A56" t="s">
        <v>667</v>
      </c>
      <c r="B56" t="s">
        <v>74</v>
      </c>
      <c r="C56" t="s">
        <v>141</v>
      </c>
      <c r="D56">
        <v>0</v>
      </c>
      <c r="E56">
        <v>0</v>
      </c>
      <c r="F56">
        <f t="shared" si="2"/>
        <v>-6500</v>
      </c>
      <c r="G56">
        <v>0</v>
      </c>
      <c r="H56">
        <v>0</v>
      </c>
      <c r="I56">
        <f t="shared" si="0"/>
        <v>2400000</v>
      </c>
    </row>
    <row r="57" spans="1:9" x14ac:dyDescent="0.45">
      <c r="A57" t="s">
        <v>667</v>
      </c>
      <c r="B57" t="s">
        <v>74</v>
      </c>
      <c r="C57" t="s">
        <v>141</v>
      </c>
      <c r="D57">
        <v>0</v>
      </c>
      <c r="E57">
        <v>0</v>
      </c>
      <c r="F57">
        <f t="shared" si="2"/>
        <v>-6500</v>
      </c>
      <c r="G57">
        <v>0</v>
      </c>
      <c r="H57">
        <v>0</v>
      </c>
      <c r="I57">
        <f t="shared" si="0"/>
        <v>2400000</v>
      </c>
    </row>
    <row r="58" spans="1:9" x14ac:dyDescent="0.45">
      <c r="A58" t="s">
        <v>667</v>
      </c>
      <c r="B58" t="s">
        <v>74</v>
      </c>
      <c r="C58" t="s">
        <v>141</v>
      </c>
      <c r="D58">
        <v>0</v>
      </c>
      <c r="E58">
        <v>0</v>
      </c>
      <c r="F58">
        <f t="shared" si="2"/>
        <v>-6500</v>
      </c>
      <c r="G58">
        <v>0</v>
      </c>
      <c r="H58">
        <v>0</v>
      </c>
      <c r="I58">
        <f t="shared" si="0"/>
        <v>2400000</v>
      </c>
    </row>
    <row r="59" spans="1:9" x14ac:dyDescent="0.45">
      <c r="A59" t="s">
        <v>646</v>
      </c>
      <c r="B59" t="s">
        <v>74</v>
      </c>
      <c r="C59" t="s">
        <v>141</v>
      </c>
      <c r="D59">
        <v>0</v>
      </c>
      <c r="E59">
        <v>0</v>
      </c>
      <c r="F59">
        <f t="shared" si="2"/>
        <v>-6500</v>
      </c>
      <c r="G59">
        <v>0</v>
      </c>
      <c r="H59">
        <v>0</v>
      </c>
      <c r="I59">
        <f t="shared" si="0"/>
        <v>2400000</v>
      </c>
    </row>
    <row r="60" spans="1:9" x14ac:dyDescent="0.45">
      <c r="A60" t="s">
        <v>611</v>
      </c>
      <c r="B60" t="s">
        <v>74</v>
      </c>
      <c r="C60" t="s">
        <v>141</v>
      </c>
      <c r="D60">
        <v>0</v>
      </c>
      <c r="E60">
        <v>0</v>
      </c>
      <c r="F60">
        <f t="shared" si="2"/>
        <v>-6500</v>
      </c>
      <c r="G60">
        <v>0</v>
      </c>
      <c r="H60">
        <v>0</v>
      </c>
      <c r="I60">
        <f t="shared" si="0"/>
        <v>2400000</v>
      </c>
    </row>
    <row r="61" spans="1:9" x14ac:dyDescent="0.45">
      <c r="A61" t="s">
        <v>677</v>
      </c>
      <c r="B61" t="s">
        <v>78</v>
      </c>
      <c r="C61" t="s">
        <v>141</v>
      </c>
      <c r="D61">
        <v>6000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45">
      <c r="A62" t="s">
        <v>679</v>
      </c>
      <c r="B62" t="s">
        <v>78</v>
      </c>
      <c r="C62" t="s">
        <v>141</v>
      </c>
      <c r="D62">
        <v>6000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45">
      <c r="A63" t="s">
        <v>686</v>
      </c>
      <c r="B63" t="s">
        <v>78</v>
      </c>
      <c r="C63" t="s">
        <v>141</v>
      </c>
      <c r="D63">
        <v>6000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45">
      <c r="A64" t="s">
        <v>687</v>
      </c>
      <c r="B64" t="s">
        <v>78</v>
      </c>
      <c r="C64" t="s">
        <v>141</v>
      </c>
      <c r="D64">
        <v>6000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45">
      <c r="A65" t="s">
        <v>688</v>
      </c>
      <c r="B65" t="s">
        <v>78</v>
      </c>
      <c r="C65" t="s">
        <v>141</v>
      </c>
      <c r="D65">
        <v>6000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45">
      <c r="A66" t="s">
        <v>688</v>
      </c>
      <c r="B66" t="s">
        <v>78</v>
      </c>
      <c r="C66" t="s">
        <v>141</v>
      </c>
      <c r="D66">
        <v>6000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45">
      <c r="A67" t="s">
        <v>688</v>
      </c>
      <c r="B67" t="s">
        <v>78</v>
      </c>
      <c r="C67" t="s">
        <v>141</v>
      </c>
      <c r="D67">
        <v>6000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45">
      <c r="A68" t="s">
        <v>688</v>
      </c>
      <c r="B68" t="s">
        <v>78</v>
      </c>
      <c r="C68" t="s">
        <v>141</v>
      </c>
      <c r="D68">
        <v>6000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45">
      <c r="A69" t="s">
        <v>685</v>
      </c>
      <c r="B69" t="s">
        <v>78</v>
      </c>
      <c r="C69" t="s">
        <v>141</v>
      </c>
      <c r="D69">
        <v>6000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45">
      <c r="A70" t="s">
        <v>675</v>
      </c>
      <c r="B70" t="s">
        <v>78</v>
      </c>
      <c r="C70" t="s">
        <v>141</v>
      </c>
      <c r="D70">
        <v>6000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45">
      <c r="A71" t="s">
        <v>671</v>
      </c>
      <c r="B71" t="s">
        <v>78</v>
      </c>
      <c r="C71" t="s">
        <v>141</v>
      </c>
      <c r="D71">
        <v>6000</v>
      </c>
      <c r="E71">
        <v>0</v>
      </c>
      <c r="F71">
        <v>0</v>
      </c>
      <c r="G71">
        <f>2000*D71</f>
        <v>12000000</v>
      </c>
      <c r="H71">
        <v>0</v>
      </c>
      <c r="I71">
        <v>0</v>
      </c>
    </row>
    <row r="72" spans="1:9" x14ac:dyDescent="0.45">
      <c r="A72" t="s">
        <v>672</v>
      </c>
      <c r="B72" t="s">
        <v>78</v>
      </c>
      <c r="C72" t="s">
        <v>141</v>
      </c>
      <c r="D72">
        <v>6000</v>
      </c>
      <c r="E72">
        <v>0</v>
      </c>
      <c r="F72">
        <v>0</v>
      </c>
      <c r="G72">
        <f t="shared" ref="G72:G87" si="3">2000*D72</f>
        <v>12000000</v>
      </c>
      <c r="H72">
        <v>0</v>
      </c>
      <c r="I72">
        <v>0</v>
      </c>
    </row>
    <row r="73" spans="1:9" x14ac:dyDescent="0.45">
      <c r="A73" t="s">
        <v>604</v>
      </c>
      <c r="B73" t="s">
        <v>78</v>
      </c>
      <c r="C73" t="s">
        <v>141</v>
      </c>
      <c r="D73">
        <v>6000</v>
      </c>
      <c r="E73">
        <v>0</v>
      </c>
      <c r="F73">
        <v>0</v>
      </c>
      <c r="G73">
        <f t="shared" si="3"/>
        <v>12000000</v>
      </c>
      <c r="H73">
        <v>0</v>
      </c>
      <c r="I73">
        <v>0</v>
      </c>
    </row>
    <row r="74" spans="1:9" x14ac:dyDescent="0.45">
      <c r="A74" t="s">
        <v>675</v>
      </c>
      <c r="B74" t="s">
        <v>78</v>
      </c>
      <c r="C74" t="s">
        <v>141</v>
      </c>
      <c r="D74">
        <v>6000</v>
      </c>
      <c r="E74">
        <v>0</v>
      </c>
      <c r="F74">
        <v>0</v>
      </c>
      <c r="G74">
        <f t="shared" si="3"/>
        <v>12000000</v>
      </c>
      <c r="H74">
        <v>0</v>
      </c>
      <c r="I74">
        <v>0</v>
      </c>
    </row>
    <row r="75" spans="1:9" x14ac:dyDescent="0.45">
      <c r="A75" t="s">
        <v>677</v>
      </c>
      <c r="B75" t="s">
        <v>78</v>
      </c>
      <c r="C75" t="s">
        <v>141</v>
      </c>
      <c r="D75">
        <v>6000</v>
      </c>
      <c r="E75">
        <v>0</v>
      </c>
      <c r="F75">
        <v>0</v>
      </c>
      <c r="G75">
        <f t="shared" si="3"/>
        <v>12000000</v>
      </c>
      <c r="H75">
        <v>0</v>
      </c>
      <c r="I75">
        <v>0</v>
      </c>
    </row>
    <row r="76" spans="1:9" x14ac:dyDescent="0.45">
      <c r="A76" t="s">
        <v>679</v>
      </c>
      <c r="B76" t="s">
        <v>78</v>
      </c>
      <c r="C76" t="s">
        <v>141</v>
      </c>
      <c r="D76">
        <v>6000</v>
      </c>
      <c r="E76">
        <v>0</v>
      </c>
      <c r="F76">
        <v>0</v>
      </c>
      <c r="G76">
        <f t="shared" si="3"/>
        <v>12000000</v>
      </c>
      <c r="H76">
        <v>0</v>
      </c>
      <c r="I76">
        <v>0</v>
      </c>
    </row>
    <row r="77" spans="1:9" x14ac:dyDescent="0.45">
      <c r="A77" t="s">
        <v>690</v>
      </c>
      <c r="B77" t="s">
        <v>78</v>
      </c>
      <c r="C77" t="s">
        <v>141</v>
      </c>
      <c r="D77">
        <v>6000</v>
      </c>
      <c r="E77">
        <v>0</v>
      </c>
      <c r="F77">
        <v>0</v>
      </c>
      <c r="G77">
        <f t="shared" si="3"/>
        <v>12000000</v>
      </c>
      <c r="H77">
        <v>0</v>
      </c>
      <c r="I77">
        <v>0</v>
      </c>
    </row>
    <row r="78" spans="1:9" x14ac:dyDescent="0.45">
      <c r="A78" t="s">
        <v>681</v>
      </c>
      <c r="B78" t="s">
        <v>78</v>
      </c>
      <c r="C78" t="s">
        <v>141</v>
      </c>
      <c r="D78">
        <v>6000</v>
      </c>
      <c r="E78">
        <v>0</v>
      </c>
      <c r="F78">
        <v>0</v>
      </c>
      <c r="G78">
        <f t="shared" si="3"/>
        <v>12000000</v>
      </c>
      <c r="H78">
        <v>0</v>
      </c>
      <c r="I78">
        <v>0</v>
      </c>
    </row>
    <row r="79" spans="1:9" x14ac:dyDescent="0.45">
      <c r="A79" t="s">
        <v>686</v>
      </c>
      <c r="B79" t="s">
        <v>78</v>
      </c>
      <c r="C79" t="s">
        <v>141</v>
      </c>
      <c r="D79">
        <v>6000</v>
      </c>
      <c r="E79">
        <v>0</v>
      </c>
      <c r="F79">
        <v>0</v>
      </c>
      <c r="G79">
        <f t="shared" si="3"/>
        <v>12000000</v>
      </c>
      <c r="H79">
        <v>0</v>
      </c>
      <c r="I79">
        <v>0</v>
      </c>
    </row>
    <row r="80" spans="1:9" x14ac:dyDescent="0.45">
      <c r="A80" t="s">
        <v>691</v>
      </c>
      <c r="B80" t="s">
        <v>78</v>
      </c>
      <c r="C80" t="s">
        <v>141</v>
      </c>
      <c r="D80">
        <v>6000</v>
      </c>
      <c r="E80">
        <v>0</v>
      </c>
      <c r="F80">
        <v>0</v>
      </c>
      <c r="G80">
        <f t="shared" si="3"/>
        <v>12000000</v>
      </c>
      <c r="H80">
        <v>0</v>
      </c>
      <c r="I80">
        <v>0</v>
      </c>
    </row>
    <row r="81" spans="1:9" x14ac:dyDescent="0.45">
      <c r="A81" t="s">
        <v>683</v>
      </c>
      <c r="B81" t="s">
        <v>78</v>
      </c>
      <c r="C81" t="s">
        <v>141</v>
      </c>
      <c r="D81">
        <v>6000</v>
      </c>
      <c r="E81">
        <v>0</v>
      </c>
      <c r="F81">
        <v>0</v>
      </c>
      <c r="G81">
        <f t="shared" si="3"/>
        <v>12000000</v>
      </c>
      <c r="H81">
        <v>0</v>
      </c>
      <c r="I81">
        <v>0</v>
      </c>
    </row>
    <row r="82" spans="1:9" x14ac:dyDescent="0.45">
      <c r="A82" t="s">
        <v>687</v>
      </c>
      <c r="B82" t="s">
        <v>78</v>
      </c>
      <c r="C82" t="s">
        <v>141</v>
      </c>
      <c r="D82">
        <v>6000</v>
      </c>
      <c r="E82">
        <v>0</v>
      </c>
      <c r="F82">
        <v>0</v>
      </c>
      <c r="G82">
        <f t="shared" si="3"/>
        <v>12000000</v>
      </c>
      <c r="H82">
        <v>0</v>
      </c>
      <c r="I82">
        <v>0</v>
      </c>
    </row>
    <row r="83" spans="1:9" x14ac:dyDescent="0.45">
      <c r="A83" t="s">
        <v>682</v>
      </c>
      <c r="B83" t="s">
        <v>78</v>
      </c>
      <c r="C83" t="s">
        <v>141</v>
      </c>
      <c r="D83">
        <v>6000</v>
      </c>
      <c r="E83">
        <v>0</v>
      </c>
      <c r="F83">
        <v>0</v>
      </c>
      <c r="G83">
        <f t="shared" si="3"/>
        <v>12000000</v>
      </c>
      <c r="H83">
        <v>0</v>
      </c>
      <c r="I83">
        <v>0</v>
      </c>
    </row>
    <row r="84" spans="1:9" x14ac:dyDescent="0.45">
      <c r="A84" t="s">
        <v>685</v>
      </c>
      <c r="B84" t="s">
        <v>78</v>
      </c>
      <c r="C84" t="s">
        <v>141</v>
      </c>
      <c r="D84">
        <v>6000</v>
      </c>
      <c r="E84">
        <v>0</v>
      </c>
      <c r="F84">
        <v>0</v>
      </c>
      <c r="G84">
        <f t="shared" si="3"/>
        <v>12000000</v>
      </c>
      <c r="H84">
        <v>0</v>
      </c>
      <c r="I84">
        <v>0</v>
      </c>
    </row>
    <row r="85" spans="1:9" x14ac:dyDescent="0.45">
      <c r="A85" t="s">
        <v>688</v>
      </c>
      <c r="B85" t="s">
        <v>78</v>
      </c>
      <c r="C85" t="s">
        <v>141</v>
      </c>
      <c r="D85">
        <v>6000</v>
      </c>
      <c r="E85">
        <v>0</v>
      </c>
      <c r="F85">
        <v>0</v>
      </c>
      <c r="G85">
        <f t="shared" si="3"/>
        <v>12000000</v>
      </c>
      <c r="H85">
        <v>0</v>
      </c>
      <c r="I85">
        <v>0</v>
      </c>
    </row>
    <row r="86" spans="1:9" x14ac:dyDescent="0.45">
      <c r="A86" t="s">
        <v>684</v>
      </c>
      <c r="B86" t="s">
        <v>78</v>
      </c>
      <c r="C86" t="s">
        <v>141</v>
      </c>
      <c r="D86">
        <v>6000</v>
      </c>
      <c r="E86">
        <v>0</v>
      </c>
      <c r="F86">
        <v>0</v>
      </c>
      <c r="G86">
        <f t="shared" si="3"/>
        <v>12000000</v>
      </c>
      <c r="H86">
        <v>0</v>
      </c>
      <c r="I86">
        <v>0</v>
      </c>
    </row>
    <row r="87" spans="1:9" x14ac:dyDescent="0.45">
      <c r="A87" t="s">
        <v>648</v>
      </c>
      <c r="B87" t="s">
        <v>78</v>
      </c>
      <c r="C87" t="s">
        <v>141</v>
      </c>
      <c r="D87">
        <v>6000</v>
      </c>
      <c r="E87">
        <v>0</v>
      </c>
      <c r="F87">
        <v>0</v>
      </c>
      <c r="G87">
        <f t="shared" si="3"/>
        <v>12000000</v>
      </c>
      <c r="H87">
        <v>0</v>
      </c>
      <c r="I87">
        <v>0</v>
      </c>
    </row>
    <row r="88" spans="1:9" x14ac:dyDescent="0.45">
      <c r="A88" t="s">
        <v>618</v>
      </c>
      <c r="B88" t="s">
        <v>78</v>
      </c>
      <c r="C88" t="s">
        <v>141</v>
      </c>
      <c r="D88">
        <v>6000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45">
      <c r="A89" t="s">
        <v>625</v>
      </c>
      <c r="B89" t="s">
        <v>78</v>
      </c>
      <c r="C89" t="s">
        <v>141</v>
      </c>
      <c r="D89">
        <v>6000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45">
      <c r="A90" t="s">
        <v>663</v>
      </c>
      <c r="B90" t="s">
        <v>78</v>
      </c>
      <c r="C90" t="s">
        <v>141</v>
      </c>
      <c r="D90">
        <v>6000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45">
      <c r="A91" t="s">
        <v>665</v>
      </c>
      <c r="B91" t="s">
        <v>78</v>
      </c>
      <c r="C91" t="s">
        <v>141</v>
      </c>
      <c r="D91">
        <v>6000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45">
      <c r="A92" t="s">
        <v>667</v>
      </c>
      <c r="B92" t="s">
        <v>78</v>
      </c>
      <c r="C92" t="s">
        <v>141</v>
      </c>
      <c r="D92">
        <v>6000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45">
      <c r="A93" t="s">
        <v>667</v>
      </c>
      <c r="B93" t="s">
        <v>78</v>
      </c>
      <c r="C93" t="s">
        <v>141</v>
      </c>
      <c r="D93">
        <v>6000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45">
      <c r="A94" t="s">
        <v>667</v>
      </c>
      <c r="B94" t="s">
        <v>78</v>
      </c>
      <c r="C94" t="s">
        <v>141</v>
      </c>
      <c r="D94">
        <v>6000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45">
      <c r="A95" t="s">
        <v>667</v>
      </c>
      <c r="B95" t="s">
        <v>78</v>
      </c>
      <c r="C95" t="s">
        <v>141</v>
      </c>
      <c r="D95">
        <v>6000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45">
      <c r="A96" t="s">
        <v>646</v>
      </c>
      <c r="B96" t="s">
        <v>78</v>
      </c>
      <c r="C96" t="s">
        <v>141</v>
      </c>
      <c r="D96">
        <v>6000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45">
      <c r="A97" t="s">
        <v>611</v>
      </c>
      <c r="B97" t="s">
        <v>78</v>
      </c>
      <c r="C97" t="s">
        <v>141</v>
      </c>
      <c r="D97">
        <v>6000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45">
      <c r="A98" t="s">
        <v>677</v>
      </c>
      <c r="B98" t="s">
        <v>75</v>
      </c>
      <c r="C98" t="s">
        <v>141</v>
      </c>
      <c r="D98">
        <v>0</v>
      </c>
      <c r="E98">
        <v>8000</v>
      </c>
      <c r="F98">
        <v>0</v>
      </c>
      <c r="G98">
        <v>0</v>
      </c>
      <c r="H98">
        <v>0</v>
      </c>
      <c r="I98">
        <v>0</v>
      </c>
    </row>
    <row r="99" spans="1:9" x14ac:dyDescent="0.45">
      <c r="A99" t="s">
        <v>679</v>
      </c>
      <c r="B99" t="s">
        <v>75</v>
      </c>
      <c r="C99" t="s">
        <v>141</v>
      </c>
      <c r="D99">
        <v>0</v>
      </c>
      <c r="E99">
        <v>8000</v>
      </c>
      <c r="F99">
        <v>0</v>
      </c>
      <c r="G99">
        <v>0</v>
      </c>
      <c r="H99">
        <v>0</v>
      </c>
      <c r="I99">
        <v>0</v>
      </c>
    </row>
    <row r="100" spans="1:9" x14ac:dyDescent="0.45">
      <c r="A100" t="s">
        <v>686</v>
      </c>
      <c r="B100" t="s">
        <v>75</v>
      </c>
      <c r="C100" t="s">
        <v>141</v>
      </c>
      <c r="D100">
        <v>0</v>
      </c>
      <c r="E100">
        <v>8000</v>
      </c>
      <c r="F100">
        <v>0</v>
      </c>
      <c r="G100">
        <v>0</v>
      </c>
      <c r="H100">
        <v>0</v>
      </c>
      <c r="I100">
        <v>0</v>
      </c>
    </row>
    <row r="101" spans="1:9" x14ac:dyDescent="0.45">
      <c r="A101" t="s">
        <v>687</v>
      </c>
      <c r="B101" t="s">
        <v>75</v>
      </c>
      <c r="C101" t="s">
        <v>141</v>
      </c>
      <c r="D101">
        <v>0</v>
      </c>
      <c r="E101">
        <v>8000</v>
      </c>
      <c r="F101">
        <v>0</v>
      </c>
      <c r="G101">
        <v>0</v>
      </c>
      <c r="H101">
        <v>0</v>
      </c>
      <c r="I101">
        <v>0</v>
      </c>
    </row>
    <row r="102" spans="1:9" x14ac:dyDescent="0.45">
      <c r="A102" t="s">
        <v>688</v>
      </c>
      <c r="B102" t="s">
        <v>75</v>
      </c>
      <c r="C102" t="s">
        <v>141</v>
      </c>
      <c r="D102">
        <v>0</v>
      </c>
      <c r="E102">
        <v>8000</v>
      </c>
      <c r="F102">
        <v>0</v>
      </c>
      <c r="G102">
        <v>0</v>
      </c>
      <c r="H102">
        <v>0</v>
      </c>
      <c r="I102">
        <v>0</v>
      </c>
    </row>
    <row r="103" spans="1:9" x14ac:dyDescent="0.45">
      <c r="A103" t="s">
        <v>688</v>
      </c>
      <c r="B103" t="s">
        <v>75</v>
      </c>
      <c r="C103" t="s">
        <v>141</v>
      </c>
      <c r="D103">
        <v>0</v>
      </c>
      <c r="E103">
        <v>8000</v>
      </c>
      <c r="F103">
        <v>0</v>
      </c>
      <c r="G103">
        <v>0</v>
      </c>
      <c r="H103">
        <v>0</v>
      </c>
      <c r="I103">
        <v>0</v>
      </c>
    </row>
    <row r="104" spans="1:9" x14ac:dyDescent="0.45">
      <c r="A104" t="s">
        <v>688</v>
      </c>
      <c r="B104" t="s">
        <v>75</v>
      </c>
      <c r="C104" t="s">
        <v>141</v>
      </c>
      <c r="D104">
        <v>0</v>
      </c>
      <c r="E104">
        <v>8000</v>
      </c>
      <c r="F104">
        <v>0</v>
      </c>
      <c r="G104">
        <v>0</v>
      </c>
      <c r="H104">
        <v>0</v>
      </c>
      <c r="I104">
        <v>0</v>
      </c>
    </row>
    <row r="105" spans="1:9" x14ac:dyDescent="0.45">
      <c r="A105" t="s">
        <v>688</v>
      </c>
      <c r="B105" t="s">
        <v>75</v>
      </c>
      <c r="C105" t="s">
        <v>141</v>
      </c>
      <c r="D105">
        <v>0</v>
      </c>
      <c r="E105">
        <v>8000</v>
      </c>
      <c r="F105">
        <v>0</v>
      </c>
      <c r="G105">
        <v>0</v>
      </c>
      <c r="H105">
        <v>0</v>
      </c>
      <c r="I105">
        <v>0</v>
      </c>
    </row>
    <row r="106" spans="1:9" x14ac:dyDescent="0.45">
      <c r="A106" t="s">
        <v>685</v>
      </c>
      <c r="B106" t="s">
        <v>75</v>
      </c>
      <c r="C106" t="s">
        <v>141</v>
      </c>
      <c r="D106">
        <v>0</v>
      </c>
      <c r="E106">
        <v>8000</v>
      </c>
      <c r="F106">
        <v>0</v>
      </c>
      <c r="G106">
        <v>0</v>
      </c>
      <c r="H106">
        <v>0</v>
      </c>
      <c r="I106">
        <v>0</v>
      </c>
    </row>
    <row r="107" spans="1:9" x14ac:dyDescent="0.45">
      <c r="A107" t="s">
        <v>675</v>
      </c>
      <c r="B107" t="s">
        <v>75</v>
      </c>
      <c r="C107" t="s">
        <v>141</v>
      </c>
      <c r="D107">
        <v>0</v>
      </c>
      <c r="E107">
        <v>8000</v>
      </c>
      <c r="F107">
        <v>0</v>
      </c>
      <c r="G107">
        <v>0</v>
      </c>
      <c r="H107">
        <v>0</v>
      </c>
      <c r="I107">
        <v>0</v>
      </c>
    </row>
    <row r="108" spans="1:9" x14ac:dyDescent="0.45">
      <c r="A108" t="s">
        <v>671</v>
      </c>
      <c r="B108" t="s">
        <v>75</v>
      </c>
      <c r="C108" t="s">
        <v>141</v>
      </c>
      <c r="D108">
        <v>0</v>
      </c>
      <c r="E108">
        <v>8000</v>
      </c>
      <c r="F108">
        <v>0</v>
      </c>
      <c r="G108">
        <f>E108*2000</f>
        <v>16000000</v>
      </c>
      <c r="H108">
        <v>0</v>
      </c>
      <c r="I108">
        <v>0</v>
      </c>
    </row>
    <row r="109" spans="1:9" x14ac:dyDescent="0.45">
      <c r="A109" t="s">
        <v>672</v>
      </c>
      <c r="B109" t="s">
        <v>75</v>
      </c>
      <c r="C109" t="s">
        <v>141</v>
      </c>
      <c r="D109">
        <v>0</v>
      </c>
      <c r="E109">
        <v>8000</v>
      </c>
      <c r="F109">
        <v>0</v>
      </c>
      <c r="G109">
        <f t="shared" ref="G109:G124" si="4">E109*2000</f>
        <v>16000000</v>
      </c>
      <c r="H109">
        <v>0</v>
      </c>
      <c r="I109">
        <v>0</v>
      </c>
    </row>
    <row r="110" spans="1:9" x14ac:dyDescent="0.45">
      <c r="A110" t="s">
        <v>604</v>
      </c>
      <c r="B110" t="s">
        <v>75</v>
      </c>
      <c r="C110" t="s">
        <v>141</v>
      </c>
      <c r="D110">
        <v>0</v>
      </c>
      <c r="E110">
        <v>8000</v>
      </c>
      <c r="F110">
        <v>0</v>
      </c>
      <c r="G110">
        <f t="shared" si="4"/>
        <v>16000000</v>
      </c>
      <c r="H110">
        <v>0</v>
      </c>
      <c r="I110">
        <v>0</v>
      </c>
    </row>
    <row r="111" spans="1:9" x14ac:dyDescent="0.45">
      <c r="A111" t="s">
        <v>675</v>
      </c>
      <c r="B111" t="s">
        <v>75</v>
      </c>
      <c r="C111" t="s">
        <v>141</v>
      </c>
      <c r="D111">
        <v>0</v>
      </c>
      <c r="E111">
        <v>8000</v>
      </c>
      <c r="F111">
        <v>0</v>
      </c>
      <c r="G111">
        <f t="shared" si="4"/>
        <v>16000000</v>
      </c>
      <c r="H111">
        <v>0</v>
      </c>
      <c r="I111">
        <v>0</v>
      </c>
    </row>
    <row r="112" spans="1:9" x14ac:dyDescent="0.45">
      <c r="A112" t="s">
        <v>677</v>
      </c>
      <c r="B112" t="s">
        <v>75</v>
      </c>
      <c r="C112" t="s">
        <v>141</v>
      </c>
      <c r="D112">
        <v>0</v>
      </c>
      <c r="E112">
        <v>8000</v>
      </c>
      <c r="F112">
        <v>0</v>
      </c>
      <c r="G112">
        <f t="shared" si="4"/>
        <v>16000000</v>
      </c>
      <c r="H112">
        <v>0</v>
      </c>
      <c r="I112">
        <v>0</v>
      </c>
    </row>
    <row r="113" spans="1:9" x14ac:dyDescent="0.45">
      <c r="A113" t="s">
        <v>679</v>
      </c>
      <c r="B113" t="s">
        <v>75</v>
      </c>
      <c r="C113" t="s">
        <v>141</v>
      </c>
      <c r="D113">
        <v>0</v>
      </c>
      <c r="E113">
        <v>8000</v>
      </c>
      <c r="F113">
        <v>0</v>
      </c>
      <c r="G113">
        <f t="shared" si="4"/>
        <v>16000000</v>
      </c>
      <c r="H113">
        <v>0</v>
      </c>
      <c r="I113">
        <v>0</v>
      </c>
    </row>
    <row r="114" spans="1:9" x14ac:dyDescent="0.45">
      <c r="A114" t="s">
        <v>690</v>
      </c>
      <c r="B114" t="s">
        <v>75</v>
      </c>
      <c r="C114" t="s">
        <v>141</v>
      </c>
      <c r="D114">
        <v>0</v>
      </c>
      <c r="E114">
        <v>8000</v>
      </c>
      <c r="F114">
        <v>0</v>
      </c>
      <c r="G114">
        <f t="shared" si="4"/>
        <v>16000000</v>
      </c>
      <c r="H114">
        <v>0</v>
      </c>
      <c r="I114">
        <v>0</v>
      </c>
    </row>
    <row r="115" spans="1:9" x14ac:dyDescent="0.45">
      <c r="A115" t="s">
        <v>681</v>
      </c>
      <c r="B115" t="s">
        <v>75</v>
      </c>
      <c r="C115" t="s">
        <v>141</v>
      </c>
      <c r="D115">
        <v>0</v>
      </c>
      <c r="E115">
        <v>8000</v>
      </c>
      <c r="F115">
        <v>0</v>
      </c>
      <c r="G115">
        <f t="shared" si="4"/>
        <v>16000000</v>
      </c>
      <c r="H115">
        <v>0</v>
      </c>
      <c r="I115">
        <v>0</v>
      </c>
    </row>
    <row r="116" spans="1:9" x14ac:dyDescent="0.45">
      <c r="A116" t="s">
        <v>686</v>
      </c>
      <c r="B116" t="s">
        <v>75</v>
      </c>
      <c r="C116" t="s">
        <v>141</v>
      </c>
      <c r="D116">
        <v>0</v>
      </c>
      <c r="E116">
        <v>8000</v>
      </c>
      <c r="F116">
        <v>0</v>
      </c>
      <c r="G116">
        <f t="shared" si="4"/>
        <v>16000000</v>
      </c>
      <c r="H116">
        <v>0</v>
      </c>
      <c r="I116">
        <v>0</v>
      </c>
    </row>
    <row r="117" spans="1:9" x14ac:dyDescent="0.45">
      <c r="A117" t="s">
        <v>691</v>
      </c>
      <c r="B117" t="s">
        <v>75</v>
      </c>
      <c r="C117" t="s">
        <v>141</v>
      </c>
      <c r="D117">
        <v>0</v>
      </c>
      <c r="E117">
        <v>8000</v>
      </c>
      <c r="F117">
        <v>0</v>
      </c>
      <c r="G117">
        <f t="shared" si="4"/>
        <v>16000000</v>
      </c>
      <c r="H117">
        <v>0</v>
      </c>
      <c r="I117">
        <v>0</v>
      </c>
    </row>
    <row r="118" spans="1:9" x14ac:dyDescent="0.45">
      <c r="A118" t="s">
        <v>683</v>
      </c>
      <c r="B118" t="s">
        <v>75</v>
      </c>
      <c r="C118" t="s">
        <v>141</v>
      </c>
      <c r="D118">
        <v>0</v>
      </c>
      <c r="E118">
        <v>8000</v>
      </c>
      <c r="F118">
        <v>0</v>
      </c>
      <c r="G118">
        <f t="shared" si="4"/>
        <v>16000000</v>
      </c>
      <c r="H118">
        <v>0</v>
      </c>
      <c r="I118">
        <v>0</v>
      </c>
    </row>
    <row r="119" spans="1:9" x14ac:dyDescent="0.45">
      <c r="A119" t="s">
        <v>687</v>
      </c>
      <c r="B119" t="s">
        <v>75</v>
      </c>
      <c r="C119" t="s">
        <v>141</v>
      </c>
      <c r="D119">
        <v>0</v>
      </c>
      <c r="E119">
        <v>8000</v>
      </c>
      <c r="F119">
        <v>0</v>
      </c>
      <c r="G119">
        <f t="shared" si="4"/>
        <v>16000000</v>
      </c>
      <c r="H119">
        <v>0</v>
      </c>
      <c r="I119">
        <v>0</v>
      </c>
    </row>
    <row r="120" spans="1:9" x14ac:dyDescent="0.45">
      <c r="A120" t="s">
        <v>682</v>
      </c>
      <c r="B120" t="s">
        <v>75</v>
      </c>
      <c r="C120" t="s">
        <v>141</v>
      </c>
      <c r="D120">
        <v>0</v>
      </c>
      <c r="E120">
        <v>8000</v>
      </c>
      <c r="F120">
        <v>0</v>
      </c>
      <c r="G120">
        <f t="shared" si="4"/>
        <v>16000000</v>
      </c>
      <c r="H120">
        <v>0</v>
      </c>
      <c r="I120">
        <v>0</v>
      </c>
    </row>
    <row r="121" spans="1:9" x14ac:dyDescent="0.45">
      <c r="A121" t="s">
        <v>685</v>
      </c>
      <c r="B121" t="s">
        <v>75</v>
      </c>
      <c r="C121" t="s">
        <v>141</v>
      </c>
      <c r="D121">
        <v>0</v>
      </c>
      <c r="E121">
        <v>8000</v>
      </c>
      <c r="F121">
        <v>0</v>
      </c>
      <c r="G121">
        <f t="shared" si="4"/>
        <v>16000000</v>
      </c>
      <c r="H121">
        <v>0</v>
      </c>
      <c r="I121">
        <v>0</v>
      </c>
    </row>
    <row r="122" spans="1:9" x14ac:dyDescent="0.45">
      <c r="A122" t="s">
        <v>688</v>
      </c>
      <c r="B122" t="s">
        <v>75</v>
      </c>
      <c r="C122" t="s">
        <v>141</v>
      </c>
      <c r="D122">
        <v>0</v>
      </c>
      <c r="E122">
        <v>8000</v>
      </c>
      <c r="F122">
        <v>0</v>
      </c>
      <c r="G122">
        <f t="shared" si="4"/>
        <v>16000000</v>
      </c>
      <c r="H122">
        <v>0</v>
      </c>
      <c r="I122">
        <v>0</v>
      </c>
    </row>
    <row r="123" spans="1:9" x14ac:dyDescent="0.45">
      <c r="A123" t="s">
        <v>684</v>
      </c>
      <c r="B123" t="s">
        <v>75</v>
      </c>
      <c r="C123" t="s">
        <v>141</v>
      </c>
      <c r="D123">
        <v>0</v>
      </c>
      <c r="E123">
        <v>8000</v>
      </c>
      <c r="F123">
        <v>0</v>
      </c>
      <c r="G123">
        <f t="shared" si="4"/>
        <v>16000000</v>
      </c>
      <c r="H123">
        <v>0</v>
      </c>
      <c r="I123">
        <v>0</v>
      </c>
    </row>
    <row r="124" spans="1:9" x14ac:dyDescent="0.45">
      <c r="A124" t="s">
        <v>648</v>
      </c>
      <c r="B124" t="s">
        <v>75</v>
      </c>
      <c r="C124" t="s">
        <v>141</v>
      </c>
      <c r="D124">
        <v>0</v>
      </c>
      <c r="E124">
        <v>8000</v>
      </c>
      <c r="F124">
        <v>0</v>
      </c>
      <c r="G124">
        <f t="shared" si="4"/>
        <v>16000000</v>
      </c>
      <c r="H124">
        <v>0</v>
      </c>
      <c r="I124">
        <v>0</v>
      </c>
    </row>
    <row r="125" spans="1:9" x14ac:dyDescent="0.45">
      <c r="A125" t="s">
        <v>618</v>
      </c>
      <c r="B125" t="s">
        <v>75</v>
      </c>
      <c r="C125" t="s">
        <v>141</v>
      </c>
      <c r="D125">
        <v>0</v>
      </c>
      <c r="E125">
        <v>8000</v>
      </c>
      <c r="F125">
        <v>0</v>
      </c>
      <c r="G125">
        <v>0</v>
      </c>
      <c r="H125">
        <v>0</v>
      </c>
      <c r="I125">
        <v>0</v>
      </c>
    </row>
    <row r="126" spans="1:9" x14ac:dyDescent="0.45">
      <c r="A126" t="s">
        <v>625</v>
      </c>
      <c r="B126" t="s">
        <v>75</v>
      </c>
      <c r="C126" t="s">
        <v>141</v>
      </c>
      <c r="D126">
        <v>0</v>
      </c>
      <c r="E126">
        <v>8000</v>
      </c>
      <c r="F126">
        <v>0</v>
      </c>
      <c r="G126">
        <v>0</v>
      </c>
      <c r="H126">
        <v>0</v>
      </c>
      <c r="I126">
        <v>0</v>
      </c>
    </row>
    <row r="127" spans="1:9" x14ac:dyDescent="0.45">
      <c r="A127" t="s">
        <v>663</v>
      </c>
      <c r="B127" t="s">
        <v>75</v>
      </c>
      <c r="C127" t="s">
        <v>141</v>
      </c>
      <c r="D127">
        <v>0</v>
      </c>
      <c r="E127">
        <v>8000</v>
      </c>
      <c r="F127">
        <v>0</v>
      </c>
      <c r="G127">
        <v>0</v>
      </c>
      <c r="H127">
        <v>0</v>
      </c>
      <c r="I127">
        <v>0</v>
      </c>
    </row>
    <row r="128" spans="1:9" x14ac:dyDescent="0.45">
      <c r="A128" t="s">
        <v>665</v>
      </c>
      <c r="B128" t="s">
        <v>75</v>
      </c>
      <c r="C128" t="s">
        <v>141</v>
      </c>
      <c r="D128">
        <v>0</v>
      </c>
      <c r="E128">
        <v>8000</v>
      </c>
      <c r="F128">
        <v>0</v>
      </c>
      <c r="G128">
        <v>0</v>
      </c>
      <c r="H128">
        <v>0</v>
      </c>
      <c r="I128">
        <v>0</v>
      </c>
    </row>
    <row r="129" spans="1:9" x14ac:dyDescent="0.45">
      <c r="A129" t="s">
        <v>667</v>
      </c>
      <c r="B129" t="s">
        <v>75</v>
      </c>
      <c r="C129" t="s">
        <v>141</v>
      </c>
      <c r="D129">
        <v>0</v>
      </c>
      <c r="E129">
        <v>8000</v>
      </c>
      <c r="F129">
        <v>0</v>
      </c>
      <c r="G129">
        <v>0</v>
      </c>
      <c r="H129">
        <v>0</v>
      </c>
      <c r="I129">
        <v>0</v>
      </c>
    </row>
    <row r="130" spans="1:9" x14ac:dyDescent="0.45">
      <c r="A130" t="s">
        <v>667</v>
      </c>
      <c r="B130" t="s">
        <v>75</v>
      </c>
      <c r="C130" t="s">
        <v>141</v>
      </c>
      <c r="D130">
        <v>0</v>
      </c>
      <c r="E130">
        <v>8000</v>
      </c>
      <c r="F130">
        <v>0</v>
      </c>
      <c r="G130">
        <v>0</v>
      </c>
      <c r="H130">
        <v>0</v>
      </c>
      <c r="I130">
        <v>0</v>
      </c>
    </row>
    <row r="131" spans="1:9" x14ac:dyDescent="0.45">
      <c r="A131" t="s">
        <v>667</v>
      </c>
      <c r="B131" t="s">
        <v>75</v>
      </c>
      <c r="C131" t="s">
        <v>141</v>
      </c>
      <c r="D131">
        <v>0</v>
      </c>
      <c r="E131">
        <v>8000</v>
      </c>
      <c r="F131">
        <v>0</v>
      </c>
      <c r="G131">
        <v>0</v>
      </c>
      <c r="H131">
        <v>0</v>
      </c>
      <c r="I131">
        <v>0</v>
      </c>
    </row>
    <row r="132" spans="1:9" x14ac:dyDescent="0.45">
      <c r="A132" t="s">
        <v>667</v>
      </c>
      <c r="B132" t="s">
        <v>75</v>
      </c>
      <c r="C132" t="s">
        <v>141</v>
      </c>
      <c r="D132">
        <v>0</v>
      </c>
      <c r="E132">
        <v>8000</v>
      </c>
      <c r="F132">
        <v>0</v>
      </c>
      <c r="G132">
        <v>0</v>
      </c>
      <c r="H132">
        <v>0</v>
      </c>
      <c r="I132">
        <v>0</v>
      </c>
    </row>
    <row r="133" spans="1:9" x14ac:dyDescent="0.45">
      <c r="A133" t="s">
        <v>646</v>
      </c>
      <c r="B133" t="s">
        <v>75</v>
      </c>
      <c r="C133" t="s">
        <v>141</v>
      </c>
      <c r="D133">
        <v>0</v>
      </c>
      <c r="E133">
        <v>8000</v>
      </c>
      <c r="F133">
        <v>0</v>
      </c>
      <c r="G133">
        <v>0</v>
      </c>
      <c r="H133">
        <v>0</v>
      </c>
      <c r="I133">
        <v>0</v>
      </c>
    </row>
    <row r="134" spans="1:9" x14ac:dyDescent="0.45">
      <c r="A134" t="s">
        <v>611</v>
      </c>
      <c r="B134" t="s">
        <v>75</v>
      </c>
      <c r="C134" t="s">
        <v>141</v>
      </c>
      <c r="D134">
        <v>0</v>
      </c>
      <c r="E134">
        <v>8000</v>
      </c>
      <c r="F134">
        <v>0</v>
      </c>
      <c r="G134">
        <v>0</v>
      </c>
      <c r="H134">
        <v>0</v>
      </c>
      <c r="I134">
        <v>0</v>
      </c>
    </row>
    <row r="146" spans="5:5" x14ac:dyDescent="0.45">
      <c r="E146" s="7"/>
    </row>
    <row r="147" spans="5:5" x14ac:dyDescent="0.45">
      <c r="E147" s="7"/>
    </row>
    <row r="148" spans="5:5" x14ac:dyDescent="0.45">
      <c r="E148" s="7"/>
    </row>
    <row r="149" spans="5:5" x14ac:dyDescent="0.45">
      <c r="E149" s="7"/>
    </row>
    <row r="188" spans="5:5" x14ac:dyDescent="0.45">
      <c r="E188" s="7"/>
    </row>
    <row r="189" spans="5:5" x14ac:dyDescent="0.45">
      <c r="E189" s="7"/>
    </row>
    <row r="190" spans="5:5" x14ac:dyDescent="0.45">
      <c r="E190" s="7"/>
    </row>
    <row r="191" spans="5:5" x14ac:dyDescent="0.45">
      <c r="E191" s="7"/>
    </row>
    <row r="206" spans="5:5" x14ac:dyDescent="0.45">
      <c r="E206" s="7"/>
    </row>
    <row r="208" spans="5:5" x14ac:dyDescent="0.45">
      <c r="E208" s="7"/>
    </row>
    <row r="239" spans="5:5" x14ac:dyDescent="0.45">
      <c r="E239" s="7"/>
    </row>
    <row r="240" spans="5:5" x14ac:dyDescent="0.45">
      <c r="E240" s="7"/>
    </row>
    <row r="243" spans="5:5" x14ac:dyDescent="0.45">
      <c r="E243" s="7"/>
    </row>
    <row r="244" spans="5:5" x14ac:dyDescent="0.45">
      <c r="E244" s="7"/>
    </row>
    <row r="245" spans="5:5" x14ac:dyDescent="0.45">
      <c r="E245" s="7"/>
    </row>
    <row r="290" spans="5:5" x14ac:dyDescent="0.45">
      <c r="E290" s="7"/>
    </row>
    <row r="291" spans="5:5" x14ac:dyDescent="0.45">
      <c r="E291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pane ySplit="3" topLeftCell="A4" activePane="bottomLeft" state="frozen"/>
      <selection pane="bottomLeft" activeCell="F16" sqref="F16"/>
    </sheetView>
  </sheetViews>
  <sheetFormatPr defaultRowHeight="14.25" x14ac:dyDescent="0.45"/>
  <cols>
    <col min="1" max="1" width="15.265625" customWidth="1"/>
    <col min="2" max="7" width="9" customWidth="1"/>
  </cols>
  <sheetData>
    <row r="1" spans="1:7" x14ac:dyDescent="0.45">
      <c r="A1" s="1" t="s">
        <v>577</v>
      </c>
      <c r="B1" s="2"/>
      <c r="C1" s="2"/>
      <c r="D1" s="2"/>
      <c r="E1" s="2"/>
      <c r="F1" s="2"/>
      <c r="G1" s="2"/>
    </row>
    <row r="2" spans="1:7" x14ac:dyDescent="0.45">
      <c r="A2" s="3" t="s">
        <v>131</v>
      </c>
      <c r="B2" s="3" t="s">
        <v>578</v>
      </c>
      <c r="C2" s="3" t="s">
        <v>579</v>
      </c>
      <c r="D2" s="3" t="s">
        <v>580</v>
      </c>
      <c r="E2" s="3" t="s">
        <v>581</v>
      </c>
      <c r="F2" s="3" t="s">
        <v>582</v>
      </c>
      <c r="G2" s="3" t="s">
        <v>583</v>
      </c>
    </row>
    <row r="3" spans="1:7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</row>
    <row r="4" spans="1:7" x14ac:dyDescent="0.45">
      <c r="A4" t="s">
        <v>592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45">
      <c r="A5" t="s">
        <v>594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45">
      <c r="A6" t="s">
        <v>597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45">
      <c r="A7" t="s">
        <v>602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45">
      <c r="A8" t="s">
        <v>609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45">
      <c r="A9" t="s">
        <v>616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45">
      <c r="A10" t="s">
        <v>623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45">
      <c r="A11" t="s">
        <v>630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45">
      <c r="A12" t="s">
        <v>637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45">
      <c r="A13" s="8" t="s">
        <v>644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45">
      <c r="A14" s="8" t="s">
        <v>601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45">
      <c r="A15" s="8" t="s">
        <v>608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45">
      <c r="A16" s="8" t="s">
        <v>615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45">
      <c r="A17" s="8" t="s">
        <v>622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45">
      <c r="A18" s="8" t="s">
        <v>629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45">
      <c r="A19" s="8" t="s">
        <v>636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45">
      <c r="A20" s="8" t="s">
        <v>643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45">
      <c r="A21" s="8" t="s">
        <v>650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45">
      <c r="A22" s="8" t="s">
        <v>654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45">
      <c r="A23" s="8" t="s">
        <v>657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45">
      <c r="A24" s="8" t="s">
        <v>660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45">
      <c r="A25" s="8" t="s">
        <v>662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45">
      <c r="A26" s="8" t="s">
        <v>664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45">
      <c r="A27" s="8" t="s">
        <v>666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45">
      <c r="A28" s="8" t="s">
        <v>668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45">
      <c r="A29" s="8" t="s">
        <v>593</v>
      </c>
      <c r="B29" s="8" t="s">
        <v>3</v>
      </c>
      <c r="C29" s="8" t="s">
        <v>3</v>
      </c>
      <c r="D29" s="8" t="s">
        <v>3</v>
      </c>
      <c r="E29" s="8" t="s">
        <v>3</v>
      </c>
      <c r="F29" s="8" t="s">
        <v>3</v>
      </c>
      <c r="G29" s="8" t="s">
        <v>3</v>
      </c>
    </row>
    <row r="30" spans="1:7" x14ac:dyDescent="0.45">
      <c r="A30" s="8" t="s">
        <v>596</v>
      </c>
      <c r="B30" s="8" t="s">
        <v>3</v>
      </c>
      <c r="C30" s="8" t="s">
        <v>3</v>
      </c>
      <c r="D30" s="8" t="s">
        <v>3</v>
      </c>
      <c r="E30" s="8" t="s">
        <v>3</v>
      </c>
      <c r="F30" s="8" t="s">
        <v>3</v>
      </c>
      <c r="G30" s="8" t="s">
        <v>3</v>
      </c>
    </row>
    <row r="31" spans="1:7" x14ac:dyDescent="0.45">
      <c r="A31" s="8" t="s">
        <v>599</v>
      </c>
      <c r="B31" s="8" t="s">
        <v>3</v>
      </c>
      <c r="C31" s="8" t="s">
        <v>3</v>
      </c>
      <c r="D31" s="8" t="s">
        <v>3</v>
      </c>
      <c r="E31" s="8" t="s">
        <v>3</v>
      </c>
      <c r="F31" s="8" t="s">
        <v>3</v>
      </c>
      <c r="G31" s="8" t="s">
        <v>3</v>
      </c>
    </row>
    <row r="32" spans="1:7" x14ac:dyDescent="0.45">
      <c r="A32" s="8" t="s">
        <v>606</v>
      </c>
      <c r="B32" s="8" t="s">
        <v>3</v>
      </c>
      <c r="C32" s="8" t="s">
        <v>3</v>
      </c>
      <c r="D32" s="8" t="s">
        <v>3</v>
      </c>
      <c r="E32" s="8" t="s">
        <v>3</v>
      </c>
      <c r="F32" s="8" t="s">
        <v>3</v>
      </c>
      <c r="G32" s="8" t="s">
        <v>3</v>
      </c>
    </row>
    <row r="33" spans="1:7" x14ac:dyDescent="0.45">
      <c r="A33" s="8" t="s">
        <v>613</v>
      </c>
      <c r="B33" s="8" t="s">
        <v>3</v>
      </c>
      <c r="C33" s="8" t="s">
        <v>3</v>
      </c>
      <c r="D33" s="8" t="s">
        <v>3</v>
      </c>
      <c r="E33" s="8" t="s">
        <v>3</v>
      </c>
      <c r="F33" s="8" t="s">
        <v>3</v>
      </c>
      <c r="G33" s="8" t="s">
        <v>3</v>
      </c>
    </row>
    <row r="34" spans="1:7" x14ac:dyDescent="0.45">
      <c r="A34" s="8" t="s">
        <v>620</v>
      </c>
      <c r="B34" s="8" t="s">
        <v>3</v>
      </c>
      <c r="C34" s="8" t="s">
        <v>3</v>
      </c>
      <c r="D34" s="8" t="s">
        <v>3</v>
      </c>
      <c r="E34" s="8" t="s">
        <v>3</v>
      </c>
      <c r="F34" s="8" t="s">
        <v>3</v>
      </c>
      <c r="G34" s="8" t="s">
        <v>3</v>
      </c>
    </row>
    <row r="35" spans="1:7" x14ac:dyDescent="0.45">
      <c r="A35" s="8" t="s">
        <v>627</v>
      </c>
      <c r="B35" s="8" t="s">
        <v>3</v>
      </c>
      <c r="C35" s="8" t="s">
        <v>3</v>
      </c>
      <c r="D35" s="8" t="s">
        <v>3</v>
      </c>
      <c r="E35" s="8" t="s">
        <v>3</v>
      </c>
      <c r="F35" s="8" t="s">
        <v>3</v>
      </c>
      <c r="G35" s="8" t="s">
        <v>3</v>
      </c>
    </row>
    <row r="36" spans="1:7" x14ac:dyDescent="0.45">
      <c r="A36" s="8" t="s">
        <v>634</v>
      </c>
      <c r="B36" s="8" t="s">
        <v>3</v>
      </c>
      <c r="C36" s="8" t="s">
        <v>3</v>
      </c>
      <c r="D36" s="8" t="s">
        <v>3</v>
      </c>
      <c r="E36" s="8" t="s">
        <v>3</v>
      </c>
      <c r="F36" s="8" t="s">
        <v>3</v>
      </c>
      <c r="G36" s="8" t="s">
        <v>3</v>
      </c>
    </row>
    <row r="37" spans="1:7" x14ac:dyDescent="0.45">
      <c r="A37" s="8" t="s">
        <v>641</v>
      </c>
      <c r="B37" s="8" t="s">
        <v>3</v>
      </c>
      <c r="C37" s="8" t="s">
        <v>3</v>
      </c>
      <c r="D37" s="8" t="s">
        <v>3</v>
      </c>
      <c r="E37" s="8" t="s">
        <v>3</v>
      </c>
      <c r="F37" s="8" t="s">
        <v>3</v>
      </c>
      <c r="G37" s="8" t="s">
        <v>3</v>
      </c>
    </row>
    <row r="38" spans="1:7" x14ac:dyDescent="0.45">
      <c r="A38" s="8" t="s">
        <v>648</v>
      </c>
      <c r="B38" s="8" t="s">
        <v>3</v>
      </c>
      <c r="C38" s="8" t="s">
        <v>3</v>
      </c>
      <c r="D38" s="8" t="s">
        <v>3</v>
      </c>
      <c r="E38" s="8" t="s">
        <v>3</v>
      </c>
      <c r="F38" s="8" t="s">
        <v>3</v>
      </c>
      <c r="G38" s="8" t="s">
        <v>3</v>
      </c>
    </row>
    <row r="39" spans="1:7" x14ac:dyDescent="0.45">
      <c r="A39" s="8" t="s">
        <v>604</v>
      </c>
      <c r="B39" s="8" t="s">
        <v>3</v>
      </c>
      <c r="C39" s="8" t="s">
        <v>3</v>
      </c>
      <c r="D39" s="8" t="s">
        <v>3</v>
      </c>
      <c r="E39" s="8" t="s">
        <v>3</v>
      </c>
      <c r="F39" s="8" t="s">
        <v>3</v>
      </c>
      <c r="G39" s="8" t="s">
        <v>3</v>
      </c>
    </row>
    <row r="40" spans="1:7" x14ac:dyDescent="0.45">
      <c r="A40" s="8" t="s">
        <v>611</v>
      </c>
      <c r="B40" s="8" t="s">
        <v>3</v>
      </c>
      <c r="C40" s="8" t="s">
        <v>3</v>
      </c>
      <c r="D40" s="8" t="s">
        <v>3</v>
      </c>
      <c r="E40" s="8" t="s">
        <v>3</v>
      </c>
      <c r="F40" s="8" t="s">
        <v>3</v>
      </c>
      <c r="G40" s="8" t="s">
        <v>3</v>
      </c>
    </row>
    <row r="41" spans="1:7" x14ac:dyDescent="0.45">
      <c r="A41" s="8" t="s">
        <v>618</v>
      </c>
      <c r="B41" s="8" t="s">
        <v>3</v>
      </c>
      <c r="C41" s="8" t="s">
        <v>3</v>
      </c>
      <c r="D41" s="8" t="s">
        <v>3</v>
      </c>
      <c r="E41" s="8" t="s">
        <v>3</v>
      </c>
      <c r="F41" s="8" t="s">
        <v>3</v>
      </c>
      <c r="G41" s="8" t="s">
        <v>3</v>
      </c>
    </row>
    <row r="42" spans="1:7" x14ac:dyDescent="0.45">
      <c r="A42" s="8" t="s">
        <v>625</v>
      </c>
      <c r="B42" s="8" t="s">
        <v>3</v>
      </c>
      <c r="C42" s="8" t="s">
        <v>3</v>
      </c>
      <c r="D42" s="8" t="s">
        <v>3</v>
      </c>
      <c r="E42" s="8" t="s">
        <v>3</v>
      </c>
      <c r="F42" s="8" t="s">
        <v>3</v>
      </c>
      <c r="G42" s="8" t="s">
        <v>3</v>
      </c>
    </row>
    <row r="43" spans="1:7" x14ac:dyDescent="0.45">
      <c r="A43" s="8" t="s">
        <v>632</v>
      </c>
      <c r="B43" s="8" t="s">
        <v>3</v>
      </c>
      <c r="C43" s="8" t="s">
        <v>3</v>
      </c>
      <c r="D43" s="8" t="s">
        <v>3</v>
      </c>
      <c r="E43" s="8" t="s">
        <v>3</v>
      </c>
      <c r="F43" s="8" t="s">
        <v>3</v>
      </c>
      <c r="G43" s="8" t="s">
        <v>3</v>
      </c>
    </row>
    <row r="44" spans="1:7" x14ac:dyDescent="0.45">
      <c r="A44" s="8" t="s">
        <v>639</v>
      </c>
      <c r="B44" s="8" t="s">
        <v>3</v>
      </c>
      <c r="C44" s="8" t="s">
        <v>3</v>
      </c>
      <c r="D44" s="8" t="s">
        <v>3</v>
      </c>
      <c r="E44" s="8" t="s">
        <v>3</v>
      </c>
      <c r="F44" s="8" t="s">
        <v>3</v>
      </c>
      <c r="G44" s="8" t="s">
        <v>3</v>
      </c>
    </row>
    <row r="45" spans="1:7" x14ac:dyDescent="0.45">
      <c r="A45" s="8" t="s">
        <v>646</v>
      </c>
      <c r="B45" s="8" t="s">
        <v>3</v>
      </c>
      <c r="C45" s="8" t="s">
        <v>3</v>
      </c>
      <c r="D45" s="8" t="s">
        <v>3</v>
      </c>
      <c r="E45" s="8" t="s">
        <v>3</v>
      </c>
      <c r="F45" s="8" t="s">
        <v>3</v>
      </c>
      <c r="G45" s="8" t="s">
        <v>3</v>
      </c>
    </row>
    <row r="46" spans="1:7" x14ac:dyDescent="0.45">
      <c r="A46" s="8" t="s">
        <v>652</v>
      </c>
      <c r="B46" s="8" t="s">
        <v>3</v>
      </c>
      <c r="C46" s="8" t="s">
        <v>3</v>
      </c>
      <c r="D46" s="8" t="s">
        <v>3</v>
      </c>
      <c r="E46" s="8" t="s">
        <v>3</v>
      </c>
      <c r="F46" s="8" t="s">
        <v>3</v>
      </c>
      <c r="G46" s="8" t="s">
        <v>3</v>
      </c>
    </row>
    <row r="47" spans="1:7" x14ac:dyDescent="0.45">
      <c r="A47" s="8" t="s">
        <v>670</v>
      </c>
      <c r="B47" s="8" t="s">
        <v>3</v>
      </c>
      <c r="C47" s="8" t="s">
        <v>3</v>
      </c>
      <c r="D47" s="8" t="s">
        <v>3</v>
      </c>
      <c r="E47" s="8" t="s">
        <v>3</v>
      </c>
      <c r="F47" s="8" t="s">
        <v>3</v>
      </c>
      <c r="G47" s="8" t="s">
        <v>3</v>
      </c>
    </row>
    <row r="48" spans="1:7" x14ac:dyDescent="0.45">
      <c r="A48" s="8" t="s">
        <v>659</v>
      </c>
      <c r="B48" s="8" t="s">
        <v>3</v>
      </c>
      <c r="C48" s="8" t="s">
        <v>3</v>
      </c>
      <c r="D48" s="8" t="s">
        <v>3</v>
      </c>
      <c r="E48" s="8" t="s">
        <v>3</v>
      </c>
      <c r="F48" s="8" t="s">
        <v>3</v>
      </c>
      <c r="G48" s="8" t="s">
        <v>3</v>
      </c>
    </row>
    <row r="49" spans="1:7" x14ac:dyDescent="0.45">
      <c r="A49" s="8" t="s">
        <v>661</v>
      </c>
      <c r="B49" s="8" t="s">
        <v>3</v>
      </c>
      <c r="C49" s="8" t="s">
        <v>3</v>
      </c>
      <c r="D49" s="8" t="s">
        <v>3</v>
      </c>
      <c r="E49" s="8" t="s">
        <v>3</v>
      </c>
      <c r="F49" s="8" t="s">
        <v>3</v>
      </c>
      <c r="G49" s="8" t="s">
        <v>3</v>
      </c>
    </row>
    <row r="50" spans="1:7" x14ac:dyDescent="0.45">
      <c r="A50" s="8" t="s">
        <v>663</v>
      </c>
      <c r="B50" s="8" t="s">
        <v>3</v>
      </c>
      <c r="C50" s="8" t="s">
        <v>3</v>
      </c>
      <c r="D50" s="8" t="s">
        <v>3</v>
      </c>
      <c r="E50" s="8" t="s">
        <v>3</v>
      </c>
      <c r="F50" s="8" t="s">
        <v>3</v>
      </c>
      <c r="G50" s="8" t="s">
        <v>3</v>
      </c>
    </row>
    <row r="51" spans="1:7" x14ac:dyDescent="0.45">
      <c r="A51" s="8" t="s">
        <v>665</v>
      </c>
      <c r="B51" s="8" t="s">
        <v>3</v>
      </c>
      <c r="C51" s="8" t="s">
        <v>3</v>
      </c>
      <c r="D51" s="8" t="s">
        <v>3</v>
      </c>
      <c r="E51" s="8" t="s">
        <v>3</v>
      </c>
      <c r="F51" s="8" t="s">
        <v>3</v>
      </c>
      <c r="G51" s="8" t="s">
        <v>3</v>
      </c>
    </row>
    <row r="52" spans="1:7" x14ac:dyDescent="0.45">
      <c r="A52" s="8" t="s">
        <v>667</v>
      </c>
      <c r="B52" s="8" t="s">
        <v>3</v>
      </c>
      <c r="C52" s="8" t="s">
        <v>3</v>
      </c>
      <c r="D52" s="8" t="s">
        <v>3</v>
      </c>
      <c r="E52" s="8" t="s">
        <v>3</v>
      </c>
      <c r="F52" s="8" t="s">
        <v>3</v>
      </c>
      <c r="G52" s="8" t="s">
        <v>3</v>
      </c>
    </row>
    <row r="53" spans="1:7" x14ac:dyDescent="0.45">
      <c r="A53" s="8" t="s">
        <v>669</v>
      </c>
      <c r="B53" s="8" t="s">
        <v>3</v>
      </c>
      <c r="C53" s="8" t="s">
        <v>3</v>
      </c>
      <c r="D53" s="8" t="s">
        <v>3</v>
      </c>
      <c r="E53" s="8" t="s">
        <v>3</v>
      </c>
      <c r="F53" s="8" t="s">
        <v>3</v>
      </c>
      <c r="G53" s="8" t="s">
        <v>3</v>
      </c>
    </row>
    <row r="54" spans="1:7" x14ac:dyDescent="0.45">
      <c r="A54" s="8" t="s">
        <v>671</v>
      </c>
      <c r="B54" s="8" t="s">
        <v>3</v>
      </c>
      <c r="C54" s="8" t="s">
        <v>3</v>
      </c>
      <c r="D54" s="8" t="s">
        <v>3</v>
      </c>
      <c r="E54" s="8" t="s">
        <v>3</v>
      </c>
      <c r="F54" s="8" t="s">
        <v>3</v>
      </c>
      <c r="G54" s="8" t="s">
        <v>3</v>
      </c>
    </row>
    <row r="55" spans="1:7" x14ac:dyDescent="0.45">
      <c r="A55" s="8" t="s">
        <v>672</v>
      </c>
      <c r="B55" s="8" t="s">
        <v>3</v>
      </c>
      <c r="C55" s="8" t="s">
        <v>3</v>
      </c>
      <c r="D55" s="8" t="s">
        <v>3</v>
      </c>
      <c r="E55" s="8" t="s">
        <v>3</v>
      </c>
      <c r="F55" s="8" t="s">
        <v>3</v>
      </c>
      <c r="G55" s="8" t="s">
        <v>3</v>
      </c>
    </row>
    <row r="56" spans="1:7" x14ac:dyDescent="0.45">
      <c r="A56" s="8" t="s">
        <v>673</v>
      </c>
      <c r="B56" s="8" t="s">
        <v>3</v>
      </c>
      <c r="C56" s="8" t="s">
        <v>3</v>
      </c>
      <c r="D56" s="8" t="s">
        <v>3</v>
      </c>
      <c r="E56" s="8" t="s">
        <v>3</v>
      </c>
      <c r="F56" s="8" t="s">
        <v>3</v>
      </c>
      <c r="G56" s="8" t="s">
        <v>3</v>
      </c>
    </row>
    <row r="57" spans="1:7" x14ac:dyDescent="0.45">
      <c r="A57" s="8" t="s">
        <v>674</v>
      </c>
      <c r="B57" s="8" t="s">
        <v>3</v>
      </c>
      <c r="C57" s="8" t="s">
        <v>3</v>
      </c>
      <c r="D57" s="8" t="s">
        <v>3</v>
      </c>
      <c r="E57" s="8" t="s">
        <v>3</v>
      </c>
      <c r="F57" s="8" t="s">
        <v>3</v>
      </c>
      <c r="G57" s="8" t="s">
        <v>3</v>
      </c>
    </row>
    <row r="58" spans="1:7" x14ac:dyDescent="0.45">
      <c r="A58" s="8" t="s">
        <v>676</v>
      </c>
      <c r="B58" s="8" t="s">
        <v>3</v>
      </c>
      <c r="C58" s="8" t="s">
        <v>3</v>
      </c>
      <c r="D58" s="8" t="s">
        <v>3</v>
      </c>
      <c r="E58" s="8" t="s">
        <v>3</v>
      </c>
      <c r="F58" s="8" t="s">
        <v>3</v>
      </c>
      <c r="G58" s="8" t="s">
        <v>3</v>
      </c>
    </row>
    <row r="59" spans="1:7" x14ac:dyDescent="0.45">
      <c r="A59" s="8" t="s">
        <v>678</v>
      </c>
      <c r="B59" s="8" t="s">
        <v>3</v>
      </c>
      <c r="C59" s="8" t="s">
        <v>3</v>
      </c>
      <c r="D59" s="8" t="s">
        <v>3</v>
      </c>
      <c r="E59" s="8" t="s">
        <v>3</v>
      </c>
      <c r="F59" s="8" t="s">
        <v>3</v>
      </c>
      <c r="G59" s="8" t="s">
        <v>3</v>
      </c>
    </row>
    <row r="60" spans="1:7" x14ac:dyDescent="0.45">
      <c r="A60" s="8" t="s">
        <v>680</v>
      </c>
      <c r="B60" s="8" t="s">
        <v>3</v>
      </c>
      <c r="C60" s="8" t="s">
        <v>3</v>
      </c>
      <c r="D60" s="8" t="s">
        <v>3</v>
      </c>
      <c r="E60" s="8" t="s">
        <v>3</v>
      </c>
      <c r="F60" s="8" t="s">
        <v>3</v>
      </c>
      <c r="G60" s="8" t="s">
        <v>3</v>
      </c>
    </row>
    <row r="61" spans="1:7" x14ac:dyDescent="0.45">
      <c r="A61" s="8" t="s">
        <v>682</v>
      </c>
      <c r="B61" s="8" t="s">
        <v>3</v>
      </c>
      <c r="C61" s="8" t="s">
        <v>3</v>
      </c>
      <c r="D61" s="8" t="s">
        <v>3</v>
      </c>
      <c r="E61" s="8" t="s">
        <v>3</v>
      </c>
      <c r="F61" s="8" t="s">
        <v>3</v>
      </c>
      <c r="G61" s="8" t="s">
        <v>3</v>
      </c>
    </row>
    <row r="62" spans="1:7" x14ac:dyDescent="0.45">
      <c r="A62" s="8" t="s">
        <v>684</v>
      </c>
      <c r="B62" s="8" t="s">
        <v>3</v>
      </c>
      <c r="C62" s="8" t="s">
        <v>3</v>
      </c>
      <c r="D62" s="8" t="s">
        <v>3</v>
      </c>
      <c r="E62" s="8" t="s">
        <v>3</v>
      </c>
      <c r="F62" s="8" t="s">
        <v>3</v>
      </c>
      <c r="G62" s="8" t="s">
        <v>3</v>
      </c>
    </row>
    <row r="63" spans="1:7" x14ac:dyDescent="0.45">
      <c r="A63" s="8" t="s">
        <v>675</v>
      </c>
      <c r="B63" s="8" t="s">
        <v>3</v>
      </c>
      <c r="C63" s="8" t="s">
        <v>3</v>
      </c>
      <c r="D63" s="8" t="s">
        <v>3</v>
      </c>
      <c r="E63" s="8" t="s">
        <v>3</v>
      </c>
      <c r="F63" s="8" t="s">
        <v>3</v>
      </c>
      <c r="G63" s="8" t="s">
        <v>3</v>
      </c>
    </row>
    <row r="64" spans="1:7" x14ac:dyDescent="0.45">
      <c r="A64" s="8" t="s">
        <v>677</v>
      </c>
      <c r="B64" s="8" t="s">
        <v>3</v>
      </c>
      <c r="C64" s="8" t="s">
        <v>3</v>
      </c>
      <c r="D64" s="8" t="s">
        <v>3</v>
      </c>
      <c r="E64" s="8" t="s">
        <v>3</v>
      </c>
      <c r="F64" s="8" t="s">
        <v>3</v>
      </c>
      <c r="G64" s="8" t="s">
        <v>3</v>
      </c>
    </row>
    <row r="65" spans="1:7" x14ac:dyDescent="0.45">
      <c r="A65" s="8" t="s">
        <v>679</v>
      </c>
      <c r="B65" s="8" t="s">
        <v>3</v>
      </c>
      <c r="C65" s="8" t="s">
        <v>3</v>
      </c>
      <c r="D65" s="8" t="s">
        <v>3</v>
      </c>
      <c r="E65" s="8" t="s">
        <v>3</v>
      </c>
      <c r="F65" s="8" t="s">
        <v>3</v>
      </c>
      <c r="G65" s="8" t="s">
        <v>3</v>
      </c>
    </row>
    <row r="66" spans="1:7" x14ac:dyDescent="0.45">
      <c r="A66" s="8" t="s">
        <v>681</v>
      </c>
      <c r="B66" s="8" t="s">
        <v>3</v>
      </c>
      <c r="C66" s="8" t="s">
        <v>3</v>
      </c>
      <c r="D66" s="8" t="s">
        <v>3</v>
      </c>
      <c r="E66" s="8" t="s">
        <v>3</v>
      </c>
      <c r="F66" s="8" t="s">
        <v>3</v>
      </c>
      <c r="G66" s="8" t="s">
        <v>3</v>
      </c>
    </row>
    <row r="67" spans="1:7" x14ac:dyDescent="0.45">
      <c r="A67" s="8" t="s">
        <v>683</v>
      </c>
      <c r="B67" s="8" t="s">
        <v>3</v>
      </c>
      <c r="C67" s="8" t="s">
        <v>3</v>
      </c>
      <c r="D67" s="8" t="s">
        <v>3</v>
      </c>
      <c r="E67" s="8" t="s">
        <v>3</v>
      </c>
      <c r="F67" s="8" t="s">
        <v>3</v>
      </c>
      <c r="G67" s="8" t="s">
        <v>3</v>
      </c>
    </row>
    <row r="68" spans="1:7" x14ac:dyDescent="0.45">
      <c r="A68" s="8" t="s">
        <v>685</v>
      </c>
      <c r="B68" s="8" t="s">
        <v>3</v>
      </c>
      <c r="C68" s="8" t="s">
        <v>3</v>
      </c>
      <c r="D68" s="8" t="s">
        <v>3</v>
      </c>
      <c r="E68" s="8" t="s">
        <v>3</v>
      </c>
      <c r="F68" s="8" t="s">
        <v>3</v>
      </c>
      <c r="G68" s="8" t="s">
        <v>3</v>
      </c>
    </row>
    <row r="69" spans="1:7" x14ac:dyDescent="0.45">
      <c r="A69" s="8" t="s">
        <v>686</v>
      </c>
      <c r="B69" s="8" t="s">
        <v>3</v>
      </c>
      <c r="C69" s="8" t="s">
        <v>3</v>
      </c>
      <c r="D69" s="8" t="s">
        <v>3</v>
      </c>
      <c r="E69" s="8" t="s">
        <v>3</v>
      </c>
      <c r="F69" s="8" t="s">
        <v>3</v>
      </c>
      <c r="G69" s="8" t="s">
        <v>3</v>
      </c>
    </row>
    <row r="70" spans="1:7" x14ac:dyDescent="0.45">
      <c r="A70" s="8" t="s">
        <v>687</v>
      </c>
      <c r="B70" s="8" t="s">
        <v>3</v>
      </c>
      <c r="C70" s="8" t="s">
        <v>3</v>
      </c>
      <c r="D70" s="8" t="s">
        <v>3</v>
      </c>
      <c r="E70" s="8" t="s">
        <v>3</v>
      </c>
      <c r="F70" s="8" t="s">
        <v>3</v>
      </c>
      <c r="G70" s="8" t="s">
        <v>3</v>
      </c>
    </row>
    <row r="71" spans="1:7" x14ac:dyDescent="0.45">
      <c r="A71" s="8" t="s">
        <v>688</v>
      </c>
      <c r="B71" s="8" t="s">
        <v>3</v>
      </c>
      <c r="C71" s="8" t="s">
        <v>3</v>
      </c>
      <c r="D71" s="8" t="s">
        <v>3</v>
      </c>
      <c r="E71" s="8" t="s">
        <v>3</v>
      </c>
      <c r="F71" s="8" t="s">
        <v>3</v>
      </c>
      <c r="G71" s="8" t="s">
        <v>3</v>
      </c>
    </row>
    <row r="72" spans="1:7" x14ac:dyDescent="0.45">
      <c r="A72" s="8" t="s">
        <v>689</v>
      </c>
      <c r="B72" s="8" t="s">
        <v>3</v>
      </c>
      <c r="C72" s="8" t="s">
        <v>3</v>
      </c>
      <c r="D72" s="8" t="s">
        <v>3</v>
      </c>
      <c r="E72" s="8" t="s">
        <v>3</v>
      </c>
      <c r="F72" s="8" t="s">
        <v>3</v>
      </c>
      <c r="G72" s="8" t="s">
        <v>3</v>
      </c>
    </row>
    <row r="73" spans="1:7" x14ac:dyDescent="0.45">
      <c r="A73" s="8" t="s">
        <v>690</v>
      </c>
      <c r="B73" s="8" t="s">
        <v>3</v>
      </c>
      <c r="C73" s="8" t="s">
        <v>3</v>
      </c>
      <c r="D73" s="8" t="s">
        <v>3</v>
      </c>
      <c r="E73" s="8" t="s">
        <v>3</v>
      </c>
      <c r="F73" s="8" t="s">
        <v>3</v>
      </c>
      <c r="G73" s="8" t="s">
        <v>3</v>
      </c>
    </row>
    <row r="74" spans="1:7" x14ac:dyDescent="0.45">
      <c r="A74" s="8" t="s">
        <v>691</v>
      </c>
      <c r="B74" s="8" t="s">
        <v>3</v>
      </c>
      <c r="C74" s="8" t="s">
        <v>3</v>
      </c>
      <c r="D74" s="8" t="s">
        <v>3</v>
      </c>
      <c r="E74" s="8" t="s">
        <v>3</v>
      </c>
      <c r="F74" s="8" t="s">
        <v>3</v>
      </c>
      <c r="G74" s="8" t="s">
        <v>3</v>
      </c>
    </row>
    <row r="75" spans="1:7" x14ac:dyDescent="0.45">
      <c r="A75" s="8" t="s">
        <v>595</v>
      </c>
      <c r="B75" s="8" t="s">
        <v>3</v>
      </c>
      <c r="C75" s="8" t="s">
        <v>3</v>
      </c>
      <c r="D75" s="8" t="s">
        <v>3</v>
      </c>
      <c r="E75" s="8" t="s">
        <v>3</v>
      </c>
      <c r="F75" s="8" t="s">
        <v>3</v>
      </c>
      <c r="G75" s="8" t="s">
        <v>3</v>
      </c>
    </row>
    <row r="76" spans="1:7" x14ac:dyDescent="0.45">
      <c r="A76" s="8" t="s">
        <v>598</v>
      </c>
      <c r="B76" s="8" t="s">
        <v>3</v>
      </c>
      <c r="C76" s="8" t="s">
        <v>3</v>
      </c>
      <c r="D76" s="8" t="s">
        <v>3</v>
      </c>
      <c r="E76" s="8" t="s">
        <v>3</v>
      </c>
      <c r="F76" s="8" t="s">
        <v>3</v>
      </c>
      <c r="G76" s="8" t="s">
        <v>3</v>
      </c>
    </row>
    <row r="77" spans="1:7" x14ac:dyDescent="0.45">
      <c r="A77" s="8" t="s">
        <v>600</v>
      </c>
      <c r="B77" s="8" t="s">
        <v>3</v>
      </c>
      <c r="C77" s="8" t="s">
        <v>3</v>
      </c>
      <c r="D77" s="8" t="s">
        <v>3</v>
      </c>
      <c r="E77" s="8" t="s">
        <v>3</v>
      </c>
      <c r="F77" s="8" t="s">
        <v>3</v>
      </c>
      <c r="G77" s="8" t="s">
        <v>3</v>
      </c>
    </row>
    <row r="78" spans="1:7" x14ac:dyDescent="0.45">
      <c r="A78" s="8" t="s">
        <v>603</v>
      </c>
      <c r="B78" s="8" t="s">
        <v>3</v>
      </c>
      <c r="C78" s="8" t="s">
        <v>3</v>
      </c>
      <c r="D78" s="8" t="s">
        <v>3</v>
      </c>
      <c r="E78" s="8" t="s">
        <v>3</v>
      </c>
      <c r="F78" s="8" t="s">
        <v>3</v>
      </c>
      <c r="G78" s="8" t="s">
        <v>3</v>
      </c>
    </row>
    <row r="79" spans="1:7" x14ac:dyDescent="0.45">
      <c r="A79" s="8" t="s">
        <v>605</v>
      </c>
      <c r="B79" s="8" t="s">
        <v>3</v>
      </c>
      <c r="C79" s="8" t="s">
        <v>3</v>
      </c>
      <c r="D79" s="8" t="s">
        <v>3</v>
      </c>
      <c r="E79" s="8" t="s">
        <v>3</v>
      </c>
      <c r="F79" s="8" t="s">
        <v>3</v>
      </c>
      <c r="G79" s="8" t="s">
        <v>3</v>
      </c>
    </row>
    <row r="80" spans="1:7" x14ac:dyDescent="0.45">
      <c r="A80" s="8" t="s">
        <v>607</v>
      </c>
      <c r="B80" s="8" t="s">
        <v>3</v>
      </c>
      <c r="C80" s="8" t="s">
        <v>3</v>
      </c>
      <c r="D80" s="8" t="s">
        <v>3</v>
      </c>
      <c r="E80" s="8" t="s">
        <v>3</v>
      </c>
      <c r="F80" s="8" t="s">
        <v>3</v>
      </c>
      <c r="G80" s="8" t="s">
        <v>3</v>
      </c>
    </row>
    <row r="81" spans="1:7" x14ac:dyDescent="0.45">
      <c r="A81" s="8" t="s">
        <v>610</v>
      </c>
      <c r="B81" s="8" t="s">
        <v>3</v>
      </c>
      <c r="C81" s="8" t="s">
        <v>3</v>
      </c>
      <c r="D81" s="8" t="s">
        <v>3</v>
      </c>
      <c r="E81" s="8" t="s">
        <v>3</v>
      </c>
      <c r="F81" s="8" t="s">
        <v>3</v>
      </c>
      <c r="G81" s="8" t="s">
        <v>3</v>
      </c>
    </row>
    <row r="82" spans="1:7" x14ac:dyDescent="0.45">
      <c r="A82" s="8" t="s">
        <v>612</v>
      </c>
      <c r="B82" s="8" t="s">
        <v>3</v>
      </c>
      <c r="C82" s="8" t="s">
        <v>3</v>
      </c>
      <c r="D82" s="8" t="s">
        <v>3</v>
      </c>
      <c r="E82" s="8" t="s">
        <v>3</v>
      </c>
      <c r="F82" s="8" t="s">
        <v>3</v>
      </c>
      <c r="G82" s="8" t="s">
        <v>3</v>
      </c>
    </row>
    <row r="83" spans="1:7" x14ac:dyDescent="0.45">
      <c r="A83" s="8" t="s">
        <v>614</v>
      </c>
      <c r="B83" s="8" t="s">
        <v>3</v>
      </c>
      <c r="C83" s="8" t="s">
        <v>3</v>
      </c>
      <c r="D83" s="8" t="s">
        <v>3</v>
      </c>
      <c r="E83" s="8" t="s">
        <v>3</v>
      </c>
      <c r="F83" s="8" t="s">
        <v>3</v>
      </c>
      <c r="G83" s="8" t="s">
        <v>3</v>
      </c>
    </row>
    <row r="84" spans="1:7" x14ac:dyDescent="0.45">
      <c r="A84" s="8" t="s">
        <v>617</v>
      </c>
      <c r="B84" s="8" t="s">
        <v>3</v>
      </c>
      <c r="C84" s="8" t="s">
        <v>3</v>
      </c>
      <c r="D84" s="8" t="s">
        <v>3</v>
      </c>
      <c r="E84" s="8" t="s">
        <v>3</v>
      </c>
      <c r="F84" s="8" t="s">
        <v>3</v>
      </c>
      <c r="G84" s="8" t="s">
        <v>3</v>
      </c>
    </row>
    <row r="85" spans="1:7" x14ac:dyDescent="0.45">
      <c r="A85" s="8" t="s">
        <v>619</v>
      </c>
      <c r="B85" s="8" t="s">
        <v>3</v>
      </c>
      <c r="C85" s="8" t="s">
        <v>3</v>
      </c>
      <c r="D85" s="8" t="s">
        <v>3</v>
      </c>
      <c r="E85" s="8" t="s">
        <v>3</v>
      </c>
      <c r="F85" s="8" t="s">
        <v>3</v>
      </c>
      <c r="G85" s="8" t="s">
        <v>3</v>
      </c>
    </row>
    <row r="86" spans="1:7" x14ac:dyDescent="0.45">
      <c r="A86" s="8" t="s">
        <v>621</v>
      </c>
      <c r="B86" s="8" t="s">
        <v>3</v>
      </c>
      <c r="C86" s="8" t="s">
        <v>3</v>
      </c>
      <c r="D86" s="8" t="s">
        <v>3</v>
      </c>
      <c r="E86" s="8" t="s">
        <v>3</v>
      </c>
      <c r="F86" s="8" t="s">
        <v>3</v>
      </c>
      <c r="G86" s="8" t="s">
        <v>3</v>
      </c>
    </row>
    <row r="87" spans="1:7" x14ac:dyDescent="0.45">
      <c r="A87" s="8" t="s">
        <v>624</v>
      </c>
      <c r="B87" s="8" t="s">
        <v>3</v>
      </c>
      <c r="C87" s="8" t="s">
        <v>3</v>
      </c>
      <c r="D87" s="8" t="s">
        <v>3</v>
      </c>
      <c r="E87" s="8" t="s">
        <v>3</v>
      </c>
      <c r="F87" s="8" t="s">
        <v>3</v>
      </c>
      <c r="G87" s="8" t="s">
        <v>3</v>
      </c>
    </row>
    <row r="88" spans="1:7" x14ac:dyDescent="0.45">
      <c r="A88" s="8" t="s">
        <v>626</v>
      </c>
      <c r="B88" s="8" t="s">
        <v>3</v>
      </c>
      <c r="C88" s="8" t="s">
        <v>3</v>
      </c>
      <c r="D88" s="8" t="s">
        <v>3</v>
      </c>
      <c r="E88" s="8" t="s">
        <v>3</v>
      </c>
      <c r="F88" s="8" t="s">
        <v>3</v>
      </c>
      <c r="G88" s="8" t="s">
        <v>3</v>
      </c>
    </row>
    <row r="89" spans="1:7" x14ac:dyDescent="0.45">
      <c r="A89" s="8" t="s">
        <v>628</v>
      </c>
      <c r="B89" s="8" t="s">
        <v>3</v>
      </c>
      <c r="C89" s="8" t="s">
        <v>3</v>
      </c>
      <c r="D89" s="8" t="s">
        <v>3</v>
      </c>
      <c r="E89" s="8" t="s">
        <v>3</v>
      </c>
      <c r="F89" s="8" t="s">
        <v>3</v>
      </c>
      <c r="G89" s="8" t="s">
        <v>3</v>
      </c>
    </row>
    <row r="90" spans="1:7" x14ac:dyDescent="0.45">
      <c r="A90" s="8" t="s">
        <v>631</v>
      </c>
      <c r="B90" s="8" t="s">
        <v>3</v>
      </c>
      <c r="C90" s="8" t="s">
        <v>3</v>
      </c>
      <c r="D90" s="8" t="s">
        <v>3</v>
      </c>
      <c r="E90" s="8" t="s">
        <v>3</v>
      </c>
      <c r="F90" s="8" t="s">
        <v>3</v>
      </c>
      <c r="G90" s="8" t="s">
        <v>3</v>
      </c>
    </row>
    <row r="91" spans="1:7" x14ac:dyDescent="0.45">
      <c r="A91" s="8" t="s">
        <v>633</v>
      </c>
      <c r="B91" s="8" t="s">
        <v>3</v>
      </c>
      <c r="C91" s="8" t="s">
        <v>3</v>
      </c>
      <c r="D91" s="8" t="s">
        <v>3</v>
      </c>
      <c r="E91" s="8" t="s">
        <v>3</v>
      </c>
      <c r="F91" s="8" t="s">
        <v>3</v>
      </c>
      <c r="G91" s="8" t="s">
        <v>3</v>
      </c>
    </row>
    <row r="92" spans="1:7" x14ac:dyDescent="0.45">
      <c r="A92" s="8" t="s">
        <v>635</v>
      </c>
      <c r="B92" s="8" t="s">
        <v>3</v>
      </c>
      <c r="C92" s="8" t="s">
        <v>3</v>
      </c>
      <c r="D92" s="8" t="s">
        <v>3</v>
      </c>
      <c r="E92" s="8" t="s">
        <v>3</v>
      </c>
      <c r="F92" s="8" t="s">
        <v>3</v>
      </c>
      <c r="G92" s="8" t="s">
        <v>3</v>
      </c>
    </row>
    <row r="93" spans="1:7" x14ac:dyDescent="0.45">
      <c r="A93" s="8" t="s">
        <v>638</v>
      </c>
      <c r="B93" s="8" t="s">
        <v>3</v>
      </c>
      <c r="C93" s="8" t="s">
        <v>3</v>
      </c>
      <c r="D93" s="8" t="s">
        <v>3</v>
      </c>
      <c r="E93" s="8" t="s">
        <v>3</v>
      </c>
      <c r="F93" s="8" t="s">
        <v>3</v>
      </c>
      <c r="G93" s="8" t="s">
        <v>3</v>
      </c>
    </row>
    <row r="94" spans="1:7" x14ac:dyDescent="0.45">
      <c r="A94" s="8" t="s">
        <v>640</v>
      </c>
      <c r="B94" s="8" t="s">
        <v>3</v>
      </c>
      <c r="C94" s="8" t="s">
        <v>3</v>
      </c>
      <c r="D94" s="8" t="s">
        <v>3</v>
      </c>
      <c r="E94" s="8" t="s">
        <v>3</v>
      </c>
      <c r="F94" s="8" t="s">
        <v>3</v>
      </c>
      <c r="G94" s="8" t="s">
        <v>3</v>
      </c>
    </row>
    <row r="95" spans="1:7" x14ac:dyDescent="0.45">
      <c r="A95" s="8" t="s">
        <v>642</v>
      </c>
      <c r="B95" s="8" t="s">
        <v>3</v>
      </c>
      <c r="C95" s="8" t="s">
        <v>3</v>
      </c>
      <c r="D95" s="8" t="s">
        <v>3</v>
      </c>
      <c r="E95" s="8" t="s">
        <v>3</v>
      </c>
      <c r="F95" s="8" t="s">
        <v>3</v>
      </c>
      <c r="G95" s="8" t="s">
        <v>3</v>
      </c>
    </row>
    <row r="96" spans="1:7" x14ac:dyDescent="0.45">
      <c r="A96" s="8" t="s">
        <v>645</v>
      </c>
      <c r="B96" s="8" t="s">
        <v>3</v>
      </c>
      <c r="C96" s="8" t="s">
        <v>3</v>
      </c>
      <c r="D96" s="8" t="s">
        <v>3</v>
      </c>
      <c r="E96" s="8" t="s">
        <v>3</v>
      </c>
      <c r="F96" s="8" t="s">
        <v>3</v>
      </c>
      <c r="G96" s="8" t="s">
        <v>3</v>
      </c>
    </row>
    <row r="97" spans="1:7" x14ac:dyDescent="0.45">
      <c r="A97" s="8" t="s">
        <v>647</v>
      </c>
      <c r="B97" s="8" t="s">
        <v>3</v>
      </c>
      <c r="C97" s="8" t="s">
        <v>3</v>
      </c>
      <c r="D97" s="8" t="s">
        <v>3</v>
      </c>
      <c r="E97" s="8" t="s">
        <v>3</v>
      </c>
      <c r="F97" s="8" t="s">
        <v>3</v>
      </c>
      <c r="G97" s="8" t="s">
        <v>3</v>
      </c>
    </row>
    <row r="98" spans="1:7" x14ac:dyDescent="0.45">
      <c r="A98" s="8" t="s">
        <v>649</v>
      </c>
      <c r="B98" s="8" t="s">
        <v>3</v>
      </c>
      <c r="C98" s="8" t="s">
        <v>3</v>
      </c>
      <c r="D98" s="8" t="s">
        <v>3</v>
      </c>
      <c r="E98" s="8" t="s">
        <v>3</v>
      </c>
      <c r="F98" s="8" t="s">
        <v>3</v>
      </c>
      <c r="G98" s="8" t="s">
        <v>3</v>
      </c>
    </row>
    <row r="99" spans="1:7" x14ac:dyDescent="0.45">
      <c r="A99" s="8" t="s">
        <v>651</v>
      </c>
      <c r="B99" s="8" t="s">
        <v>3</v>
      </c>
      <c r="C99" s="8" t="s">
        <v>3</v>
      </c>
      <c r="D99" s="8" t="s">
        <v>3</v>
      </c>
      <c r="E99" s="8" t="s">
        <v>3</v>
      </c>
      <c r="F99" s="8" t="s">
        <v>3</v>
      </c>
      <c r="G99" s="8" t="s">
        <v>3</v>
      </c>
    </row>
    <row r="100" spans="1:7" x14ac:dyDescent="0.45">
      <c r="A100" s="8" t="s">
        <v>653</v>
      </c>
      <c r="B100" s="8" t="s">
        <v>3</v>
      </c>
      <c r="C100" s="8" t="s">
        <v>3</v>
      </c>
      <c r="D100" s="8" t="s">
        <v>3</v>
      </c>
      <c r="E100" s="8" t="s">
        <v>3</v>
      </c>
      <c r="F100" s="8" t="s">
        <v>3</v>
      </c>
      <c r="G100" s="8" t="s">
        <v>3</v>
      </c>
    </row>
    <row r="101" spans="1:7" x14ac:dyDescent="0.45">
      <c r="A101" s="8" t="s">
        <v>655</v>
      </c>
      <c r="B101" s="8" t="s">
        <v>3</v>
      </c>
      <c r="C101" s="8" t="s">
        <v>3</v>
      </c>
      <c r="D101" s="8" t="s">
        <v>3</v>
      </c>
      <c r="E101" s="8" t="s">
        <v>3</v>
      </c>
      <c r="F101" s="8" t="s">
        <v>3</v>
      </c>
      <c r="G101" s="8" t="s">
        <v>3</v>
      </c>
    </row>
    <row r="102" spans="1:7" x14ac:dyDescent="0.45">
      <c r="A102" s="8" t="s">
        <v>692</v>
      </c>
      <c r="B102" s="8" t="s">
        <v>3</v>
      </c>
      <c r="C102" s="8" t="s">
        <v>3</v>
      </c>
      <c r="D102" s="8" t="s">
        <v>3</v>
      </c>
      <c r="E102" s="8" t="s">
        <v>3</v>
      </c>
      <c r="F102" s="8" t="s">
        <v>3</v>
      </c>
      <c r="G102" s="8" t="s">
        <v>3</v>
      </c>
    </row>
    <row r="103" spans="1:7" x14ac:dyDescent="0.45">
      <c r="A103" s="8" t="s">
        <v>656</v>
      </c>
      <c r="B103" s="8" t="s">
        <v>3</v>
      </c>
      <c r="C103" s="8" t="s">
        <v>3</v>
      </c>
      <c r="D103" s="8" t="s">
        <v>3</v>
      </c>
      <c r="E103" s="8" t="s">
        <v>3</v>
      </c>
      <c r="F103" s="8" t="s">
        <v>3</v>
      </c>
      <c r="G103" s="8" t="s">
        <v>3</v>
      </c>
    </row>
    <row r="104" spans="1:7" x14ac:dyDescent="0.45">
      <c r="A104" s="8" t="s">
        <v>693</v>
      </c>
      <c r="B104" s="8" t="s">
        <v>3</v>
      </c>
      <c r="C104" s="8" t="s">
        <v>3</v>
      </c>
      <c r="D104" s="8" t="s">
        <v>3</v>
      </c>
      <c r="E104" s="8" t="s">
        <v>3</v>
      </c>
      <c r="F104" s="8" t="s">
        <v>3</v>
      </c>
      <c r="G104" s="8" t="s">
        <v>3</v>
      </c>
    </row>
    <row r="105" spans="1:7" x14ac:dyDescent="0.45">
      <c r="A105" s="8" t="s">
        <v>694</v>
      </c>
      <c r="B105" s="8" t="s">
        <v>3</v>
      </c>
      <c r="C105" s="8" t="s">
        <v>3</v>
      </c>
      <c r="D105" s="8" t="s">
        <v>3</v>
      </c>
      <c r="E105" s="8" t="s">
        <v>3</v>
      </c>
      <c r="F105" s="8" t="s">
        <v>3</v>
      </c>
      <c r="G105" s="8" t="s">
        <v>3</v>
      </c>
    </row>
    <row r="106" spans="1:7" x14ac:dyDescent="0.45">
      <c r="A106" s="8" t="s">
        <v>658</v>
      </c>
      <c r="B106" s="8" t="s">
        <v>3</v>
      </c>
      <c r="C106" s="8" t="s">
        <v>3</v>
      </c>
      <c r="D106" s="8" t="s">
        <v>3</v>
      </c>
      <c r="E106" s="8" t="s">
        <v>3</v>
      </c>
      <c r="F106" s="8" t="s">
        <v>3</v>
      </c>
      <c r="G106" s="8" t="s">
        <v>3</v>
      </c>
    </row>
    <row r="107" spans="1:7" x14ac:dyDescent="0.45">
      <c r="A107" s="8" t="s">
        <v>695</v>
      </c>
      <c r="B107" s="8" t="s">
        <v>3</v>
      </c>
      <c r="C107" s="8" t="s">
        <v>3</v>
      </c>
      <c r="D107" s="8" t="s">
        <v>3</v>
      </c>
      <c r="E107" s="8" t="s">
        <v>3</v>
      </c>
      <c r="F107" s="8" t="s">
        <v>3</v>
      </c>
      <c r="G107" s="8" t="s">
        <v>3</v>
      </c>
    </row>
    <row r="108" spans="1:7" x14ac:dyDescent="0.45">
      <c r="A108" s="8" t="s">
        <v>696</v>
      </c>
      <c r="B108" s="8" t="s">
        <v>3</v>
      </c>
      <c r="C108" s="8" t="s">
        <v>3</v>
      </c>
      <c r="D108" s="8" t="s">
        <v>3</v>
      </c>
      <c r="E108" s="8" t="s">
        <v>3</v>
      </c>
      <c r="F108" s="8" t="s">
        <v>3</v>
      </c>
      <c r="G108" s="8" t="s">
        <v>3</v>
      </c>
    </row>
    <row r="109" spans="1:7" x14ac:dyDescent="0.45">
      <c r="A109" s="8" t="s">
        <v>697</v>
      </c>
      <c r="B109" s="8" t="s">
        <v>3</v>
      </c>
      <c r="C109" s="8" t="s">
        <v>3</v>
      </c>
      <c r="D109" s="8" t="s">
        <v>3</v>
      </c>
      <c r="E109" s="8" t="s">
        <v>3</v>
      </c>
      <c r="F109" s="8" t="s">
        <v>3</v>
      </c>
      <c r="G109" s="8" t="s">
        <v>3</v>
      </c>
    </row>
    <row r="110" spans="1:7" x14ac:dyDescent="0.45">
      <c r="A110" s="8" t="s">
        <v>698</v>
      </c>
      <c r="B110" s="8" t="s">
        <v>3</v>
      </c>
      <c r="C110" s="8" t="s">
        <v>3</v>
      </c>
      <c r="D110" s="8" t="s">
        <v>3</v>
      </c>
      <c r="E110" s="8" t="s">
        <v>3</v>
      </c>
      <c r="F110" s="8" t="s">
        <v>3</v>
      </c>
      <c r="G110" s="8" t="s">
        <v>3</v>
      </c>
    </row>
    <row r="111" spans="1:7" x14ac:dyDescent="0.45">
      <c r="A111" s="8" t="s">
        <v>699</v>
      </c>
      <c r="B111" s="8" t="s">
        <v>3</v>
      </c>
      <c r="C111" s="8" t="s">
        <v>3</v>
      </c>
      <c r="D111" s="8" t="s">
        <v>3</v>
      </c>
      <c r="E111" s="8" t="s">
        <v>3</v>
      </c>
      <c r="F111" s="8" t="s">
        <v>3</v>
      </c>
      <c r="G111" s="8" t="s">
        <v>3</v>
      </c>
    </row>
    <row r="112" spans="1:7" x14ac:dyDescent="0.45">
      <c r="A112" s="8" t="s">
        <v>700</v>
      </c>
      <c r="B112" s="8" t="s">
        <v>3</v>
      </c>
      <c r="C112" s="8" t="s">
        <v>3</v>
      </c>
      <c r="D112" s="8" t="s">
        <v>3</v>
      </c>
      <c r="E112" s="8" t="s">
        <v>3</v>
      </c>
      <c r="F112" s="8" t="s">
        <v>3</v>
      </c>
      <c r="G112" s="8" t="s">
        <v>3</v>
      </c>
    </row>
    <row r="113" spans="1:7" x14ac:dyDescent="0.45">
      <c r="A113" s="8" t="s">
        <v>701</v>
      </c>
      <c r="B113" s="8" t="s">
        <v>3</v>
      </c>
      <c r="C113" s="8" t="s">
        <v>3</v>
      </c>
      <c r="D113" s="8" t="s">
        <v>3</v>
      </c>
      <c r="E113" s="8" t="s">
        <v>3</v>
      </c>
      <c r="F113" s="8" t="s">
        <v>3</v>
      </c>
      <c r="G113" s="8" t="s">
        <v>3</v>
      </c>
    </row>
    <row r="114" spans="1:7" x14ac:dyDescent="0.45">
      <c r="A114" s="8" t="s">
        <v>702</v>
      </c>
      <c r="B114" s="8" t="s">
        <v>3</v>
      </c>
      <c r="C114" s="8" t="s">
        <v>3</v>
      </c>
      <c r="D114" s="8" t="s">
        <v>3</v>
      </c>
      <c r="E114" s="8" t="s">
        <v>3</v>
      </c>
      <c r="F114" s="8" t="s">
        <v>3</v>
      </c>
      <c r="G114" s="8" t="s">
        <v>3</v>
      </c>
    </row>
    <row r="115" spans="1:7" x14ac:dyDescent="0.45">
      <c r="A115" s="8" t="s">
        <v>703</v>
      </c>
      <c r="B115" s="8" t="s">
        <v>3</v>
      </c>
      <c r="C115" s="8" t="s">
        <v>3</v>
      </c>
      <c r="D115" s="8" t="s">
        <v>3</v>
      </c>
      <c r="E115" s="8" t="s">
        <v>3</v>
      </c>
      <c r="F115" s="8" t="s">
        <v>3</v>
      </c>
      <c r="G115" s="8" t="s">
        <v>3</v>
      </c>
    </row>
    <row r="116" spans="1:7" x14ac:dyDescent="0.45">
      <c r="A116" s="8" t="s">
        <v>704</v>
      </c>
      <c r="B116" s="8" t="s">
        <v>3</v>
      </c>
      <c r="C116" s="8" t="s">
        <v>3</v>
      </c>
      <c r="D116" s="8" t="s">
        <v>3</v>
      </c>
      <c r="E116" s="8" t="s">
        <v>3</v>
      </c>
      <c r="F116" s="8" t="s">
        <v>3</v>
      </c>
      <c r="G116" s="8" t="s">
        <v>3</v>
      </c>
    </row>
    <row r="117" spans="1:7" x14ac:dyDescent="0.45">
      <c r="A117" s="8" t="s">
        <v>705</v>
      </c>
      <c r="B117" s="8" t="s">
        <v>3</v>
      </c>
      <c r="C117" s="8" t="s">
        <v>3</v>
      </c>
      <c r="D117" s="8" t="s">
        <v>3</v>
      </c>
      <c r="E117" s="8" t="s">
        <v>3</v>
      </c>
      <c r="F117" s="8" t="s">
        <v>3</v>
      </c>
      <c r="G117" s="8" t="s">
        <v>3</v>
      </c>
    </row>
    <row r="118" spans="1:7" x14ac:dyDescent="0.45">
      <c r="A118" s="8" t="s">
        <v>706</v>
      </c>
      <c r="B118" s="8" t="s">
        <v>3</v>
      </c>
      <c r="C118" s="8" t="s">
        <v>3</v>
      </c>
      <c r="D118" s="8" t="s">
        <v>3</v>
      </c>
      <c r="E118" s="8" t="s">
        <v>3</v>
      </c>
      <c r="F118" s="8" t="s">
        <v>3</v>
      </c>
      <c r="G118" s="8" t="s">
        <v>3</v>
      </c>
    </row>
    <row r="119" spans="1:7" x14ac:dyDescent="0.45">
      <c r="A119" s="8" t="s">
        <v>707</v>
      </c>
      <c r="B119" s="8" t="s">
        <v>3</v>
      </c>
      <c r="C119" s="8" t="s">
        <v>3</v>
      </c>
      <c r="D119" s="8" t="s">
        <v>3</v>
      </c>
      <c r="E119" s="8" t="s">
        <v>3</v>
      </c>
      <c r="F119" s="8" t="s">
        <v>3</v>
      </c>
      <c r="G119" s="8" t="s">
        <v>3</v>
      </c>
    </row>
    <row r="120" spans="1:7" x14ac:dyDescent="0.45">
      <c r="A120" s="8" t="s">
        <v>708</v>
      </c>
      <c r="B120" s="8" t="s">
        <v>3</v>
      </c>
      <c r="C120" s="8" t="s">
        <v>3</v>
      </c>
      <c r="D120" s="8" t="s">
        <v>3</v>
      </c>
      <c r="E120" s="8" t="s">
        <v>3</v>
      </c>
      <c r="F120" s="8" t="s">
        <v>3</v>
      </c>
      <c r="G120" s="8" t="s">
        <v>3</v>
      </c>
    </row>
    <row r="121" spans="1:7" x14ac:dyDescent="0.45">
      <c r="A121" s="8" t="s">
        <v>709</v>
      </c>
      <c r="B121" s="8" t="s">
        <v>3</v>
      </c>
      <c r="C121" s="8" t="s">
        <v>3</v>
      </c>
      <c r="D121" s="8" t="s">
        <v>3</v>
      </c>
      <c r="E121" s="8" t="s">
        <v>3</v>
      </c>
      <c r="F121" s="8" t="s">
        <v>3</v>
      </c>
      <c r="G121" s="8" t="s">
        <v>3</v>
      </c>
    </row>
    <row r="122" spans="1:7" x14ac:dyDescent="0.45">
      <c r="A122" s="8" t="s">
        <v>710</v>
      </c>
      <c r="B122" s="8" t="s">
        <v>3</v>
      </c>
      <c r="C122" s="8" t="s">
        <v>3</v>
      </c>
      <c r="D122" s="8" t="s">
        <v>3</v>
      </c>
      <c r="E122" s="8" t="s">
        <v>3</v>
      </c>
      <c r="F122" s="8" t="s">
        <v>3</v>
      </c>
      <c r="G122" s="8" t="s">
        <v>3</v>
      </c>
    </row>
    <row r="123" spans="1:7" x14ac:dyDescent="0.45">
      <c r="A123" s="8" t="s">
        <v>711</v>
      </c>
      <c r="B123" s="8" t="s">
        <v>3</v>
      </c>
      <c r="C123" s="8" t="s">
        <v>3</v>
      </c>
      <c r="D123" s="8" t="s">
        <v>3</v>
      </c>
      <c r="E123" s="8" t="s">
        <v>3</v>
      </c>
      <c r="F123" s="8" t="s">
        <v>3</v>
      </c>
      <c r="G123" s="8" t="s">
        <v>3</v>
      </c>
    </row>
    <row r="124" spans="1:7" x14ac:dyDescent="0.45">
      <c r="A124" s="8" t="s">
        <v>712</v>
      </c>
      <c r="B124" s="8" t="s">
        <v>3</v>
      </c>
      <c r="C124" s="8" t="s">
        <v>3</v>
      </c>
      <c r="D124" s="8" t="s">
        <v>3</v>
      </c>
      <c r="E124" s="8" t="s">
        <v>3</v>
      </c>
      <c r="F124" s="8" t="s">
        <v>3</v>
      </c>
      <c r="G124" s="8" t="s">
        <v>3</v>
      </c>
    </row>
    <row r="125" spans="1:7" x14ac:dyDescent="0.45">
      <c r="A125" s="8" t="s">
        <v>713</v>
      </c>
      <c r="B125" s="8" t="s">
        <v>3</v>
      </c>
      <c r="C125" s="8" t="s">
        <v>3</v>
      </c>
      <c r="D125" s="8" t="s">
        <v>3</v>
      </c>
      <c r="E125" s="8" t="s">
        <v>3</v>
      </c>
      <c r="F125" s="8" t="s">
        <v>3</v>
      </c>
      <c r="G125" s="8" t="s">
        <v>3</v>
      </c>
    </row>
    <row r="126" spans="1:7" x14ac:dyDescent="0.45">
      <c r="A126" s="8" t="s">
        <v>714</v>
      </c>
      <c r="B126" s="8" t="s">
        <v>3</v>
      </c>
      <c r="C126" s="8" t="s">
        <v>3</v>
      </c>
      <c r="D126" s="8" t="s">
        <v>3</v>
      </c>
      <c r="E126" s="8" t="s">
        <v>3</v>
      </c>
      <c r="F126" s="8" t="s">
        <v>3</v>
      </c>
      <c r="G126" s="8" t="s">
        <v>3</v>
      </c>
    </row>
    <row r="127" spans="1:7" x14ac:dyDescent="0.45">
      <c r="A127" s="8" t="s">
        <v>715</v>
      </c>
      <c r="B127" s="8" t="s">
        <v>3</v>
      </c>
      <c r="C127" s="8" t="s">
        <v>3</v>
      </c>
      <c r="D127" s="8" t="s">
        <v>3</v>
      </c>
      <c r="E127" s="8" t="s">
        <v>3</v>
      </c>
      <c r="F127" s="8" t="s">
        <v>3</v>
      </c>
      <c r="G127" s="8" t="s">
        <v>3</v>
      </c>
    </row>
    <row r="128" spans="1:7" x14ac:dyDescent="0.45">
      <c r="A128" s="8" t="s">
        <v>716</v>
      </c>
      <c r="B128" s="8" t="s">
        <v>3</v>
      </c>
      <c r="C128" s="8" t="s">
        <v>3</v>
      </c>
      <c r="D128" s="8" t="s">
        <v>3</v>
      </c>
      <c r="E128" s="8" t="s">
        <v>3</v>
      </c>
      <c r="F128" s="8" t="s">
        <v>3</v>
      </c>
      <c r="G128" s="8" t="s">
        <v>3</v>
      </c>
    </row>
    <row r="129" spans="1:7" x14ac:dyDescent="0.45">
      <c r="A129" s="8" t="s">
        <v>717</v>
      </c>
      <c r="B129" s="8" t="s">
        <v>3</v>
      </c>
      <c r="C129" s="8" t="s">
        <v>3</v>
      </c>
      <c r="D129" s="8" t="s">
        <v>3</v>
      </c>
      <c r="E129" s="8" t="s">
        <v>3</v>
      </c>
      <c r="F129" s="8" t="s">
        <v>3</v>
      </c>
      <c r="G129" s="8" t="s">
        <v>3</v>
      </c>
    </row>
    <row r="130" spans="1:7" x14ac:dyDescent="0.45">
      <c r="A130" s="8" t="s">
        <v>718</v>
      </c>
      <c r="B130" s="8" t="s">
        <v>3</v>
      </c>
      <c r="C130" s="8" t="s">
        <v>3</v>
      </c>
      <c r="D130" s="8" t="s">
        <v>3</v>
      </c>
      <c r="E130" s="8" t="s">
        <v>3</v>
      </c>
      <c r="F130" s="8" t="s">
        <v>3</v>
      </c>
      <c r="G130" s="8" t="s">
        <v>3</v>
      </c>
    </row>
    <row r="131" spans="1:7" x14ac:dyDescent="0.45">
      <c r="A131" s="8" t="s">
        <v>719</v>
      </c>
      <c r="B131" s="8" t="s">
        <v>3</v>
      </c>
      <c r="C131" s="8" t="s">
        <v>3</v>
      </c>
      <c r="D131" s="8" t="s">
        <v>3</v>
      </c>
      <c r="E131" s="8" t="s">
        <v>3</v>
      </c>
      <c r="F131" s="8" t="s">
        <v>3</v>
      </c>
      <c r="G131" s="8" t="s">
        <v>3</v>
      </c>
    </row>
    <row r="132" spans="1:7" x14ac:dyDescent="0.45">
      <c r="A132" s="8" t="s">
        <v>720</v>
      </c>
      <c r="B132" s="8" t="s">
        <v>3</v>
      </c>
      <c r="C132" s="8" t="s">
        <v>3</v>
      </c>
      <c r="D132" s="8" t="s">
        <v>3</v>
      </c>
      <c r="E132" s="8" t="s">
        <v>3</v>
      </c>
      <c r="F132" s="8" t="s">
        <v>3</v>
      </c>
      <c r="G132" s="8" t="s">
        <v>3</v>
      </c>
    </row>
    <row r="133" spans="1:7" x14ac:dyDescent="0.45">
      <c r="A133" s="8" t="s">
        <v>721</v>
      </c>
      <c r="B133" s="8" t="s">
        <v>3</v>
      </c>
      <c r="C133" s="8" t="s">
        <v>3</v>
      </c>
      <c r="D133" s="8" t="s">
        <v>3</v>
      </c>
      <c r="E133" s="8" t="s">
        <v>3</v>
      </c>
      <c r="F133" s="8" t="s">
        <v>3</v>
      </c>
      <c r="G133" s="8" t="s">
        <v>3</v>
      </c>
    </row>
    <row r="134" spans="1:7" x14ac:dyDescent="0.45">
      <c r="A134" s="8" t="s">
        <v>722</v>
      </c>
      <c r="B134" s="8" t="s">
        <v>3</v>
      </c>
      <c r="C134" s="8" t="s">
        <v>3</v>
      </c>
      <c r="D134" s="8" t="s">
        <v>3</v>
      </c>
      <c r="E134" s="8" t="s">
        <v>3</v>
      </c>
      <c r="F134" s="8" t="s">
        <v>3</v>
      </c>
      <c r="G134" s="8" t="s">
        <v>3</v>
      </c>
    </row>
    <row r="135" spans="1:7" x14ac:dyDescent="0.45">
      <c r="A135" s="8" t="s">
        <v>723</v>
      </c>
      <c r="B135" s="8" t="s">
        <v>3</v>
      </c>
      <c r="C135" s="8" t="s">
        <v>3</v>
      </c>
      <c r="D135" s="8" t="s">
        <v>3</v>
      </c>
      <c r="E135" s="8" t="s">
        <v>3</v>
      </c>
      <c r="F135" s="8" t="s">
        <v>3</v>
      </c>
      <c r="G135" s="8" t="s">
        <v>3</v>
      </c>
    </row>
    <row r="136" spans="1:7" x14ac:dyDescent="0.45">
      <c r="A136" s="8" t="s">
        <v>724</v>
      </c>
      <c r="B136" s="8" t="s">
        <v>3</v>
      </c>
      <c r="C136" s="8" t="s">
        <v>3</v>
      </c>
      <c r="D136" s="8" t="s">
        <v>3</v>
      </c>
      <c r="E136" s="8" t="s">
        <v>3</v>
      </c>
      <c r="F136" s="8" t="s">
        <v>3</v>
      </c>
      <c r="G136" s="8" t="s">
        <v>3</v>
      </c>
    </row>
    <row r="137" spans="1:7" x14ac:dyDescent="0.45">
      <c r="A137" s="8" t="s">
        <v>725</v>
      </c>
      <c r="B137" s="8" t="s">
        <v>3</v>
      </c>
      <c r="C137" s="8" t="s">
        <v>3</v>
      </c>
      <c r="D137" s="8" t="s">
        <v>3</v>
      </c>
      <c r="E137" s="8" t="s">
        <v>3</v>
      </c>
      <c r="F137" s="8" t="s">
        <v>3</v>
      </c>
      <c r="G137" s="8" t="s">
        <v>3</v>
      </c>
    </row>
    <row r="138" spans="1:7" x14ac:dyDescent="0.45">
      <c r="A138" s="8" t="s">
        <v>726</v>
      </c>
      <c r="B138" s="8" t="s">
        <v>3</v>
      </c>
      <c r="C138" s="8" t="s">
        <v>3</v>
      </c>
      <c r="D138" s="8" t="s">
        <v>3</v>
      </c>
      <c r="E138" s="8" t="s">
        <v>3</v>
      </c>
      <c r="F138" s="8" t="s">
        <v>3</v>
      </c>
      <c r="G138" s="8" t="s">
        <v>3</v>
      </c>
    </row>
    <row r="139" spans="1:7" x14ac:dyDescent="0.45">
      <c r="A139" s="8" t="s">
        <v>727</v>
      </c>
      <c r="B139" s="8" t="s">
        <v>3</v>
      </c>
      <c r="C139" s="8" t="s">
        <v>3</v>
      </c>
      <c r="D139" s="8" t="s">
        <v>3</v>
      </c>
      <c r="E139" s="8" t="s">
        <v>3</v>
      </c>
      <c r="F139" s="8" t="s">
        <v>3</v>
      </c>
      <c r="G139" s="8" t="s">
        <v>3</v>
      </c>
    </row>
    <row r="140" spans="1:7" x14ac:dyDescent="0.45">
      <c r="A140" s="8" t="s">
        <v>728</v>
      </c>
      <c r="B140" s="8" t="s">
        <v>3</v>
      </c>
      <c r="C140" s="8" t="s">
        <v>3</v>
      </c>
      <c r="D140" s="8" t="s">
        <v>3</v>
      </c>
      <c r="E140" s="8" t="s">
        <v>3</v>
      </c>
      <c r="F140" s="8" t="s">
        <v>3</v>
      </c>
      <c r="G140" s="8" t="s">
        <v>3</v>
      </c>
    </row>
    <row r="141" spans="1:7" x14ac:dyDescent="0.45">
      <c r="A141" s="8" t="s">
        <v>729</v>
      </c>
      <c r="B141" s="8" t="s">
        <v>3</v>
      </c>
      <c r="C141" s="8" t="s">
        <v>3</v>
      </c>
      <c r="D141" s="8" t="s">
        <v>3</v>
      </c>
      <c r="E141" s="8" t="s">
        <v>3</v>
      </c>
      <c r="F141" s="8" t="s">
        <v>3</v>
      </c>
      <c r="G141" s="8" t="s">
        <v>3</v>
      </c>
    </row>
    <row r="142" spans="1:7" x14ac:dyDescent="0.45">
      <c r="A142" s="8" t="s">
        <v>730</v>
      </c>
      <c r="B142" s="8" t="s">
        <v>3</v>
      </c>
      <c r="C142" s="8" t="s">
        <v>3</v>
      </c>
      <c r="D142" s="8" t="s">
        <v>3</v>
      </c>
      <c r="E142" s="8" t="s">
        <v>3</v>
      </c>
      <c r="F142" s="8" t="s">
        <v>3</v>
      </c>
      <c r="G142" s="8" t="s">
        <v>3</v>
      </c>
    </row>
    <row r="143" spans="1:7" x14ac:dyDescent="0.45">
      <c r="A143" s="8" t="s">
        <v>731</v>
      </c>
      <c r="B143" s="8" t="s">
        <v>3</v>
      </c>
      <c r="C143" s="8" t="s">
        <v>3</v>
      </c>
      <c r="D143" s="8" t="s">
        <v>3</v>
      </c>
      <c r="E143" s="8" t="s">
        <v>3</v>
      </c>
      <c r="F143" s="8" t="s">
        <v>3</v>
      </c>
      <c r="G143" s="8" t="s">
        <v>3</v>
      </c>
    </row>
    <row r="144" spans="1:7" x14ac:dyDescent="0.45">
      <c r="A144" s="8" t="s">
        <v>732</v>
      </c>
      <c r="B144" s="8" t="s">
        <v>3</v>
      </c>
      <c r="C144" s="8" t="s">
        <v>3</v>
      </c>
      <c r="D144" s="8" t="s">
        <v>3</v>
      </c>
      <c r="E144" s="8" t="s">
        <v>3</v>
      </c>
      <c r="F144" s="8" t="s">
        <v>3</v>
      </c>
      <c r="G144" s="8" t="s">
        <v>3</v>
      </c>
    </row>
    <row r="145" spans="1:7" x14ac:dyDescent="0.45">
      <c r="A145" s="8" t="s">
        <v>733</v>
      </c>
      <c r="B145" s="8" t="s">
        <v>3</v>
      </c>
      <c r="C145" s="8" t="s">
        <v>3</v>
      </c>
      <c r="D145" s="8" t="s">
        <v>3</v>
      </c>
      <c r="E145" s="8" t="s">
        <v>3</v>
      </c>
      <c r="F145" s="8" t="s">
        <v>3</v>
      </c>
      <c r="G145" s="8" t="s">
        <v>3</v>
      </c>
    </row>
    <row r="146" spans="1:7" x14ac:dyDescent="0.45">
      <c r="A146" s="8" t="s">
        <v>734</v>
      </c>
      <c r="B146" s="8" t="s">
        <v>3</v>
      </c>
      <c r="C146" s="8" t="s">
        <v>3</v>
      </c>
      <c r="D146" s="8" t="s">
        <v>3</v>
      </c>
      <c r="E146" s="8" t="s">
        <v>3</v>
      </c>
      <c r="F146" s="8" t="s">
        <v>3</v>
      </c>
      <c r="G146" s="8" t="s">
        <v>3</v>
      </c>
    </row>
    <row r="147" spans="1:7" x14ac:dyDescent="0.45">
      <c r="A147" s="8" t="s">
        <v>735</v>
      </c>
      <c r="B147" s="8" t="s">
        <v>3</v>
      </c>
      <c r="C147" s="8" t="s">
        <v>3</v>
      </c>
      <c r="D147" s="8" t="s">
        <v>3</v>
      </c>
      <c r="E147" s="8" t="s">
        <v>3</v>
      </c>
      <c r="F147" s="8" t="s">
        <v>3</v>
      </c>
      <c r="G147" s="8" t="s">
        <v>3</v>
      </c>
    </row>
    <row r="148" spans="1:7" x14ac:dyDescent="0.45">
      <c r="A148" s="8" t="s">
        <v>736</v>
      </c>
      <c r="B148" s="8" t="s">
        <v>3</v>
      </c>
      <c r="C148" s="8" t="s">
        <v>3</v>
      </c>
      <c r="D148" s="8" t="s">
        <v>3</v>
      </c>
      <c r="E148" s="8" t="s">
        <v>3</v>
      </c>
      <c r="F148" s="8" t="s">
        <v>3</v>
      </c>
      <c r="G148" s="8" t="s">
        <v>3</v>
      </c>
    </row>
    <row r="149" spans="1:7" x14ac:dyDescent="0.45">
      <c r="A149" s="8" t="s">
        <v>737</v>
      </c>
      <c r="B149" s="8" t="s">
        <v>3</v>
      </c>
      <c r="C149" s="8" t="s">
        <v>3</v>
      </c>
      <c r="D149" s="8" t="s">
        <v>3</v>
      </c>
      <c r="E149" s="8" t="s">
        <v>3</v>
      </c>
      <c r="F149" s="8" t="s">
        <v>3</v>
      </c>
      <c r="G149" s="8" t="s">
        <v>3</v>
      </c>
    </row>
    <row r="150" spans="1:7" x14ac:dyDescent="0.45">
      <c r="A150" s="8" t="s">
        <v>738</v>
      </c>
      <c r="B150" s="8" t="s">
        <v>3</v>
      </c>
      <c r="C150" s="8" t="s">
        <v>3</v>
      </c>
      <c r="D150" s="8" t="s">
        <v>3</v>
      </c>
      <c r="E150" s="8" t="s">
        <v>3</v>
      </c>
      <c r="F150" s="8" t="s">
        <v>3</v>
      </c>
      <c r="G150" s="8" t="s">
        <v>3</v>
      </c>
    </row>
    <row r="151" spans="1:7" x14ac:dyDescent="0.45">
      <c r="A151" s="8" t="s">
        <v>739</v>
      </c>
      <c r="B151" s="8" t="s">
        <v>3</v>
      </c>
      <c r="C151" s="8" t="s">
        <v>3</v>
      </c>
      <c r="D151" s="8" t="s">
        <v>3</v>
      </c>
      <c r="E151" s="8" t="s">
        <v>3</v>
      </c>
      <c r="F151" s="8" t="s">
        <v>3</v>
      </c>
      <c r="G151" s="8" t="s">
        <v>3</v>
      </c>
    </row>
    <row r="152" spans="1:7" x14ac:dyDescent="0.45">
      <c r="A152" s="8" t="s">
        <v>740</v>
      </c>
      <c r="B152" s="8" t="s">
        <v>3</v>
      </c>
      <c r="C152" s="8" t="s">
        <v>3</v>
      </c>
      <c r="D152" s="8" t="s">
        <v>3</v>
      </c>
      <c r="E152" s="8" t="s">
        <v>3</v>
      </c>
      <c r="F152" s="8" t="s">
        <v>3</v>
      </c>
      <c r="G152" s="8" t="s">
        <v>3</v>
      </c>
    </row>
    <row r="153" spans="1:7" x14ac:dyDescent="0.45">
      <c r="A153" s="8" t="s">
        <v>743</v>
      </c>
      <c r="B153" s="8" t="s">
        <v>3</v>
      </c>
      <c r="C153" s="8" t="s">
        <v>3</v>
      </c>
      <c r="D153" s="8" t="s">
        <v>3</v>
      </c>
      <c r="E153" s="8" t="s">
        <v>3</v>
      </c>
      <c r="F153" s="8" t="s">
        <v>3</v>
      </c>
      <c r="G153" s="8" t="s">
        <v>3</v>
      </c>
    </row>
    <row r="154" spans="1:7" x14ac:dyDescent="0.45">
      <c r="A154" s="8" t="s">
        <v>748</v>
      </c>
      <c r="B154" s="8" t="s">
        <v>3</v>
      </c>
      <c r="C154" s="8" t="s">
        <v>3</v>
      </c>
      <c r="D154" s="8" t="s">
        <v>3</v>
      </c>
      <c r="E154" s="8" t="s">
        <v>3</v>
      </c>
      <c r="F154" s="8" t="s">
        <v>3</v>
      </c>
      <c r="G154" s="8" t="s">
        <v>3</v>
      </c>
    </row>
    <row r="155" spans="1:7" x14ac:dyDescent="0.45">
      <c r="A155" s="8" t="s">
        <v>751</v>
      </c>
      <c r="B155" s="8" t="s">
        <v>3</v>
      </c>
      <c r="C155" s="8" t="s">
        <v>3</v>
      </c>
      <c r="D155" s="8" t="s">
        <v>3</v>
      </c>
      <c r="E155" s="8" t="s">
        <v>3</v>
      </c>
      <c r="F155" s="8" t="s">
        <v>3</v>
      </c>
      <c r="G155" s="8" t="s">
        <v>3</v>
      </c>
    </row>
    <row r="156" spans="1:7" x14ac:dyDescent="0.45">
      <c r="A156" s="8" t="s">
        <v>758</v>
      </c>
      <c r="B156" s="8" t="s">
        <v>3</v>
      </c>
      <c r="C156" s="8" t="s">
        <v>3</v>
      </c>
      <c r="D156" s="8" t="s">
        <v>3</v>
      </c>
      <c r="E156" s="8" t="s">
        <v>3</v>
      </c>
      <c r="F156" s="8" t="s">
        <v>3</v>
      </c>
      <c r="G156" s="8" t="s">
        <v>3</v>
      </c>
    </row>
    <row r="157" spans="1:7" x14ac:dyDescent="0.45">
      <c r="A157" s="8" t="s">
        <v>761</v>
      </c>
      <c r="B157" s="8" t="s">
        <v>3</v>
      </c>
      <c r="C157" s="8" t="s">
        <v>3</v>
      </c>
      <c r="D157" s="8" t="s">
        <v>3</v>
      </c>
      <c r="E157" s="8" t="s">
        <v>3</v>
      </c>
      <c r="F157" s="8" t="s">
        <v>3</v>
      </c>
      <c r="G157" s="8" t="s">
        <v>3</v>
      </c>
    </row>
    <row r="158" spans="1:7" x14ac:dyDescent="0.45">
      <c r="A158" s="8" t="s">
        <v>768</v>
      </c>
      <c r="B158" s="8" t="s">
        <v>3</v>
      </c>
      <c r="C158" s="8" t="s">
        <v>3</v>
      </c>
      <c r="D158" s="8" t="s">
        <v>3</v>
      </c>
      <c r="E158" s="8" t="s">
        <v>3</v>
      </c>
      <c r="F158" s="8" t="s">
        <v>3</v>
      </c>
      <c r="G158" s="8" t="s">
        <v>3</v>
      </c>
    </row>
    <row r="159" spans="1:7" x14ac:dyDescent="0.45">
      <c r="A159" s="8" t="s">
        <v>773</v>
      </c>
      <c r="B159" s="8" t="s">
        <v>3</v>
      </c>
      <c r="C159" s="8" t="s">
        <v>3</v>
      </c>
      <c r="D159" s="8" t="s">
        <v>3</v>
      </c>
      <c r="E159" s="8" t="s">
        <v>3</v>
      </c>
      <c r="F159" s="8" t="s">
        <v>3</v>
      </c>
      <c r="G159" s="8" t="s">
        <v>3</v>
      </c>
    </row>
    <row r="160" spans="1:7" x14ac:dyDescent="0.45">
      <c r="A160" s="8" t="s">
        <v>776</v>
      </c>
      <c r="B160" s="8" t="s">
        <v>3</v>
      </c>
      <c r="C160" s="8" t="s">
        <v>3</v>
      </c>
      <c r="D160" s="8" t="s">
        <v>3</v>
      </c>
      <c r="E160" s="8" t="s">
        <v>3</v>
      </c>
      <c r="F160" s="8" t="s">
        <v>3</v>
      </c>
      <c r="G160" s="8" t="s">
        <v>3</v>
      </c>
    </row>
    <row r="161" spans="1:7" x14ac:dyDescent="0.45">
      <c r="A161" s="8" t="s">
        <v>783</v>
      </c>
      <c r="B161" s="8" t="s">
        <v>3</v>
      </c>
      <c r="C161" s="8" t="s">
        <v>3</v>
      </c>
      <c r="D161" s="8" t="s">
        <v>3</v>
      </c>
      <c r="E161" s="8" t="s">
        <v>3</v>
      </c>
      <c r="F161" s="8" t="s">
        <v>3</v>
      </c>
      <c r="G161" s="8" t="s">
        <v>3</v>
      </c>
    </row>
    <row r="162" spans="1:7" x14ac:dyDescent="0.45">
      <c r="A162" s="8" t="s">
        <v>788</v>
      </c>
      <c r="B162" s="8" t="s">
        <v>3</v>
      </c>
      <c r="C162" s="8" t="s">
        <v>3</v>
      </c>
      <c r="D162" s="8" t="s">
        <v>3</v>
      </c>
      <c r="E162" s="8" t="s">
        <v>3</v>
      </c>
      <c r="F162" s="8" t="s">
        <v>3</v>
      </c>
      <c r="G162" s="8" t="s">
        <v>3</v>
      </c>
    </row>
    <row r="163" spans="1:7" x14ac:dyDescent="0.45">
      <c r="A163" s="8" t="s">
        <v>791</v>
      </c>
      <c r="B163" s="8" t="s">
        <v>3</v>
      </c>
      <c r="C163" s="8" t="s">
        <v>3</v>
      </c>
      <c r="D163" s="8" t="s">
        <v>3</v>
      </c>
      <c r="E163" s="8" t="s">
        <v>3</v>
      </c>
      <c r="F163" s="8" t="s">
        <v>3</v>
      </c>
      <c r="G163" s="8" t="s">
        <v>3</v>
      </c>
    </row>
    <row r="164" spans="1:7" x14ac:dyDescent="0.45">
      <c r="A164" s="8" t="s">
        <v>798</v>
      </c>
      <c r="B164" s="8" t="s">
        <v>3</v>
      </c>
      <c r="C164" s="8" t="s">
        <v>3</v>
      </c>
      <c r="D164" s="8" t="s">
        <v>3</v>
      </c>
      <c r="E164" s="8" t="s">
        <v>3</v>
      </c>
      <c r="F164" s="8" t="s">
        <v>3</v>
      </c>
      <c r="G164" s="8" t="s">
        <v>3</v>
      </c>
    </row>
    <row r="165" spans="1:7" x14ac:dyDescent="0.45">
      <c r="A165" s="8" t="s">
        <v>803</v>
      </c>
      <c r="B165" s="8" t="s">
        <v>3</v>
      </c>
      <c r="C165" s="8" t="s">
        <v>3</v>
      </c>
      <c r="D165" s="8" t="s">
        <v>3</v>
      </c>
      <c r="E165" s="8" t="s">
        <v>3</v>
      </c>
      <c r="F165" s="8" t="s">
        <v>3</v>
      </c>
      <c r="G165" s="8" t="s">
        <v>3</v>
      </c>
    </row>
    <row r="166" spans="1:7" x14ac:dyDescent="0.45">
      <c r="A166" s="8" t="s">
        <v>810</v>
      </c>
      <c r="B166" s="8" t="s">
        <v>3</v>
      </c>
      <c r="C166" s="8" t="s">
        <v>3</v>
      </c>
      <c r="D166" s="8" t="s">
        <v>3</v>
      </c>
      <c r="E166" s="8" t="s">
        <v>3</v>
      </c>
      <c r="F166" s="8" t="s">
        <v>3</v>
      </c>
      <c r="G166" s="8" t="s">
        <v>3</v>
      </c>
    </row>
    <row r="167" spans="1:7" x14ac:dyDescent="0.45">
      <c r="A167" s="8" t="s">
        <v>815</v>
      </c>
      <c r="B167" s="8" t="s">
        <v>3</v>
      </c>
      <c r="C167" s="8" t="s">
        <v>3</v>
      </c>
      <c r="D167" s="8" t="s">
        <v>3</v>
      </c>
      <c r="E167" s="8" t="s">
        <v>3</v>
      </c>
      <c r="F167" s="8" t="s">
        <v>3</v>
      </c>
      <c r="G167" s="8" t="s">
        <v>3</v>
      </c>
    </row>
    <row r="168" spans="1:7" x14ac:dyDescent="0.45">
      <c r="A168" s="8" t="s">
        <v>820</v>
      </c>
      <c r="B168" s="8" t="s">
        <v>3</v>
      </c>
      <c r="C168" s="8" t="s">
        <v>3</v>
      </c>
      <c r="D168" s="8" t="s">
        <v>3</v>
      </c>
      <c r="E168" s="8" t="s">
        <v>3</v>
      </c>
      <c r="F168" s="8" t="s">
        <v>3</v>
      </c>
      <c r="G168" s="8" t="s">
        <v>3</v>
      </c>
    </row>
    <row r="169" spans="1:7" x14ac:dyDescent="0.45">
      <c r="A169" s="8" t="s">
        <v>823</v>
      </c>
      <c r="B169" s="8" t="s">
        <v>3</v>
      </c>
      <c r="C169" s="8" t="s">
        <v>3</v>
      </c>
      <c r="D169" s="8" t="s">
        <v>3</v>
      </c>
      <c r="E169" s="8" t="s">
        <v>3</v>
      </c>
      <c r="F169" s="8" t="s">
        <v>3</v>
      </c>
      <c r="G169" s="8" t="s">
        <v>3</v>
      </c>
    </row>
    <row r="170" spans="1:7" x14ac:dyDescent="0.45">
      <c r="A170" s="8" t="s">
        <v>826</v>
      </c>
      <c r="B170" s="8" t="s">
        <v>3</v>
      </c>
      <c r="C170" s="8" t="s">
        <v>3</v>
      </c>
      <c r="D170" s="8" t="s">
        <v>3</v>
      </c>
      <c r="E170" s="8" t="s">
        <v>3</v>
      </c>
      <c r="F170" s="8" t="s">
        <v>3</v>
      </c>
      <c r="G170" s="8" t="s">
        <v>3</v>
      </c>
    </row>
    <row r="171" spans="1:7" x14ac:dyDescent="0.45">
      <c r="A171" s="8" t="s">
        <v>829</v>
      </c>
      <c r="B171" s="8" t="s">
        <v>3</v>
      </c>
      <c r="C171" s="8" t="s">
        <v>3</v>
      </c>
      <c r="D171" s="8" t="s">
        <v>3</v>
      </c>
      <c r="E171" s="8" t="s">
        <v>3</v>
      </c>
      <c r="F171" s="8" t="s">
        <v>3</v>
      </c>
      <c r="G171" s="8" t="s">
        <v>3</v>
      </c>
    </row>
    <row r="172" spans="1:7" x14ac:dyDescent="0.45">
      <c r="A172" s="8" t="s">
        <v>832</v>
      </c>
      <c r="B172" s="8" t="s">
        <v>3</v>
      </c>
      <c r="C172" s="8" t="s">
        <v>3</v>
      </c>
      <c r="D172" s="8" t="s">
        <v>3</v>
      </c>
      <c r="E172" s="8" t="s">
        <v>3</v>
      </c>
      <c r="F172" s="8" t="s">
        <v>3</v>
      </c>
      <c r="G172" s="8" t="s">
        <v>3</v>
      </c>
    </row>
    <row r="173" spans="1:7" x14ac:dyDescent="0.45">
      <c r="A173" s="8" t="s">
        <v>837</v>
      </c>
      <c r="B173" s="8" t="s">
        <v>3</v>
      </c>
      <c r="C173" s="8" t="s">
        <v>3</v>
      </c>
      <c r="D173" s="8" t="s">
        <v>3</v>
      </c>
      <c r="E173" s="8" t="s">
        <v>3</v>
      </c>
      <c r="F173" s="8" t="s">
        <v>3</v>
      </c>
      <c r="G173" s="8" t="s">
        <v>3</v>
      </c>
    </row>
    <row r="174" spans="1:7" x14ac:dyDescent="0.45">
      <c r="A174" s="8" t="s">
        <v>848</v>
      </c>
      <c r="B174" s="8" t="s">
        <v>3</v>
      </c>
      <c r="C174" s="8" t="s">
        <v>3</v>
      </c>
      <c r="D174" s="8" t="s">
        <v>3</v>
      </c>
      <c r="E174" s="8" t="s">
        <v>3</v>
      </c>
      <c r="F174" s="8" t="s">
        <v>3</v>
      </c>
      <c r="G174" s="8" t="s">
        <v>3</v>
      </c>
    </row>
    <row r="175" spans="1:7" x14ac:dyDescent="0.45">
      <c r="A175" s="8" t="s">
        <v>851</v>
      </c>
      <c r="B175" s="8" t="s">
        <v>3</v>
      </c>
      <c r="C175" s="8" t="s">
        <v>3</v>
      </c>
      <c r="D175" s="8" t="s">
        <v>3</v>
      </c>
      <c r="E175" s="8" t="s">
        <v>3</v>
      </c>
      <c r="F175" s="8" t="s">
        <v>3</v>
      </c>
      <c r="G175" s="8" t="s">
        <v>3</v>
      </c>
    </row>
    <row r="176" spans="1:7" x14ac:dyDescent="0.45">
      <c r="A176" s="8" t="s">
        <v>854</v>
      </c>
      <c r="B176" s="8" t="s">
        <v>3</v>
      </c>
      <c r="C176" s="8" t="s">
        <v>3</v>
      </c>
      <c r="D176" s="8" t="s">
        <v>3</v>
      </c>
      <c r="E176" s="8" t="s">
        <v>3</v>
      </c>
      <c r="F176" s="8" t="s">
        <v>3</v>
      </c>
      <c r="G176" s="8" t="s">
        <v>3</v>
      </c>
    </row>
    <row r="177" spans="1:7" x14ac:dyDescent="0.45">
      <c r="A177" s="8" t="s">
        <v>857</v>
      </c>
      <c r="B177" s="8" t="s">
        <v>3</v>
      </c>
      <c r="C177" s="8" t="s">
        <v>3</v>
      </c>
      <c r="D177" s="8" t="s">
        <v>3</v>
      </c>
      <c r="E177" s="8" t="s">
        <v>3</v>
      </c>
      <c r="F177" s="8" t="s">
        <v>3</v>
      </c>
      <c r="G177" s="8" t="s">
        <v>3</v>
      </c>
    </row>
    <row r="178" spans="1:7" x14ac:dyDescent="0.45">
      <c r="A178" s="8" t="s">
        <v>860</v>
      </c>
      <c r="B178" s="8" t="s">
        <v>3</v>
      </c>
      <c r="C178" s="8" t="s">
        <v>3</v>
      </c>
      <c r="D178" s="8" t="s">
        <v>3</v>
      </c>
      <c r="E178" s="8" t="s">
        <v>3</v>
      </c>
      <c r="F178" s="8" t="s">
        <v>3</v>
      </c>
      <c r="G178" s="8" t="s">
        <v>3</v>
      </c>
    </row>
    <row r="179" spans="1:7" x14ac:dyDescent="0.45">
      <c r="A179" s="8" t="s">
        <v>863</v>
      </c>
      <c r="B179" s="8" t="s">
        <v>3</v>
      </c>
      <c r="C179" s="8" t="s">
        <v>3</v>
      </c>
      <c r="D179" s="8" t="s">
        <v>3</v>
      </c>
      <c r="E179" s="8" t="s">
        <v>3</v>
      </c>
      <c r="F179" s="8" t="s">
        <v>3</v>
      </c>
      <c r="G179" s="8" t="s">
        <v>3</v>
      </c>
    </row>
    <row r="180" spans="1:7" x14ac:dyDescent="0.45">
      <c r="A180" s="8" t="s">
        <v>868</v>
      </c>
      <c r="B180" s="8" t="s">
        <v>3</v>
      </c>
      <c r="C180" s="8" t="s">
        <v>3</v>
      </c>
      <c r="D180" s="8" t="s">
        <v>3</v>
      </c>
      <c r="E180" s="8" t="s">
        <v>3</v>
      </c>
      <c r="F180" s="8" t="s">
        <v>3</v>
      </c>
      <c r="G180" s="8" t="s">
        <v>3</v>
      </c>
    </row>
    <row r="181" spans="1:7" x14ac:dyDescent="0.45">
      <c r="A181" s="8" t="s">
        <v>873</v>
      </c>
      <c r="B181" s="8" t="s">
        <v>3</v>
      </c>
      <c r="C181" s="8" t="s">
        <v>3</v>
      </c>
      <c r="D181" s="8" t="s">
        <v>3</v>
      </c>
      <c r="E181" s="8" t="s">
        <v>3</v>
      </c>
      <c r="F181" s="8" t="s">
        <v>3</v>
      </c>
      <c r="G181" s="8" t="s">
        <v>3</v>
      </c>
    </row>
    <row r="182" spans="1:7" x14ac:dyDescent="0.45">
      <c r="A182" s="8" t="s">
        <v>880</v>
      </c>
      <c r="B182" s="8" t="s">
        <v>3</v>
      </c>
      <c r="C182" s="8" t="s">
        <v>3</v>
      </c>
      <c r="D182" s="8" t="s">
        <v>3</v>
      </c>
      <c r="E182" s="8" t="s">
        <v>3</v>
      </c>
      <c r="F182" s="8" t="s">
        <v>3</v>
      </c>
      <c r="G182" s="8" t="s">
        <v>3</v>
      </c>
    </row>
    <row r="183" spans="1:7" x14ac:dyDescent="0.45">
      <c r="A183" s="8" t="s">
        <v>885</v>
      </c>
      <c r="B183" s="8" t="s">
        <v>3</v>
      </c>
      <c r="C183" s="8" t="s">
        <v>3</v>
      </c>
      <c r="D183" s="8" t="s">
        <v>3</v>
      </c>
      <c r="E183" s="8" t="s">
        <v>3</v>
      </c>
      <c r="F183" s="8" t="s">
        <v>3</v>
      </c>
      <c r="G183" s="8" t="s">
        <v>3</v>
      </c>
    </row>
    <row r="184" spans="1:7" x14ac:dyDescent="0.45">
      <c r="A184" s="8" t="s">
        <v>888</v>
      </c>
      <c r="B184" s="8" t="s">
        <v>3</v>
      </c>
      <c r="C184" s="8" t="s">
        <v>3</v>
      </c>
      <c r="D184" s="8" t="s">
        <v>3</v>
      </c>
      <c r="E184" s="8" t="s">
        <v>3</v>
      </c>
      <c r="F184" s="8" t="s">
        <v>3</v>
      </c>
      <c r="G184" s="8" t="s">
        <v>3</v>
      </c>
    </row>
    <row r="185" spans="1:7" x14ac:dyDescent="0.45">
      <c r="A185" s="8" t="s">
        <v>895</v>
      </c>
      <c r="B185" s="8" t="s">
        <v>3</v>
      </c>
      <c r="C185" s="8" t="s">
        <v>3</v>
      </c>
      <c r="D185" s="8" t="s">
        <v>3</v>
      </c>
      <c r="E185" s="8" t="s">
        <v>3</v>
      </c>
      <c r="F185" s="8" t="s">
        <v>3</v>
      </c>
      <c r="G185" s="8" t="s">
        <v>3</v>
      </c>
    </row>
    <row r="186" spans="1:7" x14ac:dyDescent="0.45">
      <c r="A186" s="8" t="s">
        <v>898</v>
      </c>
      <c r="B186" s="8" t="s">
        <v>3</v>
      </c>
      <c r="C186" s="8" t="s">
        <v>3</v>
      </c>
      <c r="D186" s="8" t="s">
        <v>3</v>
      </c>
      <c r="E186" s="8" t="s">
        <v>3</v>
      </c>
      <c r="F186" s="8" t="s">
        <v>3</v>
      </c>
      <c r="G186" s="8" t="s">
        <v>3</v>
      </c>
    </row>
    <row r="187" spans="1:7" x14ac:dyDescent="0.45">
      <c r="A187" s="8" t="s">
        <v>901</v>
      </c>
      <c r="B187" s="8" t="s">
        <v>3</v>
      </c>
      <c r="C187" s="8" t="s">
        <v>3</v>
      </c>
      <c r="D187" s="8" t="s">
        <v>3</v>
      </c>
      <c r="E187" s="8" t="s">
        <v>3</v>
      </c>
      <c r="F187" s="8" t="s">
        <v>3</v>
      </c>
      <c r="G187" s="8" t="s">
        <v>3</v>
      </c>
    </row>
    <row r="188" spans="1:7" x14ac:dyDescent="0.45">
      <c r="A188" s="8" t="s">
        <v>904</v>
      </c>
      <c r="B188" s="8" t="s">
        <v>3</v>
      </c>
      <c r="C188" s="8" t="s">
        <v>3</v>
      </c>
      <c r="D188" s="8" t="s">
        <v>3</v>
      </c>
      <c r="E188" s="8" t="s">
        <v>3</v>
      </c>
      <c r="F188" s="8" t="s">
        <v>3</v>
      </c>
      <c r="G188" s="8" t="s">
        <v>3</v>
      </c>
    </row>
    <row r="189" spans="1:7" x14ac:dyDescent="0.45">
      <c r="A189" s="8" t="s">
        <v>907</v>
      </c>
      <c r="B189" s="8" t="s">
        <v>3</v>
      </c>
      <c r="C189" s="8" t="s">
        <v>3</v>
      </c>
      <c r="D189" s="8" t="s">
        <v>3</v>
      </c>
      <c r="E189" s="8" t="s">
        <v>3</v>
      </c>
      <c r="F189" s="8" t="s">
        <v>3</v>
      </c>
      <c r="G189" s="8" t="s">
        <v>3</v>
      </c>
    </row>
    <row r="190" spans="1:7" x14ac:dyDescent="0.45">
      <c r="A190" s="8" t="s">
        <v>910</v>
      </c>
      <c r="B190" s="8" t="s">
        <v>3</v>
      </c>
      <c r="C190" s="8" t="s">
        <v>3</v>
      </c>
      <c r="D190" s="8" t="s">
        <v>3</v>
      </c>
      <c r="E190" s="8" t="s">
        <v>3</v>
      </c>
      <c r="F190" s="8" t="s">
        <v>3</v>
      </c>
      <c r="G190" s="8" t="s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3" topLeftCell="A4" activePane="bottomLeft" state="frozen"/>
      <selection pane="bottomLeft" activeCell="C32" sqref="C32"/>
    </sheetView>
  </sheetViews>
  <sheetFormatPr defaultRowHeight="14.25" x14ac:dyDescent="0.45"/>
  <cols>
    <col min="1" max="2" width="9" customWidth="1"/>
    <col min="3" max="3" width="9.53125" bestFit="1" customWidth="1"/>
    <col min="4" max="4" width="9.6640625" bestFit="1" customWidth="1"/>
    <col min="5" max="5" width="9" customWidth="1"/>
    <col min="6" max="6" width="10.73046875" bestFit="1" customWidth="1"/>
    <col min="7" max="7" width="10.1328125" bestFit="1" customWidth="1"/>
    <col min="8" max="8" width="9.46484375" bestFit="1" customWidth="1"/>
    <col min="9" max="9" width="18.53125" bestFit="1" customWidth="1"/>
    <col min="10" max="11" width="9" customWidth="1"/>
    <col min="12" max="12" width="9.53125" bestFit="1" customWidth="1"/>
    <col min="13" max="14" width="9" customWidth="1"/>
  </cols>
  <sheetData>
    <row r="1" spans="1:14" x14ac:dyDescent="0.4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105</v>
      </c>
      <c r="B2" s="3" t="s">
        <v>6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66</v>
      </c>
      <c r="H2" s="3" t="s">
        <v>110</v>
      </c>
      <c r="I2" s="3" t="s">
        <v>111</v>
      </c>
      <c r="J2" s="3" t="s">
        <v>112</v>
      </c>
      <c r="K2" s="3" t="s">
        <v>113</v>
      </c>
      <c r="L2" s="5" t="s">
        <v>114</v>
      </c>
      <c r="M2" s="3" t="s">
        <v>10</v>
      </c>
      <c r="N2" s="3" t="s">
        <v>11</v>
      </c>
    </row>
    <row r="3" spans="1:14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1</v>
      </c>
      <c r="L3" s="6" t="s">
        <v>0</v>
      </c>
      <c r="M3" s="4" t="s">
        <v>0</v>
      </c>
      <c r="N3" s="4" t="s">
        <v>0</v>
      </c>
    </row>
    <row r="4" spans="1:14" x14ac:dyDescent="0.45">
      <c r="A4" t="s">
        <v>70</v>
      </c>
      <c r="B4" t="s">
        <v>115</v>
      </c>
      <c r="C4" t="s">
        <v>116</v>
      </c>
      <c r="F4" t="s">
        <v>117</v>
      </c>
      <c r="G4" t="s">
        <v>70</v>
      </c>
      <c r="H4" t="s">
        <v>117</v>
      </c>
      <c r="I4" t="s">
        <v>118</v>
      </c>
      <c r="J4" t="s">
        <v>77</v>
      </c>
      <c r="K4" t="s">
        <v>2</v>
      </c>
      <c r="L4" t="s">
        <v>119</v>
      </c>
    </row>
    <row r="5" spans="1:14" x14ac:dyDescent="0.45">
      <c r="A5" t="s">
        <v>73</v>
      </c>
      <c r="B5" t="s">
        <v>115</v>
      </c>
      <c r="C5" t="s">
        <v>116</v>
      </c>
      <c r="F5" t="s">
        <v>117</v>
      </c>
      <c r="G5" t="s">
        <v>73</v>
      </c>
      <c r="H5" t="s">
        <v>117</v>
      </c>
      <c r="I5" t="s">
        <v>120</v>
      </c>
      <c r="J5" t="s">
        <v>77</v>
      </c>
      <c r="K5" t="s">
        <v>2</v>
      </c>
      <c r="L5" t="s">
        <v>119</v>
      </c>
    </row>
    <row r="6" spans="1:14" x14ac:dyDescent="0.45">
      <c r="A6" t="s">
        <v>121</v>
      </c>
      <c r="B6" t="s">
        <v>122</v>
      </c>
      <c r="C6" t="s">
        <v>116</v>
      </c>
      <c r="F6" t="s">
        <v>117</v>
      </c>
      <c r="G6" t="s">
        <v>123</v>
      </c>
      <c r="H6" t="s">
        <v>117</v>
      </c>
      <c r="I6" t="s">
        <v>124</v>
      </c>
      <c r="J6" t="s">
        <v>77</v>
      </c>
      <c r="K6" t="s">
        <v>2</v>
      </c>
      <c r="L6" t="s">
        <v>119</v>
      </c>
    </row>
    <row r="7" spans="1:14" x14ac:dyDescent="0.45">
      <c r="A7" t="s">
        <v>78</v>
      </c>
      <c r="B7" t="s">
        <v>115</v>
      </c>
      <c r="C7" t="s">
        <v>116</v>
      </c>
      <c r="F7" t="s">
        <v>117</v>
      </c>
      <c r="G7" t="s">
        <v>76</v>
      </c>
      <c r="H7" t="s">
        <v>117</v>
      </c>
      <c r="I7" t="s">
        <v>120</v>
      </c>
      <c r="J7" t="s">
        <v>77</v>
      </c>
      <c r="K7" t="s">
        <v>2</v>
      </c>
      <c r="L7" t="s">
        <v>119</v>
      </c>
    </row>
    <row r="8" spans="1:14" x14ac:dyDescent="0.45">
      <c r="A8" t="s">
        <v>75</v>
      </c>
      <c r="B8" t="s">
        <v>115</v>
      </c>
      <c r="C8" t="s">
        <v>116</v>
      </c>
      <c r="F8" t="s">
        <v>117</v>
      </c>
      <c r="G8" t="s">
        <v>76</v>
      </c>
      <c r="H8" t="s">
        <v>117</v>
      </c>
      <c r="I8" t="s">
        <v>120</v>
      </c>
      <c r="J8" t="s">
        <v>77</v>
      </c>
      <c r="K8" t="s">
        <v>2</v>
      </c>
      <c r="L8" t="s">
        <v>119</v>
      </c>
    </row>
    <row r="9" spans="1:14" x14ac:dyDescent="0.45">
      <c r="A9" t="s">
        <v>97</v>
      </c>
      <c r="B9" t="s">
        <v>115</v>
      </c>
      <c r="C9" t="s">
        <v>116</v>
      </c>
      <c r="F9" t="s">
        <v>117</v>
      </c>
      <c r="G9" t="s">
        <v>76</v>
      </c>
      <c r="H9" t="s">
        <v>117</v>
      </c>
      <c r="I9" t="s">
        <v>120</v>
      </c>
      <c r="J9" t="s">
        <v>77</v>
      </c>
      <c r="K9" t="s">
        <v>2</v>
      </c>
      <c r="L9" t="s">
        <v>119</v>
      </c>
    </row>
    <row r="10" spans="1:14" x14ac:dyDescent="0.45">
      <c r="A10" t="s">
        <v>99</v>
      </c>
      <c r="B10" t="s">
        <v>115</v>
      </c>
      <c r="C10" t="s">
        <v>116</v>
      </c>
      <c r="F10" t="s">
        <v>117</v>
      </c>
      <c r="G10" t="s">
        <v>76</v>
      </c>
      <c r="H10" t="s">
        <v>117</v>
      </c>
      <c r="I10" t="s">
        <v>120</v>
      </c>
      <c r="J10" t="s">
        <v>77</v>
      </c>
      <c r="K10" t="s">
        <v>2</v>
      </c>
      <c r="L10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10" bestFit="1" customWidth="1"/>
    <col min="2" max="2" width="10.1328125" bestFit="1" customWidth="1"/>
    <col min="3" max="3" width="10" bestFit="1" customWidth="1"/>
    <col min="4" max="6" width="9" customWidth="1"/>
  </cols>
  <sheetData>
    <row r="1" spans="1:6" x14ac:dyDescent="0.45">
      <c r="A1" s="1" t="s">
        <v>64</v>
      </c>
      <c r="B1" s="2"/>
      <c r="C1" s="2"/>
      <c r="D1" s="2"/>
      <c r="E1" s="2"/>
      <c r="F1" s="2"/>
    </row>
    <row r="2" spans="1:6" x14ac:dyDescent="0.45">
      <c r="A2" s="3" t="s">
        <v>65</v>
      </c>
      <c r="B2" s="3" t="s">
        <v>66</v>
      </c>
      <c r="C2" s="3" t="s">
        <v>67</v>
      </c>
      <c r="D2" s="3" t="s">
        <v>68</v>
      </c>
      <c r="E2" s="3" t="s">
        <v>10</v>
      </c>
      <c r="F2" s="3" t="s">
        <v>11</v>
      </c>
    </row>
    <row r="3" spans="1:6" x14ac:dyDescent="0.45">
      <c r="A3" s="4" t="s">
        <v>0</v>
      </c>
      <c r="B3" s="4" t="s">
        <v>0</v>
      </c>
      <c r="C3" s="4" t="s">
        <v>38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69</v>
      </c>
      <c r="B4" t="s">
        <v>70</v>
      </c>
      <c r="C4">
        <v>1</v>
      </c>
    </row>
    <row r="5" spans="1:6" x14ac:dyDescent="0.45">
      <c r="A5" t="s">
        <v>71</v>
      </c>
      <c r="B5" t="s">
        <v>70</v>
      </c>
      <c r="C5">
        <v>1</v>
      </c>
    </row>
    <row r="6" spans="1:6" x14ac:dyDescent="0.45">
      <c r="A6" t="s">
        <v>72</v>
      </c>
      <c r="B6" t="s">
        <v>73</v>
      </c>
      <c r="C6">
        <v>0</v>
      </c>
    </row>
    <row r="7" spans="1:6" x14ac:dyDescent="0.45">
      <c r="A7" t="s">
        <v>74</v>
      </c>
      <c r="B7" t="s">
        <v>73</v>
      </c>
      <c r="C7">
        <v>0</v>
      </c>
    </row>
    <row r="8" spans="1:6" x14ac:dyDescent="0.45">
      <c r="A8" t="s">
        <v>75</v>
      </c>
      <c r="B8" t="s">
        <v>76</v>
      </c>
      <c r="C8">
        <v>0</v>
      </c>
      <c r="D8" t="s">
        <v>77</v>
      </c>
    </row>
    <row r="9" spans="1:6" x14ac:dyDescent="0.45">
      <c r="A9" t="s">
        <v>78</v>
      </c>
      <c r="B9" t="s">
        <v>76</v>
      </c>
      <c r="C9">
        <v>0</v>
      </c>
      <c r="D9" t="s"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3" width="9" customWidth="1"/>
    <col min="4" max="4" width="11.73046875" bestFit="1" customWidth="1"/>
    <col min="5" max="6" width="9" customWidth="1"/>
    <col min="7" max="7" width="46.53125" bestFit="1" customWidth="1"/>
  </cols>
  <sheetData>
    <row r="1" spans="1:7" x14ac:dyDescent="0.45">
      <c r="A1" s="1" t="s">
        <v>4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x14ac:dyDescent="0.45">
      <c r="A3" s="4" t="s">
        <v>0</v>
      </c>
      <c r="B3" s="4" t="s">
        <v>0</v>
      </c>
      <c r="C3" s="4" t="s">
        <v>0</v>
      </c>
      <c r="D3" s="4" t="s">
        <v>1</v>
      </c>
      <c r="E3" s="4" t="s">
        <v>0</v>
      </c>
      <c r="F3" s="4" t="s">
        <v>0</v>
      </c>
      <c r="G3" s="4" t="s">
        <v>0</v>
      </c>
    </row>
    <row r="4" spans="1:7" x14ac:dyDescent="0.45">
      <c r="A4" t="s">
        <v>12</v>
      </c>
      <c r="B4" t="s">
        <v>13</v>
      </c>
      <c r="C4" t="s">
        <v>14</v>
      </c>
      <c r="D4" t="s">
        <v>3</v>
      </c>
      <c r="E4" t="s">
        <v>15</v>
      </c>
      <c r="G4" t="s">
        <v>16</v>
      </c>
    </row>
    <row r="5" spans="1:7" x14ac:dyDescent="0.45">
      <c r="A5" t="s">
        <v>17</v>
      </c>
      <c r="B5" t="s">
        <v>18</v>
      </c>
      <c r="C5" t="s">
        <v>14</v>
      </c>
      <c r="D5" t="s">
        <v>3</v>
      </c>
      <c r="E5" t="s">
        <v>19</v>
      </c>
      <c r="G5" t="s">
        <v>20</v>
      </c>
    </row>
    <row r="6" spans="1:7" x14ac:dyDescent="0.45">
      <c r="A6" t="s">
        <v>21</v>
      </c>
      <c r="B6" t="s">
        <v>13</v>
      </c>
      <c r="C6" t="s">
        <v>14</v>
      </c>
      <c r="D6" t="s">
        <v>3</v>
      </c>
      <c r="E6" t="s">
        <v>22</v>
      </c>
      <c r="G6" t="s">
        <v>23</v>
      </c>
    </row>
    <row r="7" spans="1:7" x14ac:dyDescent="0.45">
      <c r="A7" t="s">
        <v>24</v>
      </c>
      <c r="B7" t="s">
        <v>18</v>
      </c>
      <c r="C7" t="s">
        <v>14</v>
      </c>
      <c r="D7" t="s">
        <v>3</v>
      </c>
      <c r="E7" t="s">
        <v>22</v>
      </c>
      <c r="G7" t="s">
        <v>25</v>
      </c>
    </row>
    <row r="8" spans="1:7" x14ac:dyDescent="0.45">
      <c r="A8" t="s">
        <v>26</v>
      </c>
      <c r="B8" t="s">
        <v>18</v>
      </c>
      <c r="C8" t="s">
        <v>14</v>
      </c>
      <c r="D8" t="s">
        <v>3</v>
      </c>
      <c r="E8" t="s">
        <v>22</v>
      </c>
      <c r="G8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06640625" bestFit="1" customWidth="1"/>
    <col min="3" max="3" width="9.1328125" bestFit="1" customWidth="1"/>
    <col min="4" max="5" width="11.73046875" bestFit="1" customWidth="1"/>
    <col min="6" max="6" width="9" customWidth="1"/>
    <col min="7" max="7" width="9.73046875" bestFit="1" customWidth="1"/>
  </cols>
  <sheetData>
    <row r="1" spans="1:7" x14ac:dyDescent="0.45">
      <c r="A1" s="1" t="s">
        <v>28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</row>
    <row r="3" spans="1:7" x14ac:dyDescent="0.45">
      <c r="A3" s="4" t="s">
        <v>0</v>
      </c>
      <c r="B3" s="4" t="s">
        <v>35</v>
      </c>
      <c r="C3" s="4" t="s">
        <v>36</v>
      </c>
      <c r="D3" s="4" t="s">
        <v>37</v>
      </c>
      <c r="E3" s="4" t="s">
        <v>37</v>
      </c>
      <c r="F3" s="4" t="s">
        <v>38</v>
      </c>
      <c r="G3" s="4" t="s">
        <v>39</v>
      </c>
    </row>
    <row r="4" spans="1:7" x14ac:dyDescent="0.45">
      <c r="A4" t="s">
        <v>12</v>
      </c>
      <c r="B4" s="7">
        <v>2.3563121614979E-5</v>
      </c>
      <c r="C4" s="7">
        <v>2.4027696061101799E-9</v>
      </c>
      <c r="D4">
        <v>24855.578284765401</v>
      </c>
      <c r="E4">
        <v>10356.490951985599</v>
      </c>
      <c r="F4">
        <v>0.2</v>
      </c>
      <c r="G4">
        <v>9.9000000000000001E-6</v>
      </c>
    </row>
    <row r="5" spans="1:7" x14ac:dyDescent="0.45">
      <c r="A5" t="s">
        <v>17</v>
      </c>
      <c r="B5" s="7">
        <v>7.6972863942264795E-5</v>
      </c>
      <c r="C5" s="7">
        <v>7.84904737995992E-9</v>
      </c>
      <c r="D5">
        <v>199947.97879595801</v>
      </c>
      <c r="E5">
        <v>76903.068767676203</v>
      </c>
      <c r="F5">
        <v>0.3</v>
      </c>
      <c r="G5">
        <v>1.17E-5</v>
      </c>
    </row>
    <row r="6" spans="1:7" x14ac:dyDescent="0.45">
      <c r="A6" t="s">
        <v>21</v>
      </c>
      <c r="B6" s="7">
        <v>2.3563121614979E-5</v>
      </c>
      <c r="C6" s="7">
        <v>2.4027696061101799E-9</v>
      </c>
      <c r="D6">
        <v>32500</v>
      </c>
      <c r="E6">
        <v>13541.666666666701</v>
      </c>
      <c r="F6">
        <v>0.2</v>
      </c>
      <c r="G6">
        <v>9.9000000000000001E-6</v>
      </c>
    </row>
    <row r="7" spans="1:7" x14ac:dyDescent="0.45">
      <c r="A7" t="s">
        <v>24</v>
      </c>
      <c r="B7" s="7">
        <v>7.6972863942264795E-5</v>
      </c>
      <c r="C7" s="7">
        <v>7.84904737995992E-9</v>
      </c>
      <c r="D7">
        <v>200000</v>
      </c>
      <c r="E7">
        <v>76923.076923076893</v>
      </c>
      <c r="F7">
        <v>0.3</v>
      </c>
      <c r="G7">
        <v>1.17E-5</v>
      </c>
    </row>
    <row r="8" spans="1:7" x14ac:dyDescent="0.45">
      <c r="A8" t="s">
        <v>26</v>
      </c>
      <c r="B8" s="7">
        <v>7.6972863942264795E-5</v>
      </c>
      <c r="C8" s="7">
        <v>7.84904737995992E-9</v>
      </c>
      <c r="D8">
        <v>200000</v>
      </c>
      <c r="E8">
        <v>76923.076923076893</v>
      </c>
      <c r="F8">
        <v>0.3</v>
      </c>
      <c r="G8">
        <v>1.17E-5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5" width="11.73046875" bestFit="1" customWidth="1"/>
    <col min="6" max="6" width="10.33203125" bestFit="1" customWidth="1"/>
    <col min="7" max="7" width="9.46484375" bestFit="1" customWidth="1"/>
    <col min="8" max="10" width="9" customWidth="1"/>
  </cols>
  <sheetData>
    <row r="1" spans="1:11" x14ac:dyDescent="0.4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5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</row>
    <row r="3" spans="1:11" x14ac:dyDescent="0.45">
      <c r="A3" s="4" t="s">
        <v>0</v>
      </c>
      <c r="B3" s="4" t="s">
        <v>37</v>
      </c>
      <c r="C3" s="4" t="s">
        <v>37</v>
      </c>
      <c r="D3" s="4" t="s">
        <v>37</v>
      </c>
      <c r="E3" s="4" t="s">
        <v>37</v>
      </c>
      <c r="F3" s="4" t="s">
        <v>0</v>
      </c>
      <c r="G3" s="4" t="s">
        <v>0</v>
      </c>
      <c r="H3" s="4" t="s">
        <v>38</v>
      </c>
      <c r="I3" s="4" t="s">
        <v>38</v>
      </c>
      <c r="J3" s="4" t="s">
        <v>38</v>
      </c>
      <c r="K3" s="4" t="s">
        <v>38</v>
      </c>
    </row>
    <row r="4" spans="1:11" x14ac:dyDescent="0.45">
      <c r="A4" t="s">
        <v>17</v>
      </c>
      <c r="B4">
        <v>344.73789447578901</v>
      </c>
      <c r="C4">
        <v>448.15926281852597</v>
      </c>
      <c r="D4">
        <v>379.21168392336801</v>
      </c>
      <c r="E4">
        <v>492.97518910037797</v>
      </c>
      <c r="F4" t="s">
        <v>51</v>
      </c>
      <c r="G4" t="s">
        <v>52</v>
      </c>
      <c r="H4">
        <v>1.4999999999999999E-2</v>
      </c>
      <c r="I4">
        <v>0.11</v>
      </c>
      <c r="J4">
        <v>0.17</v>
      </c>
      <c r="K4">
        <v>-0.1</v>
      </c>
    </row>
    <row r="5" spans="1:11" x14ac:dyDescent="0.45">
      <c r="A5" t="s">
        <v>24</v>
      </c>
      <c r="B5">
        <v>235</v>
      </c>
      <c r="C5">
        <v>390</v>
      </c>
      <c r="D5">
        <v>258.5</v>
      </c>
      <c r="E5">
        <v>429</v>
      </c>
      <c r="F5" t="s">
        <v>51</v>
      </c>
      <c r="G5" t="s">
        <v>52</v>
      </c>
      <c r="H5">
        <v>0.02</v>
      </c>
      <c r="I5">
        <v>0.14000000000000001</v>
      </c>
      <c r="J5">
        <v>0.2</v>
      </c>
      <c r="K5">
        <v>-0.1</v>
      </c>
    </row>
    <row r="6" spans="1:11" x14ac:dyDescent="0.45">
      <c r="A6" t="s">
        <v>26</v>
      </c>
      <c r="B6">
        <v>345</v>
      </c>
      <c r="C6">
        <v>450</v>
      </c>
      <c r="D6">
        <v>379.5</v>
      </c>
      <c r="E6">
        <v>495</v>
      </c>
      <c r="F6" t="s">
        <v>51</v>
      </c>
      <c r="G6" t="s">
        <v>52</v>
      </c>
      <c r="H6">
        <v>1.4999999999999999E-2</v>
      </c>
      <c r="I6">
        <v>0.11</v>
      </c>
      <c r="J6">
        <v>0.17</v>
      </c>
      <c r="K6">
        <v>-0.1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1328125" bestFit="1" customWidth="1"/>
    <col min="3" max="6" width="9" customWidth="1"/>
  </cols>
  <sheetData>
    <row r="1" spans="1:6" x14ac:dyDescent="0.45">
      <c r="A1" s="1" t="s">
        <v>53</v>
      </c>
      <c r="B1" s="2"/>
      <c r="C1" s="2"/>
      <c r="D1" s="2"/>
      <c r="E1" s="2"/>
      <c r="F1" s="2"/>
    </row>
    <row r="2" spans="1:6" x14ac:dyDescent="0.45">
      <c r="A2" s="3" t="s">
        <v>5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</row>
    <row r="3" spans="1:6" x14ac:dyDescent="0.45">
      <c r="A3" s="4" t="s">
        <v>0</v>
      </c>
      <c r="B3" s="4" t="s">
        <v>38</v>
      </c>
      <c r="C3" s="4" t="s">
        <v>59</v>
      </c>
      <c r="D3" s="4" t="s">
        <v>60</v>
      </c>
      <c r="E3" s="4" t="s">
        <v>61</v>
      </c>
      <c r="F3" s="4" t="s">
        <v>38</v>
      </c>
    </row>
    <row r="4" spans="1:6" x14ac:dyDescent="0.4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4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4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4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3" topLeftCell="A4" activePane="bottomLeft" state="frozen"/>
      <selection pane="bottomLeft" activeCell="K16" sqref="K16"/>
    </sheetView>
  </sheetViews>
  <sheetFormatPr defaultRowHeight="14.25" x14ac:dyDescent="0.45"/>
  <cols>
    <col min="1" max="1" width="12.3984375" bestFit="1" customWidth="1"/>
    <col min="2" max="3" width="9" customWidth="1"/>
    <col min="4" max="4" width="18.06640625" bestFit="1" customWidth="1"/>
    <col min="5" max="8" width="9" customWidth="1"/>
    <col min="9" max="9" width="10.265625" bestFit="1" customWidth="1"/>
    <col min="10" max="10" width="9.3984375" bestFit="1" customWidth="1"/>
    <col min="11" max="11" width="11.265625" bestFit="1" customWidth="1"/>
    <col min="12" max="12" width="9.46484375" bestFit="1" customWidth="1"/>
    <col min="13" max="13" width="10.46484375" bestFit="1" customWidth="1"/>
  </cols>
  <sheetData>
    <row r="1" spans="1:13" x14ac:dyDescent="0.45">
      <c r="A1" s="1" t="s">
        <v>916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45">
      <c r="A2" s="3" t="s">
        <v>917</v>
      </c>
      <c r="B2" s="3" t="s">
        <v>918</v>
      </c>
      <c r="C2" s="5" t="s">
        <v>919</v>
      </c>
      <c r="D2" s="5" t="s">
        <v>920</v>
      </c>
      <c r="E2" s="5" t="s">
        <v>921</v>
      </c>
      <c r="F2" s="5" t="s">
        <v>922</v>
      </c>
      <c r="G2" s="5" t="s">
        <v>923</v>
      </c>
      <c r="H2" s="3" t="s">
        <v>924</v>
      </c>
      <c r="I2" s="3" t="s">
        <v>925</v>
      </c>
      <c r="J2" s="3" t="s">
        <v>926</v>
      </c>
      <c r="K2" s="3" t="s">
        <v>927</v>
      </c>
      <c r="L2" s="3" t="s">
        <v>928</v>
      </c>
      <c r="M2" s="3" t="s">
        <v>929</v>
      </c>
    </row>
    <row r="3" spans="1:13" x14ac:dyDescent="0.45">
      <c r="A3" s="4" t="s">
        <v>0</v>
      </c>
      <c r="B3" s="4" t="s">
        <v>0</v>
      </c>
      <c r="C3" s="6" t="s">
        <v>0</v>
      </c>
      <c r="D3" s="6" t="s">
        <v>0</v>
      </c>
      <c r="E3" s="6" t="s">
        <v>1</v>
      </c>
      <c r="F3" s="6" t="s">
        <v>1</v>
      </c>
      <c r="G3" s="6" t="s">
        <v>1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1</v>
      </c>
    </row>
    <row r="4" spans="1:13" x14ac:dyDescent="0.45">
      <c r="A4" t="s">
        <v>930</v>
      </c>
      <c r="B4" t="s">
        <v>931</v>
      </c>
      <c r="C4" t="s">
        <v>932</v>
      </c>
      <c r="D4" t="s">
        <v>933</v>
      </c>
      <c r="E4" t="s">
        <v>2</v>
      </c>
      <c r="F4" t="s">
        <v>2</v>
      </c>
      <c r="G4" t="s">
        <v>3</v>
      </c>
      <c r="H4" t="s">
        <v>934</v>
      </c>
      <c r="I4" t="s">
        <v>935</v>
      </c>
      <c r="J4" t="s">
        <v>936</v>
      </c>
      <c r="K4" t="s">
        <v>937</v>
      </c>
      <c r="L4" t="s">
        <v>938</v>
      </c>
      <c r="M4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3" topLeftCell="A4" activePane="bottomLeft" state="frozen"/>
      <selection pane="bottomLeft" activeCell="D24" sqref="D24"/>
    </sheetView>
  </sheetViews>
  <sheetFormatPr defaultRowHeight="14.25" x14ac:dyDescent="0.45"/>
  <cols>
    <col min="1" max="1" width="18.1328125" bestFit="1" customWidth="1"/>
    <col min="2" max="2" width="10.46484375" bestFit="1" customWidth="1"/>
    <col min="3" max="3" width="10.19921875" bestFit="1" customWidth="1"/>
    <col min="4" max="4" width="10.3984375" bestFit="1" customWidth="1"/>
    <col min="5" max="5" width="9.265625" bestFit="1" customWidth="1"/>
    <col min="6" max="6" width="9.86328125" bestFit="1" customWidth="1"/>
    <col min="7" max="7" width="10.265625" bestFit="1" customWidth="1"/>
    <col min="8" max="8" width="10.1328125" bestFit="1" customWidth="1"/>
    <col min="9" max="9" width="10.53125" bestFit="1" customWidth="1"/>
    <col min="10" max="10" width="9.796875" bestFit="1" customWidth="1"/>
    <col min="11" max="12" width="9" customWidth="1"/>
  </cols>
  <sheetData>
    <row r="1" spans="1:12" x14ac:dyDescent="0.45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3" t="s">
        <v>80</v>
      </c>
      <c r="B2" s="3" t="s">
        <v>81</v>
      </c>
      <c r="C2" s="3" t="s">
        <v>82</v>
      </c>
      <c r="D2" s="5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10</v>
      </c>
      <c r="L2" s="3" t="s">
        <v>11</v>
      </c>
    </row>
    <row r="3" spans="1:12" x14ac:dyDescent="0.45">
      <c r="A3" s="4" t="s">
        <v>0</v>
      </c>
      <c r="B3" s="4" t="s">
        <v>0</v>
      </c>
      <c r="C3" s="4" t="s">
        <v>1</v>
      </c>
      <c r="D3" s="6" t="s">
        <v>0</v>
      </c>
      <c r="E3" s="4" t="s">
        <v>0</v>
      </c>
      <c r="F3" s="4" t="s">
        <v>38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</row>
    <row r="4" spans="1:12" x14ac:dyDescent="0.45">
      <c r="A4" t="s">
        <v>90</v>
      </c>
      <c r="B4" t="s">
        <v>91</v>
      </c>
      <c r="C4" t="s">
        <v>3</v>
      </c>
      <c r="D4" t="s">
        <v>92</v>
      </c>
      <c r="E4" t="s">
        <v>70</v>
      </c>
      <c r="F4">
        <v>1.2</v>
      </c>
      <c r="G4" t="s">
        <v>93</v>
      </c>
      <c r="H4" t="s">
        <v>77</v>
      </c>
      <c r="I4" t="s">
        <v>77</v>
      </c>
      <c r="J4" t="s">
        <v>77</v>
      </c>
    </row>
    <row r="5" spans="1:12" x14ac:dyDescent="0.45">
      <c r="A5" t="s">
        <v>90</v>
      </c>
      <c r="D5" t="s">
        <v>92</v>
      </c>
      <c r="E5" t="s">
        <v>73</v>
      </c>
      <c r="F5">
        <v>1.6</v>
      </c>
    </row>
    <row r="6" spans="1:12" x14ac:dyDescent="0.45">
      <c r="A6" t="s">
        <v>94</v>
      </c>
      <c r="B6" t="s">
        <v>91</v>
      </c>
      <c r="C6" t="s">
        <v>3</v>
      </c>
      <c r="D6" t="s">
        <v>92</v>
      </c>
      <c r="E6" t="s">
        <v>78</v>
      </c>
      <c r="F6">
        <v>1</v>
      </c>
      <c r="G6" t="s">
        <v>93</v>
      </c>
      <c r="H6" t="s">
        <v>77</v>
      </c>
      <c r="I6" t="s">
        <v>77</v>
      </c>
      <c r="J6" t="s">
        <v>77</v>
      </c>
    </row>
    <row r="7" spans="1:12" x14ac:dyDescent="0.45">
      <c r="A7" t="s">
        <v>94</v>
      </c>
      <c r="D7" t="s">
        <v>92</v>
      </c>
      <c r="E7" t="s">
        <v>75</v>
      </c>
      <c r="F7">
        <v>0.3</v>
      </c>
    </row>
    <row r="8" spans="1:12" x14ac:dyDescent="0.45">
      <c r="A8" t="s">
        <v>95</v>
      </c>
      <c r="B8" t="s">
        <v>91</v>
      </c>
      <c r="C8" t="s">
        <v>3</v>
      </c>
      <c r="D8" t="s">
        <v>92</v>
      </c>
      <c r="E8" t="s">
        <v>78</v>
      </c>
      <c r="F8">
        <v>0.3</v>
      </c>
      <c r="G8" t="s">
        <v>93</v>
      </c>
      <c r="H8" t="s">
        <v>77</v>
      </c>
      <c r="I8" t="s">
        <v>77</v>
      </c>
      <c r="J8" t="s">
        <v>77</v>
      </c>
    </row>
    <row r="9" spans="1:12" x14ac:dyDescent="0.45">
      <c r="A9" t="s">
        <v>95</v>
      </c>
      <c r="D9" t="s">
        <v>92</v>
      </c>
      <c r="E9" t="s">
        <v>75</v>
      </c>
      <c r="F9">
        <v>1</v>
      </c>
    </row>
    <row r="10" spans="1:12" x14ac:dyDescent="0.45">
      <c r="A10" t="s">
        <v>96</v>
      </c>
      <c r="B10" t="s">
        <v>91</v>
      </c>
      <c r="C10" t="s">
        <v>3</v>
      </c>
      <c r="D10" t="s">
        <v>92</v>
      </c>
      <c r="E10" t="s">
        <v>97</v>
      </c>
      <c r="F10">
        <v>1</v>
      </c>
      <c r="G10" t="s">
        <v>93</v>
      </c>
      <c r="H10" t="s">
        <v>77</v>
      </c>
      <c r="I10" t="s">
        <v>77</v>
      </c>
      <c r="J10" t="s">
        <v>77</v>
      </c>
    </row>
    <row r="11" spans="1:12" x14ac:dyDescent="0.45">
      <c r="A11" t="s">
        <v>96</v>
      </c>
      <c r="D11" t="s">
        <v>92</v>
      </c>
      <c r="E11" t="s">
        <v>75</v>
      </c>
      <c r="F11">
        <v>0.3</v>
      </c>
    </row>
    <row r="12" spans="1:12" x14ac:dyDescent="0.45">
      <c r="A12" t="s">
        <v>98</v>
      </c>
      <c r="B12" t="s">
        <v>91</v>
      </c>
      <c r="C12" t="s">
        <v>3</v>
      </c>
      <c r="D12" t="s">
        <v>92</v>
      </c>
      <c r="E12" t="s">
        <v>78</v>
      </c>
      <c r="F12">
        <v>1</v>
      </c>
      <c r="G12" t="s">
        <v>93</v>
      </c>
      <c r="H12" t="s">
        <v>77</v>
      </c>
      <c r="I12" t="s">
        <v>77</v>
      </c>
      <c r="J12" t="s">
        <v>77</v>
      </c>
    </row>
    <row r="13" spans="1:12" x14ac:dyDescent="0.45">
      <c r="A13" t="s">
        <v>98</v>
      </c>
      <c r="D13" t="s">
        <v>92</v>
      </c>
      <c r="E13" t="s">
        <v>99</v>
      </c>
      <c r="F13">
        <v>0.3</v>
      </c>
    </row>
    <row r="14" spans="1:12" x14ac:dyDescent="0.45">
      <c r="A14" t="s">
        <v>100</v>
      </c>
      <c r="B14" t="s">
        <v>91</v>
      </c>
      <c r="C14" t="s">
        <v>3</v>
      </c>
      <c r="D14" t="s">
        <v>92</v>
      </c>
      <c r="E14" t="s">
        <v>97</v>
      </c>
      <c r="F14">
        <v>1</v>
      </c>
      <c r="G14" t="s">
        <v>93</v>
      </c>
      <c r="H14" t="s">
        <v>77</v>
      </c>
      <c r="I14" t="s">
        <v>77</v>
      </c>
      <c r="J14" t="s">
        <v>77</v>
      </c>
    </row>
    <row r="15" spans="1:12" x14ac:dyDescent="0.45">
      <c r="A15" t="s">
        <v>100</v>
      </c>
      <c r="D15" t="s">
        <v>92</v>
      </c>
      <c r="E15" t="s">
        <v>99</v>
      </c>
      <c r="F15">
        <v>0.3</v>
      </c>
    </row>
    <row r="16" spans="1:12" x14ac:dyDescent="0.45">
      <c r="A16" t="s">
        <v>101</v>
      </c>
      <c r="B16" t="s">
        <v>91</v>
      </c>
      <c r="C16" t="s">
        <v>3</v>
      </c>
      <c r="D16" t="s">
        <v>92</v>
      </c>
      <c r="E16" t="s">
        <v>97</v>
      </c>
      <c r="F16">
        <v>0.3</v>
      </c>
      <c r="G16" t="s">
        <v>93</v>
      </c>
      <c r="H16" t="s">
        <v>77</v>
      </c>
      <c r="I16" t="s">
        <v>77</v>
      </c>
      <c r="J16" t="s">
        <v>77</v>
      </c>
    </row>
    <row r="17" spans="1:10" x14ac:dyDescent="0.45">
      <c r="A17" t="s">
        <v>101</v>
      </c>
      <c r="D17" t="s">
        <v>92</v>
      </c>
      <c r="E17" t="s">
        <v>75</v>
      </c>
      <c r="F17">
        <v>1</v>
      </c>
    </row>
    <row r="18" spans="1:10" x14ac:dyDescent="0.45">
      <c r="A18" t="s">
        <v>102</v>
      </c>
      <c r="B18" t="s">
        <v>91</v>
      </c>
      <c r="C18" t="s">
        <v>3</v>
      </c>
      <c r="D18" t="s">
        <v>92</v>
      </c>
      <c r="E18" t="s">
        <v>97</v>
      </c>
      <c r="F18">
        <v>0.3</v>
      </c>
      <c r="G18" t="s">
        <v>93</v>
      </c>
      <c r="H18" t="s">
        <v>77</v>
      </c>
      <c r="I18" t="s">
        <v>77</v>
      </c>
      <c r="J18" t="s">
        <v>77</v>
      </c>
    </row>
    <row r="19" spans="1:10" x14ac:dyDescent="0.45">
      <c r="A19" t="s">
        <v>102</v>
      </c>
      <c r="D19" t="s">
        <v>92</v>
      </c>
      <c r="E19" t="s">
        <v>99</v>
      </c>
      <c r="F19">
        <v>1</v>
      </c>
    </row>
    <row r="20" spans="1:10" x14ac:dyDescent="0.45">
      <c r="A20" t="s">
        <v>103</v>
      </c>
      <c r="B20" t="s">
        <v>91</v>
      </c>
      <c r="C20" t="s">
        <v>3</v>
      </c>
      <c r="D20" t="s">
        <v>92</v>
      </c>
      <c r="E20" t="s">
        <v>78</v>
      </c>
      <c r="F20">
        <v>0.3</v>
      </c>
      <c r="G20" t="s">
        <v>93</v>
      </c>
      <c r="H20" t="s">
        <v>77</v>
      </c>
      <c r="I20" t="s">
        <v>77</v>
      </c>
      <c r="J20" t="s">
        <v>77</v>
      </c>
    </row>
    <row r="21" spans="1:10" x14ac:dyDescent="0.45">
      <c r="A21" t="s">
        <v>103</v>
      </c>
      <c r="D21" t="s">
        <v>92</v>
      </c>
      <c r="E21" t="s">
        <v>99</v>
      </c>
      <c r="F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"/>
  <sheetViews>
    <sheetView workbookViewId="0">
      <selection activeCell="H31" sqref="H31"/>
    </sheetView>
  </sheetViews>
  <sheetFormatPr defaultRowHeight="14.25" x14ac:dyDescent="0.45"/>
  <cols>
    <col min="3" max="3" width="23.9296875" customWidth="1"/>
  </cols>
  <sheetData>
    <row r="1" spans="1:3" x14ac:dyDescent="0.45">
      <c r="A1" s="1" t="s">
        <v>942</v>
      </c>
      <c r="B1" s="2"/>
      <c r="C1" s="2"/>
    </row>
    <row r="2" spans="1:3" x14ac:dyDescent="0.45">
      <c r="A2" s="3" t="s">
        <v>144</v>
      </c>
      <c r="B2" s="3" t="s">
        <v>941</v>
      </c>
      <c r="C2" s="3" t="s">
        <v>940</v>
      </c>
    </row>
    <row r="3" spans="1:3" x14ac:dyDescent="0.45">
      <c r="A3" s="4" t="s">
        <v>0</v>
      </c>
      <c r="B3" s="4" t="s">
        <v>939</v>
      </c>
      <c r="C3" s="4" t="s">
        <v>1</v>
      </c>
    </row>
    <row r="4" spans="1:3" x14ac:dyDescent="0.45">
      <c r="A4" t="s">
        <v>531</v>
      </c>
      <c r="B4">
        <f>IF(LEFT(A4,2) = "CO",93,0)</f>
        <v>93</v>
      </c>
      <c r="C4" t="s">
        <v>3</v>
      </c>
    </row>
    <row r="5" spans="1:3" x14ac:dyDescent="0.45">
      <c r="A5" t="s">
        <v>152</v>
      </c>
      <c r="B5">
        <f t="shared" ref="B5:B68" si="0">IF(LEFT(A5,2) = "CO",93,0)</f>
        <v>0</v>
      </c>
      <c r="C5" t="s">
        <v>3</v>
      </c>
    </row>
    <row r="6" spans="1:3" x14ac:dyDescent="0.45">
      <c r="A6" t="s">
        <v>250</v>
      </c>
      <c r="B6">
        <f t="shared" si="0"/>
        <v>0</v>
      </c>
      <c r="C6" t="s">
        <v>3</v>
      </c>
    </row>
    <row r="7" spans="1:3" x14ac:dyDescent="0.45">
      <c r="A7" t="s">
        <v>251</v>
      </c>
      <c r="B7">
        <f t="shared" si="0"/>
        <v>0</v>
      </c>
      <c r="C7" t="s">
        <v>3</v>
      </c>
    </row>
    <row r="8" spans="1:3" x14ac:dyDescent="0.45">
      <c r="A8" t="s">
        <v>532</v>
      </c>
      <c r="B8">
        <f t="shared" si="0"/>
        <v>93</v>
      </c>
      <c r="C8" t="s">
        <v>3</v>
      </c>
    </row>
    <row r="9" spans="1:3" x14ac:dyDescent="0.45">
      <c r="A9" t="s">
        <v>153</v>
      </c>
      <c r="B9">
        <f t="shared" si="0"/>
        <v>0</v>
      </c>
      <c r="C9" t="s">
        <v>3</v>
      </c>
    </row>
    <row r="10" spans="1:3" x14ac:dyDescent="0.45">
      <c r="A10" t="s">
        <v>252</v>
      </c>
      <c r="B10">
        <f t="shared" si="0"/>
        <v>0</v>
      </c>
      <c r="C10" t="s">
        <v>3</v>
      </c>
    </row>
    <row r="11" spans="1:3" x14ac:dyDescent="0.45">
      <c r="A11" t="s">
        <v>253</v>
      </c>
      <c r="B11">
        <f t="shared" si="0"/>
        <v>0</v>
      </c>
      <c r="C11" t="s">
        <v>3</v>
      </c>
    </row>
    <row r="12" spans="1:3" x14ac:dyDescent="0.45">
      <c r="A12" t="s">
        <v>254</v>
      </c>
      <c r="B12">
        <f t="shared" si="0"/>
        <v>0</v>
      </c>
      <c r="C12" t="s">
        <v>3</v>
      </c>
    </row>
    <row r="13" spans="1:3" x14ac:dyDescent="0.45">
      <c r="A13" t="s">
        <v>255</v>
      </c>
      <c r="B13">
        <f t="shared" si="0"/>
        <v>0</v>
      </c>
      <c r="C13" t="s">
        <v>3</v>
      </c>
    </row>
    <row r="14" spans="1:3" x14ac:dyDescent="0.45">
      <c r="A14" t="s">
        <v>256</v>
      </c>
      <c r="B14">
        <f t="shared" si="0"/>
        <v>0</v>
      </c>
      <c r="C14" t="s">
        <v>3</v>
      </c>
    </row>
    <row r="15" spans="1:3" x14ac:dyDescent="0.45">
      <c r="A15" t="s">
        <v>257</v>
      </c>
      <c r="B15">
        <f t="shared" si="0"/>
        <v>0</v>
      </c>
      <c r="C15" t="s">
        <v>3</v>
      </c>
    </row>
    <row r="16" spans="1:3" x14ac:dyDescent="0.45">
      <c r="A16" t="s">
        <v>533</v>
      </c>
      <c r="B16">
        <f t="shared" si="0"/>
        <v>93</v>
      </c>
      <c r="C16" t="s">
        <v>3</v>
      </c>
    </row>
    <row r="17" spans="1:3" x14ac:dyDescent="0.45">
      <c r="A17" t="s">
        <v>154</v>
      </c>
      <c r="B17">
        <f t="shared" si="0"/>
        <v>0</v>
      </c>
      <c r="C17" t="s">
        <v>3</v>
      </c>
    </row>
    <row r="18" spans="1:3" x14ac:dyDescent="0.45">
      <c r="A18" t="s">
        <v>155</v>
      </c>
      <c r="B18">
        <f t="shared" si="0"/>
        <v>0</v>
      </c>
      <c r="C18" t="s">
        <v>3</v>
      </c>
    </row>
    <row r="19" spans="1:3" x14ac:dyDescent="0.45">
      <c r="A19" t="s">
        <v>258</v>
      </c>
      <c r="B19">
        <f t="shared" si="0"/>
        <v>0</v>
      </c>
      <c r="C19" t="s">
        <v>3</v>
      </c>
    </row>
    <row r="20" spans="1:3" x14ac:dyDescent="0.45">
      <c r="A20" t="s">
        <v>259</v>
      </c>
      <c r="B20">
        <f t="shared" si="0"/>
        <v>0</v>
      </c>
      <c r="C20" t="s">
        <v>3</v>
      </c>
    </row>
    <row r="21" spans="1:3" x14ac:dyDescent="0.45">
      <c r="A21" t="s">
        <v>260</v>
      </c>
      <c r="B21">
        <f t="shared" si="0"/>
        <v>0</v>
      </c>
      <c r="C21" t="s">
        <v>3</v>
      </c>
    </row>
    <row r="22" spans="1:3" x14ac:dyDescent="0.45">
      <c r="A22" t="s">
        <v>261</v>
      </c>
      <c r="B22">
        <f t="shared" si="0"/>
        <v>0</v>
      </c>
      <c r="C22" t="s">
        <v>3</v>
      </c>
    </row>
    <row r="23" spans="1:3" x14ac:dyDescent="0.45">
      <c r="A23" t="s">
        <v>262</v>
      </c>
      <c r="B23">
        <f t="shared" si="0"/>
        <v>0</v>
      </c>
      <c r="C23" t="s">
        <v>3</v>
      </c>
    </row>
    <row r="24" spans="1:3" x14ac:dyDescent="0.45">
      <c r="A24" t="s">
        <v>263</v>
      </c>
      <c r="B24">
        <f t="shared" si="0"/>
        <v>0</v>
      </c>
      <c r="C24" t="s">
        <v>3</v>
      </c>
    </row>
    <row r="25" spans="1:3" x14ac:dyDescent="0.45">
      <c r="A25" t="s">
        <v>264</v>
      </c>
      <c r="B25">
        <f t="shared" si="0"/>
        <v>0</v>
      </c>
      <c r="C25" t="s">
        <v>3</v>
      </c>
    </row>
    <row r="26" spans="1:3" x14ac:dyDescent="0.45">
      <c r="A26" t="s">
        <v>265</v>
      </c>
      <c r="B26">
        <f t="shared" si="0"/>
        <v>0</v>
      </c>
      <c r="C26" t="s">
        <v>3</v>
      </c>
    </row>
    <row r="27" spans="1:3" x14ac:dyDescent="0.45">
      <c r="A27" t="s">
        <v>534</v>
      </c>
      <c r="B27">
        <f t="shared" si="0"/>
        <v>93</v>
      </c>
      <c r="C27" t="s">
        <v>3</v>
      </c>
    </row>
    <row r="28" spans="1:3" x14ac:dyDescent="0.45">
      <c r="A28" t="s">
        <v>156</v>
      </c>
      <c r="B28">
        <f t="shared" si="0"/>
        <v>0</v>
      </c>
      <c r="C28" t="s">
        <v>3</v>
      </c>
    </row>
    <row r="29" spans="1:3" x14ac:dyDescent="0.45">
      <c r="A29" t="s">
        <v>157</v>
      </c>
      <c r="B29">
        <f t="shared" si="0"/>
        <v>0</v>
      </c>
      <c r="C29" t="s">
        <v>3</v>
      </c>
    </row>
    <row r="30" spans="1:3" x14ac:dyDescent="0.45">
      <c r="A30" t="s">
        <v>266</v>
      </c>
      <c r="B30">
        <f t="shared" si="0"/>
        <v>0</v>
      </c>
      <c r="C30" t="s">
        <v>3</v>
      </c>
    </row>
    <row r="31" spans="1:3" x14ac:dyDescent="0.45">
      <c r="A31" t="s">
        <v>267</v>
      </c>
      <c r="B31">
        <f t="shared" si="0"/>
        <v>0</v>
      </c>
      <c r="C31" t="s">
        <v>3</v>
      </c>
    </row>
    <row r="32" spans="1:3" x14ac:dyDescent="0.45">
      <c r="A32" t="s">
        <v>268</v>
      </c>
      <c r="B32">
        <f t="shared" si="0"/>
        <v>0</v>
      </c>
      <c r="C32" t="s">
        <v>3</v>
      </c>
    </row>
    <row r="33" spans="1:3" x14ac:dyDescent="0.45">
      <c r="A33" t="s">
        <v>269</v>
      </c>
      <c r="B33">
        <f t="shared" si="0"/>
        <v>0</v>
      </c>
      <c r="C33" t="s">
        <v>3</v>
      </c>
    </row>
    <row r="34" spans="1:3" x14ac:dyDescent="0.45">
      <c r="A34" t="s">
        <v>270</v>
      </c>
      <c r="B34">
        <f t="shared" si="0"/>
        <v>0</v>
      </c>
      <c r="C34" t="s">
        <v>3</v>
      </c>
    </row>
    <row r="35" spans="1:3" x14ac:dyDescent="0.45">
      <c r="A35" t="s">
        <v>271</v>
      </c>
      <c r="B35">
        <f t="shared" si="0"/>
        <v>0</v>
      </c>
      <c r="C35" t="s">
        <v>3</v>
      </c>
    </row>
    <row r="36" spans="1:3" x14ac:dyDescent="0.45">
      <c r="A36" t="s">
        <v>272</v>
      </c>
      <c r="B36">
        <f t="shared" si="0"/>
        <v>0</v>
      </c>
      <c r="C36" t="s">
        <v>3</v>
      </c>
    </row>
    <row r="37" spans="1:3" x14ac:dyDescent="0.45">
      <c r="A37" t="s">
        <v>273</v>
      </c>
      <c r="B37">
        <f t="shared" si="0"/>
        <v>0</v>
      </c>
      <c r="C37" t="s">
        <v>3</v>
      </c>
    </row>
    <row r="38" spans="1:3" x14ac:dyDescent="0.45">
      <c r="A38" t="s">
        <v>274</v>
      </c>
      <c r="B38">
        <f t="shared" si="0"/>
        <v>0</v>
      </c>
      <c r="C38" t="s">
        <v>3</v>
      </c>
    </row>
    <row r="39" spans="1:3" x14ac:dyDescent="0.45">
      <c r="A39" t="s">
        <v>275</v>
      </c>
      <c r="B39">
        <f t="shared" si="0"/>
        <v>0</v>
      </c>
      <c r="C39" t="s">
        <v>3</v>
      </c>
    </row>
    <row r="40" spans="1:3" x14ac:dyDescent="0.45">
      <c r="A40" t="s">
        <v>535</v>
      </c>
      <c r="B40">
        <f t="shared" si="0"/>
        <v>93</v>
      </c>
      <c r="C40" t="s">
        <v>3</v>
      </c>
    </row>
    <row r="41" spans="1:3" x14ac:dyDescent="0.45">
      <c r="A41" t="s">
        <v>158</v>
      </c>
      <c r="B41">
        <f t="shared" si="0"/>
        <v>0</v>
      </c>
      <c r="C41" t="s">
        <v>3</v>
      </c>
    </row>
    <row r="42" spans="1:3" x14ac:dyDescent="0.45">
      <c r="A42" t="s">
        <v>159</v>
      </c>
      <c r="B42">
        <f t="shared" si="0"/>
        <v>0</v>
      </c>
      <c r="C42" t="s">
        <v>3</v>
      </c>
    </row>
    <row r="43" spans="1:3" x14ac:dyDescent="0.45">
      <c r="A43" t="s">
        <v>276</v>
      </c>
      <c r="B43">
        <f t="shared" si="0"/>
        <v>0</v>
      </c>
      <c r="C43" t="s">
        <v>3</v>
      </c>
    </row>
    <row r="44" spans="1:3" x14ac:dyDescent="0.45">
      <c r="A44" t="s">
        <v>277</v>
      </c>
      <c r="B44">
        <f t="shared" si="0"/>
        <v>0</v>
      </c>
      <c r="C44" t="s">
        <v>3</v>
      </c>
    </row>
    <row r="45" spans="1:3" x14ac:dyDescent="0.45">
      <c r="A45" t="s">
        <v>278</v>
      </c>
      <c r="B45">
        <f t="shared" si="0"/>
        <v>0</v>
      </c>
      <c r="C45" t="s">
        <v>3</v>
      </c>
    </row>
    <row r="46" spans="1:3" x14ac:dyDescent="0.45">
      <c r="A46" t="s">
        <v>279</v>
      </c>
      <c r="B46">
        <f t="shared" si="0"/>
        <v>0</v>
      </c>
      <c r="C46" t="s">
        <v>3</v>
      </c>
    </row>
    <row r="47" spans="1:3" x14ac:dyDescent="0.45">
      <c r="A47" t="s">
        <v>280</v>
      </c>
      <c r="B47">
        <f t="shared" si="0"/>
        <v>0</v>
      </c>
      <c r="C47" t="s">
        <v>3</v>
      </c>
    </row>
    <row r="48" spans="1:3" x14ac:dyDescent="0.45">
      <c r="A48" t="s">
        <v>281</v>
      </c>
      <c r="B48">
        <f t="shared" si="0"/>
        <v>0</v>
      </c>
      <c r="C48" t="s">
        <v>3</v>
      </c>
    </row>
    <row r="49" spans="1:3" x14ac:dyDescent="0.45">
      <c r="A49" t="s">
        <v>282</v>
      </c>
      <c r="B49">
        <f t="shared" si="0"/>
        <v>0</v>
      </c>
      <c r="C49" t="s">
        <v>3</v>
      </c>
    </row>
    <row r="50" spans="1:3" x14ac:dyDescent="0.45">
      <c r="A50" t="s">
        <v>283</v>
      </c>
      <c r="B50">
        <f t="shared" si="0"/>
        <v>0</v>
      </c>
      <c r="C50" t="s">
        <v>3</v>
      </c>
    </row>
    <row r="51" spans="1:3" x14ac:dyDescent="0.45">
      <c r="A51" t="s">
        <v>284</v>
      </c>
      <c r="B51">
        <f t="shared" si="0"/>
        <v>0</v>
      </c>
      <c r="C51" t="s">
        <v>3</v>
      </c>
    </row>
    <row r="52" spans="1:3" x14ac:dyDescent="0.45">
      <c r="A52" t="s">
        <v>285</v>
      </c>
      <c r="B52">
        <f t="shared" si="0"/>
        <v>0</v>
      </c>
      <c r="C52" t="s">
        <v>3</v>
      </c>
    </row>
    <row r="53" spans="1:3" x14ac:dyDescent="0.45">
      <c r="A53" t="s">
        <v>536</v>
      </c>
      <c r="B53">
        <f t="shared" si="0"/>
        <v>93</v>
      </c>
      <c r="C53" t="s">
        <v>3</v>
      </c>
    </row>
    <row r="54" spans="1:3" x14ac:dyDescent="0.45">
      <c r="A54" t="s">
        <v>160</v>
      </c>
      <c r="B54">
        <f t="shared" si="0"/>
        <v>0</v>
      </c>
      <c r="C54" t="s">
        <v>3</v>
      </c>
    </row>
    <row r="55" spans="1:3" x14ac:dyDescent="0.45">
      <c r="A55" t="s">
        <v>161</v>
      </c>
      <c r="B55">
        <f t="shared" si="0"/>
        <v>0</v>
      </c>
      <c r="C55" t="s">
        <v>3</v>
      </c>
    </row>
    <row r="56" spans="1:3" x14ac:dyDescent="0.45">
      <c r="A56" t="s">
        <v>286</v>
      </c>
      <c r="B56">
        <f t="shared" si="0"/>
        <v>0</v>
      </c>
      <c r="C56" t="s">
        <v>3</v>
      </c>
    </row>
    <row r="57" spans="1:3" x14ac:dyDescent="0.45">
      <c r="A57" t="s">
        <v>287</v>
      </c>
      <c r="B57">
        <f t="shared" si="0"/>
        <v>0</v>
      </c>
      <c r="C57" t="s">
        <v>3</v>
      </c>
    </row>
    <row r="58" spans="1:3" x14ac:dyDescent="0.45">
      <c r="A58" t="s">
        <v>288</v>
      </c>
      <c r="B58">
        <f t="shared" si="0"/>
        <v>0</v>
      </c>
      <c r="C58" t="s">
        <v>3</v>
      </c>
    </row>
    <row r="59" spans="1:3" x14ac:dyDescent="0.45">
      <c r="A59" t="s">
        <v>289</v>
      </c>
      <c r="B59">
        <f t="shared" si="0"/>
        <v>0</v>
      </c>
      <c r="C59" t="s">
        <v>3</v>
      </c>
    </row>
    <row r="60" spans="1:3" x14ac:dyDescent="0.45">
      <c r="A60" t="s">
        <v>290</v>
      </c>
      <c r="B60">
        <f t="shared" si="0"/>
        <v>0</v>
      </c>
      <c r="C60" t="s">
        <v>3</v>
      </c>
    </row>
    <row r="61" spans="1:3" x14ac:dyDescent="0.45">
      <c r="A61" t="s">
        <v>291</v>
      </c>
      <c r="B61">
        <f t="shared" si="0"/>
        <v>0</v>
      </c>
      <c r="C61" t="s">
        <v>3</v>
      </c>
    </row>
    <row r="62" spans="1:3" x14ac:dyDescent="0.45">
      <c r="A62" t="s">
        <v>292</v>
      </c>
      <c r="B62">
        <f t="shared" si="0"/>
        <v>0</v>
      </c>
      <c r="C62" t="s">
        <v>3</v>
      </c>
    </row>
    <row r="63" spans="1:3" x14ac:dyDescent="0.45">
      <c r="A63" t="s">
        <v>293</v>
      </c>
      <c r="B63">
        <f t="shared" si="0"/>
        <v>0</v>
      </c>
      <c r="C63" t="s">
        <v>3</v>
      </c>
    </row>
    <row r="64" spans="1:3" x14ac:dyDescent="0.45">
      <c r="A64" t="s">
        <v>294</v>
      </c>
      <c r="B64">
        <f t="shared" si="0"/>
        <v>0</v>
      </c>
      <c r="C64" t="s">
        <v>3</v>
      </c>
    </row>
    <row r="65" spans="1:3" x14ac:dyDescent="0.45">
      <c r="A65" t="s">
        <v>295</v>
      </c>
      <c r="B65">
        <f t="shared" si="0"/>
        <v>0</v>
      </c>
      <c r="C65" t="s">
        <v>3</v>
      </c>
    </row>
    <row r="66" spans="1:3" x14ac:dyDescent="0.45">
      <c r="A66" t="s">
        <v>537</v>
      </c>
      <c r="B66">
        <f t="shared" si="0"/>
        <v>93</v>
      </c>
      <c r="C66" t="s">
        <v>3</v>
      </c>
    </row>
    <row r="67" spans="1:3" x14ac:dyDescent="0.45">
      <c r="A67" t="s">
        <v>162</v>
      </c>
      <c r="B67">
        <f t="shared" si="0"/>
        <v>0</v>
      </c>
      <c r="C67" t="s">
        <v>3</v>
      </c>
    </row>
    <row r="68" spans="1:3" x14ac:dyDescent="0.45">
      <c r="A68" t="s">
        <v>163</v>
      </c>
      <c r="B68">
        <f t="shared" si="0"/>
        <v>0</v>
      </c>
      <c r="C68" t="s">
        <v>3</v>
      </c>
    </row>
    <row r="69" spans="1:3" x14ac:dyDescent="0.45">
      <c r="A69" t="s">
        <v>296</v>
      </c>
      <c r="B69">
        <f t="shared" ref="B69:B132" si="1">IF(LEFT(A69,2) = "CO",93,0)</f>
        <v>0</v>
      </c>
      <c r="C69" t="s">
        <v>3</v>
      </c>
    </row>
    <row r="70" spans="1:3" x14ac:dyDescent="0.45">
      <c r="A70" t="s">
        <v>297</v>
      </c>
      <c r="B70">
        <f t="shared" si="1"/>
        <v>0</v>
      </c>
      <c r="C70" t="s">
        <v>3</v>
      </c>
    </row>
    <row r="71" spans="1:3" x14ac:dyDescent="0.45">
      <c r="A71" t="s">
        <v>298</v>
      </c>
      <c r="B71">
        <f t="shared" si="1"/>
        <v>0</v>
      </c>
      <c r="C71" t="s">
        <v>3</v>
      </c>
    </row>
    <row r="72" spans="1:3" x14ac:dyDescent="0.45">
      <c r="A72" t="s">
        <v>299</v>
      </c>
      <c r="B72">
        <f t="shared" si="1"/>
        <v>0</v>
      </c>
      <c r="C72" t="s">
        <v>3</v>
      </c>
    </row>
    <row r="73" spans="1:3" x14ac:dyDescent="0.45">
      <c r="A73" t="s">
        <v>300</v>
      </c>
      <c r="B73">
        <f t="shared" si="1"/>
        <v>0</v>
      </c>
      <c r="C73" t="s">
        <v>3</v>
      </c>
    </row>
    <row r="74" spans="1:3" x14ac:dyDescent="0.45">
      <c r="A74" t="s">
        <v>301</v>
      </c>
      <c r="B74">
        <f t="shared" si="1"/>
        <v>0</v>
      </c>
      <c r="C74" t="s">
        <v>3</v>
      </c>
    </row>
    <row r="75" spans="1:3" x14ac:dyDescent="0.45">
      <c r="A75" t="s">
        <v>302</v>
      </c>
      <c r="B75">
        <f t="shared" si="1"/>
        <v>0</v>
      </c>
      <c r="C75" t="s">
        <v>3</v>
      </c>
    </row>
    <row r="76" spans="1:3" x14ac:dyDescent="0.45">
      <c r="A76" t="s">
        <v>303</v>
      </c>
      <c r="B76">
        <f t="shared" si="1"/>
        <v>0</v>
      </c>
      <c r="C76" t="s">
        <v>3</v>
      </c>
    </row>
    <row r="77" spans="1:3" x14ac:dyDescent="0.45">
      <c r="A77" t="s">
        <v>304</v>
      </c>
      <c r="B77">
        <f t="shared" si="1"/>
        <v>0</v>
      </c>
      <c r="C77" t="s">
        <v>3</v>
      </c>
    </row>
    <row r="78" spans="1:3" x14ac:dyDescent="0.45">
      <c r="A78" t="s">
        <v>305</v>
      </c>
      <c r="B78">
        <f t="shared" si="1"/>
        <v>0</v>
      </c>
      <c r="C78" t="s">
        <v>3</v>
      </c>
    </row>
    <row r="79" spans="1:3" x14ac:dyDescent="0.45">
      <c r="A79" t="s">
        <v>538</v>
      </c>
      <c r="B79">
        <f t="shared" si="1"/>
        <v>93</v>
      </c>
      <c r="C79" t="s">
        <v>3</v>
      </c>
    </row>
    <row r="80" spans="1:3" x14ac:dyDescent="0.45">
      <c r="A80" t="s">
        <v>164</v>
      </c>
      <c r="B80">
        <f t="shared" si="1"/>
        <v>0</v>
      </c>
      <c r="C80" t="s">
        <v>3</v>
      </c>
    </row>
    <row r="81" spans="1:3" x14ac:dyDescent="0.45">
      <c r="A81" t="s">
        <v>165</v>
      </c>
      <c r="B81">
        <f t="shared" si="1"/>
        <v>0</v>
      </c>
      <c r="C81" t="s">
        <v>3</v>
      </c>
    </row>
    <row r="82" spans="1:3" x14ac:dyDescent="0.45">
      <c r="A82" t="s">
        <v>306</v>
      </c>
      <c r="B82">
        <f t="shared" si="1"/>
        <v>0</v>
      </c>
      <c r="C82" t="s">
        <v>3</v>
      </c>
    </row>
    <row r="83" spans="1:3" x14ac:dyDescent="0.45">
      <c r="A83" t="s">
        <v>307</v>
      </c>
      <c r="B83">
        <f t="shared" si="1"/>
        <v>0</v>
      </c>
      <c r="C83" t="s">
        <v>3</v>
      </c>
    </row>
    <row r="84" spans="1:3" x14ac:dyDescent="0.45">
      <c r="A84" t="s">
        <v>308</v>
      </c>
      <c r="B84">
        <f t="shared" si="1"/>
        <v>0</v>
      </c>
      <c r="C84" t="s">
        <v>3</v>
      </c>
    </row>
    <row r="85" spans="1:3" x14ac:dyDescent="0.45">
      <c r="A85" t="s">
        <v>309</v>
      </c>
      <c r="B85">
        <f t="shared" si="1"/>
        <v>0</v>
      </c>
      <c r="C85" t="s">
        <v>3</v>
      </c>
    </row>
    <row r="86" spans="1:3" x14ac:dyDescent="0.45">
      <c r="A86" t="s">
        <v>310</v>
      </c>
      <c r="B86">
        <f t="shared" si="1"/>
        <v>0</v>
      </c>
      <c r="C86" t="s">
        <v>3</v>
      </c>
    </row>
    <row r="87" spans="1:3" x14ac:dyDescent="0.45">
      <c r="A87" t="s">
        <v>311</v>
      </c>
      <c r="B87">
        <f t="shared" si="1"/>
        <v>0</v>
      </c>
      <c r="C87" t="s">
        <v>3</v>
      </c>
    </row>
    <row r="88" spans="1:3" x14ac:dyDescent="0.45">
      <c r="A88" t="s">
        <v>312</v>
      </c>
      <c r="B88">
        <f t="shared" si="1"/>
        <v>0</v>
      </c>
      <c r="C88" t="s">
        <v>3</v>
      </c>
    </row>
    <row r="89" spans="1:3" x14ac:dyDescent="0.45">
      <c r="A89" t="s">
        <v>313</v>
      </c>
      <c r="B89">
        <f t="shared" si="1"/>
        <v>0</v>
      </c>
      <c r="C89" t="s">
        <v>3</v>
      </c>
    </row>
    <row r="90" spans="1:3" x14ac:dyDescent="0.45">
      <c r="A90" t="s">
        <v>314</v>
      </c>
      <c r="B90">
        <f t="shared" si="1"/>
        <v>0</v>
      </c>
      <c r="C90" t="s">
        <v>3</v>
      </c>
    </row>
    <row r="91" spans="1:3" x14ac:dyDescent="0.45">
      <c r="A91" t="s">
        <v>315</v>
      </c>
      <c r="B91">
        <f t="shared" si="1"/>
        <v>0</v>
      </c>
      <c r="C91" t="s">
        <v>3</v>
      </c>
    </row>
    <row r="92" spans="1:3" x14ac:dyDescent="0.45">
      <c r="A92" t="s">
        <v>539</v>
      </c>
      <c r="B92">
        <f t="shared" si="1"/>
        <v>93</v>
      </c>
      <c r="C92" t="s">
        <v>3</v>
      </c>
    </row>
    <row r="93" spans="1:3" x14ac:dyDescent="0.45">
      <c r="A93" t="s">
        <v>166</v>
      </c>
      <c r="B93">
        <f t="shared" si="1"/>
        <v>0</v>
      </c>
      <c r="C93" t="s">
        <v>3</v>
      </c>
    </row>
    <row r="94" spans="1:3" x14ac:dyDescent="0.45">
      <c r="A94" t="s">
        <v>167</v>
      </c>
      <c r="B94">
        <f t="shared" si="1"/>
        <v>0</v>
      </c>
      <c r="C94" t="s">
        <v>3</v>
      </c>
    </row>
    <row r="95" spans="1:3" x14ac:dyDescent="0.45">
      <c r="A95" t="s">
        <v>316</v>
      </c>
      <c r="B95">
        <f t="shared" si="1"/>
        <v>0</v>
      </c>
      <c r="C95" t="s">
        <v>3</v>
      </c>
    </row>
    <row r="96" spans="1:3" x14ac:dyDescent="0.45">
      <c r="A96" t="s">
        <v>317</v>
      </c>
      <c r="B96">
        <f t="shared" si="1"/>
        <v>0</v>
      </c>
      <c r="C96" t="s">
        <v>3</v>
      </c>
    </row>
    <row r="97" spans="1:3" x14ac:dyDescent="0.45">
      <c r="A97" t="s">
        <v>318</v>
      </c>
      <c r="B97">
        <f t="shared" si="1"/>
        <v>0</v>
      </c>
      <c r="C97" t="s">
        <v>3</v>
      </c>
    </row>
    <row r="98" spans="1:3" x14ac:dyDescent="0.45">
      <c r="A98" t="s">
        <v>319</v>
      </c>
      <c r="B98">
        <f t="shared" si="1"/>
        <v>0</v>
      </c>
      <c r="C98" t="s">
        <v>3</v>
      </c>
    </row>
    <row r="99" spans="1:3" x14ac:dyDescent="0.45">
      <c r="A99" t="s">
        <v>320</v>
      </c>
      <c r="B99">
        <f t="shared" si="1"/>
        <v>0</v>
      </c>
      <c r="C99" t="s">
        <v>3</v>
      </c>
    </row>
    <row r="100" spans="1:3" x14ac:dyDescent="0.45">
      <c r="A100" t="s">
        <v>321</v>
      </c>
      <c r="B100">
        <f t="shared" si="1"/>
        <v>0</v>
      </c>
      <c r="C100" t="s">
        <v>3</v>
      </c>
    </row>
    <row r="101" spans="1:3" x14ac:dyDescent="0.45">
      <c r="A101" t="s">
        <v>322</v>
      </c>
      <c r="B101">
        <f t="shared" si="1"/>
        <v>0</v>
      </c>
      <c r="C101" t="s">
        <v>3</v>
      </c>
    </row>
    <row r="102" spans="1:3" x14ac:dyDescent="0.45">
      <c r="A102" t="s">
        <v>323</v>
      </c>
      <c r="B102">
        <f t="shared" si="1"/>
        <v>0</v>
      </c>
      <c r="C102" t="s">
        <v>3</v>
      </c>
    </row>
    <row r="103" spans="1:3" x14ac:dyDescent="0.45">
      <c r="A103" t="s">
        <v>324</v>
      </c>
      <c r="B103">
        <f t="shared" si="1"/>
        <v>0</v>
      </c>
      <c r="C103" t="s">
        <v>3</v>
      </c>
    </row>
    <row r="104" spans="1:3" x14ac:dyDescent="0.45">
      <c r="A104" t="s">
        <v>325</v>
      </c>
      <c r="B104">
        <f t="shared" si="1"/>
        <v>0</v>
      </c>
      <c r="C104" t="s">
        <v>3</v>
      </c>
    </row>
    <row r="105" spans="1:3" x14ac:dyDescent="0.45">
      <c r="A105" t="s">
        <v>540</v>
      </c>
      <c r="B105">
        <f t="shared" si="1"/>
        <v>93</v>
      </c>
      <c r="C105" t="s">
        <v>3</v>
      </c>
    </row>
    <row r="106" spans="1:3" x14ac:dyDescent="0.45">
      <c r="A106" t="s">
        <v>168</v>
      </c>
      <c r="B106">
        <f t="shared" si="1"/>
        <v>0</v>
      </c>
      <c r="C106" t="s">
        <v>3</v>
      </c>
    </row>
    <row r="107" spans="1:3" x14ac:dyDescent="0.45">
      <c r="A107" t="s">
        <v>326</v>
      </c>
      <c r="B107">
        <f t="shared" si="1"/>
        <v>0</v>
      </c>
      <c r="C107" t="s">
        <v>3</v>
      </c>
    </row>
    <row r="108" spans="1:3" x14ac:dyDescent="0.45">
      <c r="A108" t="s">
        <v>327</v>
      </c>
      <c r="B108">
        <f t="shared" si="1"/>
        <v>0</v>
      </c>
      <c r="C108" t="s">
        <v>3</v>
      </c>
    </row>
    <row r="109" spans="1:3" x14ac:dyDescent="0.45">
      <c r="A109" t="s">
        <v>328</v>
      </c>
      <c r="B109">
        <f t="shared" si="1"/>
        <v>0</v>
      </c>
      <c r="C109" t="s">
        <v>3</v>
      </c>
    </row>
    <row r="110" spans="1:3" x14ac:dyDescent="0.45">
      <c r="A110" t="s">
        <v>329</v>
      </c>
      <c r="B110">
        <f t="shared" si="1"/>
        <v>0</v>
      </c>
      <c r="C110" t="s">
        <v>3</v>
      </c>
    </row>
    <row r="111" spans="1:3" x14ac:dyDescent="0.45">
      <c r="A111" t="s">
        <v>330</v>
      </c>
      <c r="B111">
        <f t="shared" si="1"/>
        <v>0</v>
      </c>
      <c r="C111" t="s">
        <v>3</v>
      </c>
    </row>
    <row r="112" spans="1:3" x14ac:dyDescent="0.45">
      <c r="A112" t="s">
        <v>331</v>
      </c>
      <c r="B112">
        <f t="shared" si="1"/>
        <v>0</v>
      </c>
      <c r="C112" t="s">
        <v>3</v>
      </c>
    </row>
    <row r="113" spans="1:3" x14ac:dyDescent="0.45">
      <c r="A113" t="s">
        <v>332</v>
      </c>
      <c r="B113">
        <f t="shared" si="1"/>
        <v>0</v>
      </c>
      <c r="C113" t="s">
        <v>3</v>
      </c>
    </row>
    <row r="114" spans="1:3" x14ac:dyDescent="0.45">
      <c r="A114" t="s">
        <v>333</v>
      </c>
      <c r="B114">
        <f t="shared" si="1"/>
        <v>0</v>
      </c>
      <c r="C114" t="s">
        <v>3</v>
      </c>
    </row>
    <row r="115" spans="1:3" x14ac:dyDescent="0.45">
      <c r="A115" t="s">
        <v>541</v>
      </c>
      <c r="B115">
        <f t="shared" si="1"/>
        <v>93</v>
      </c>
      <c r="C115" t="s">
        <v>3</v>
      </c>
    </row>
    <row r="116" spans="1:3" x14ac:dyDescent="0.45">
      <c r="A116" t="s">
        <v>169</v>
      </c>
      <c r="B116">
        <f t="shared" si="1"/>
        <v>0</v>
      </c>
      <c r="C116" t="s">
        <v>3</v>
      </c>
    </row>
    <row r="117" spans="1:3" x14ac:dyDescent="0.45">
      <c r="A117" t="s">
        <v>334</v>
      </c>
      <c r="B117">
        <f t="shared" si="1"/>
        <v>0</v>
      </c>
      <c r="C117" t="s">
        <v>3</v>
      </c>
    </row>
    <row r="118" spans="1:3" x14ac:dyDescent="0.45">
      <c r="A118" t="s">
        <v>335</v>
      </c>
      <c r="B118">
        <f t="shared" si="1"/>
        <v>0</v>
      </c>
      <c r="C118" t="s">
        <v>3</v>
      </c>
    </row>
    <row r="119" spans="1:3" x14ac:dyDescent="0.45">
      <c r="A119" t="s">
        <v>336</v>
      </c>
      <c r="B119">
        <f t="shared" si="1"/>
        <v>0</v>
      </c>
      <c r="C119" t="s">
        <v>3</v>
      </c>
    </row>
    <row r="120" spans="1:3" x14ac:dyDescent="0.45">
      <c r="A120" t="s">
        <v>337</v>
      </c>
      <c r="B120">
        <f t="shared" si="1"/>
        <v>0</v>
      </c>
      <c r="C120" t="s">
        <v>3</v>
      </c>
    </row>
    <row r="121" spans="1:3" x14ac:dyDescent="0.45">
      <c r="A121" t="s">
        <v>542</v>
      </c>
      <c r="B121">
        <f t="shared" si="1"/>
        <v>93</v>
      </c>
      <c r="C121" t="s">
        <v>3</v>
      </c>
    </row>
    <row r="122" spans="1:3" x14ac:dyDescent="0.45">
      <c r="A122" t="s">
        <v>170</v>
      </c>
      <c r="B122">
        <f t="shared" si="1"/>
        <v>0</v>
      </c>
      <c r="C122" t="s">
        <v>3</v>
      </c>
    </row>
    <row r="123" spans="1:3" x14ac:dyDescent="0.45">
      <c r="A123" t="s">
        <v>338</v>
      </c>
      <c r="B123">
        <f t="shared" si="1"/>
        <v>0</v>
      </c>
      <c r="C123" t="s">
        <v>3</v>
      </c>
    </row>
    <row r="124" spans="1:3" x14ac:dyDescent="0.45">
      <c r="A124" t="s">
        <v>339</v>
      </c>
      <c r="B124">
        <f t="shared" si="1"/>
        <v>0</v>
      </c>
      <c r="C124" t="s">
        <v>3</v>
      </c>
    </row>
    <row r="125" spans="1:3" x14ac:dyDescent="0.45">
      <c r="A125" t="s">
        <v>340</v>
      </c>
      <c r="B125">
        <f t="shared" si="1"/>
        <v>0</v>
      </c>
      <c r="C125" t="s">
        <v>3</v>
      </c>
    </row>
    <row r="126" spans="1:3" x14ac:dyDescent="0.45">
      <c r="A126" t="s">
        <v>341</v>
      </c>
      <c r="B126">
        <f t="shared" si="1"/>
        <v>0</v>
      </c>
      <c r="C126" t="s">
        <v>3</v>
      </c>
    </row>
    <row r="127" spans="1:3" x14ac:dyDescent="0.45">
      <c r="A127" t="s">
        <v>342</v>
      </c>
      <c r="B127">
        <f t="shared" si="1"/>
        <v>0</v>
      </c>
      <c r="C127" t="s">
        <v>3</v>
      </c>
    </row>
    <row r="128" spans="1:3" x14ac:dyDescent="0.45">
      <c r="A128" t="s">
        <v>343</v>
      </c>
      <c r="B128">
        <f t="shared" si="1"/>
        <v>0</v>
      </c>
      <c r="C128" t="s">
        <v>3</v>
      </c>
    </row>
    <row r="129" spans="1:3" x14ac:dyDescent="0.45">
      <c r="A129" t="s">
        <v>344</v>
      </c>
      <c r="B129">
        <f t="shared" si="1"/>
        <v>0</v>
      </c>
      <c r="C129" t="s">
        <v>3</v>
      </c>
    </row>
    <row r="130" spans="1:3" x14ac:dyDescent="0.45">
      <c r="A130" t="s">
        <v>345</v>
      </c>
      <c r="B130">
        <f t="shared" si="1"/>
        <v>0</v>
      </c>
      <c r="C130" t="s">
        <v>3</v>
      </c>
    </row>
    <row r="131" spans="1:3" x14ac:dyDescent="0.45">
      <c r="A131" t="s">
        <v>543</v>
      </c>
      <c r="B131">
        <f t="shared" si="1"/>
        <v>93</v>
      </c>
      <c r="C131" t="s">
        <v>3</v>
      </c>
    </row>
    <row r="132" spans="1:3" x14ac:dyDescent="0.45">
      <c r="A132" t="s">
        <v>171</v>
      </c>
      <c r="B132">
        <f t="shared" si="1"/>
        <v>0</v>
      </c>
      <c r="C132" t="s">
        <v>3</v>
      </c>
    </row>
    <row r="133" spans="1:3" x14ac:dyDescent="0.45">
      <c r="A133" t="s">
        <v>172</v>
      </c>
      <c r="B133">
        <f t="shared" ref="B133:B196" si="2">IF(LEFT(A133,2) = "CO",93,0)</f>
        <v>0</v>
      </c>
      <c r="C133" t="s">
        <v>3</v>
      </c>
    </row>
    <row r="134" spans="1:3" x14ac:dyDescent="0.45">
      <c r="A134" t="s">
        <v>346</v>
      </c>
      <c r="B134">
        <f t="shared" si="2"/>
        <v>0</v>
      </c>
      <c r="C134" t="s">
        <v>3</v>
      </c>
    </row>
    <row r="135" spans="1:3" x14ac:dyDescent="0.45">
      <c r="A135" t="s">
        <v>347</v>
      </c>
      <c r="B135">
        <f t="shared" si="2"/>
        <v>0</v>
      </c>
      <c r="C135" t="s">
        <v>3</v>
      </c>
    </row>
    <row r="136" spans="1:3" x14ac:dyDescent="0.45">
      <c r="A136" t="s">
        <v>348</v>
      </c>
      <c r="B136">
        <f t="shared" si="2"/>
        <v>0</v>
      </c>
      <c r="C136" t="s">
        <v>3</v>
      </c>
    </row>
    <row r="137" spans="1:3" x14ac:dyDescent="0.45">
      <c r="A137" t="s">
        <v>349</v>
      </c>
      <c r="B137">
        <f t="shared" si="2"/>
        <v>0</v>
      </c>
      <c r="C137" t="s">
        <v>3</v>
      </c>
    </row>
    <row r="138" spans="1:3" x14ac:dyDescent="0.45">
      <c r="A138" t="s">
        <v>350</v>
      </c>
      <c r="B138">
        <f t="shared" si="2"/>
        <v>0</v>
      </c>
      <c r="C138" t="s">
        <v>3</v>
      </c>
    </row>
    <row r="139" spans="1:3" x14ac:dyDescent="0.45">
      <c r="A139" t="s">
        <v>351</v>
      </c>
      <c r="B139">
        <f t="shared" si="2"/>
        <v>0</v>
      </c>
      <c r="C139" t="s">
        <v>3</v>
      </c>
    </row>
    <row r="140" spans="1:3" x14ac:dyDescent="0.45">
      <c r="A140" t="s">
        <v>352</v>
      </c>
      <c r="B140">
        <f t="shared" si="2"/>
        <v>0</v>
      </c>
      <c r="C140" t="s">
        <v>3</v>
      </c>
    </row>
    <row r="141" spans="1:3" x14ac:dyDescent="0.45">
      <c r="A141" t="s">
        <v>353</v>
      </c>
      <c r="B141">
        <f t="shared" si="2"/>
        <v>0</v>
      </c>
      <c r="C141" t="s">
        <v>3</v>
      </c>
    </row>
    <row r="142" spans="1:3" x14ac:dyDescent="0.45">
      <c r="A142" t="s">
        <v>354</v>
      </c>
      <c r="B142">
        <f t="shared" si="2"/>
        <v>0</v>
      </c>
      <c r="C142" t="s">
        <v>3</v>
      </c>
    </row>
    <row r="143" spans="1:3" x14ac:dyDescent="0.45">
      <c r="A143" t="s">
        <v>355</v>
      </c>
      <c r="B143">
        <f t="shared" si="2"/>
        <v>0</v>
      </c>
      <c r="C143" t="s">
        <v>3</v>
      </c>
    </row>
    <row r="144" spans="1:3" x14ac:dyDescent="0.45">
      <c r="A144" t="s">
        <v>544</v>
      </c>
      <c r="B144">
        <f t="shared" si="2"/>
        <v>93</v>
      </c>
      <c r="C144" t="s">
        <v>3</v>
      </c>
    </row>
    <row r="145" spans="1:3" x14ac:dyDescent="0.45">
      <c r="A145" t="s">
        <v>173</v>
      </c>
      <c r="B145">
        <f t="shared" si="2"/>
        <v>0</v>
      </c>
      <c r="C145" t="s">
        <v>3</v>
      </c>
    </row>
    <row r="146" spans="1:3" x14ac:dyDescent="0.45">
      <c r="A146" t="s">
        <v>174</v>
      </c>
      <c r="B146">
        <f t="shared" si="2"/>
        <v>0</v>
      </c>
      <c r="C146" t="s">
        <v>3</v>
      </c>
    </row>
    <row r="147" spans="1:3" x14ac:dyDescent="0.45">
      <c r="A147" t="s">
        <v>356</v>
      </c>
      <c r="B147">
        <f t="shared" si="2"/>
        <v>0</v>
      </c>
      <c r="C147" t="s">
        <v>3</v>
      </c>
    </row>
    <row r="148" spans="1:3" x14ac:dyDescent="0.45">
      <c r="A148" t="s">
        <v>357</v>
      </c>
      <c r="B148">
        <f t="shared" si="2"/>
        <v>0</v>
      </c>
      <c r="C148" t="s">
        <v>3</v>
      </c>
    </row>
    <row r="149" spans="1:3" x14ac:dyDescent="0.45">
      <c r="A149" t="s">
        <v>358</v>
      </c>
      <c r="B149">
        <f t="shared" si="2"/>
        <v>0</v>
      </c>
      <c r="C149" t="s">
        <v>3</v>
      </c>
    </row>
    <row r="150" spans="1:3" x14ac:dyDescent="0.45">
      <c r="A150" t="s">
        <v>359</v>
      </c>
      <c r="B150">
        <f t="shared" si="2"/>
        <v>0</v>
      </c>
      <c r="C150" t="s">
        <v>3</v>
      </c>
    </row>
    <row r="151" spans="1:3" x14ac:dyDescent="0.45">
      <c r="A151" t="s">
        <v>360</v>
      </c>
      <c r="B151">
        <f t="shared" si="2"/>
        <v>0</v>
      </c>
      <c r="C151" t="s">
        <v>3</v>
      </c>
    </row>
    <row r="152" spans="1:3" x14ac:dyDescent="0.45">
      <c r="A152" t="s">
        <v>361</v>
      </c>
      <c r="B152">
        <f t="shared" si="2"/>
        <v>0</v>
      </c>
      <c r="C152" t="s">
        <v>3</v>
      </c>
    </row>
    <row r="153" spans="1:3" x14ac:dyDescent="0.45">
      <c r="A153" t="s">
        <v>362</v>
      </c>
      <c r="B153">
        <f t="shared" si="2"/>
        <v>0</v>
      </c>
      <c r="C153" t="s">
        <v>3</v>
      </c>
    </row>
    <row r="154" spans="1:3" x14ac:dyDescent="0.45">
      <c r="A154" t="s">
        <v>363</v>
      </c>
      <c r="B154">
        <f t="shared" si="2"/>
        <v>0</v>
      </c>
      <c r="C154" t="s">
        <v>3</v>
      </c>
    </row>
    <row r="155" spans="1:3" x14ac:dyDescent="0.45">
      <c r="A155" t="s">
        <v>364</v>
      </c>
      <c r="B155">
        <f t="shared" si="2"/>
        <v>0</v>
      </c>
      <c r="C155" t="s">
        <v>3</v>
      </c>
    </row>
    <row r="156" spans="1:3" x14ac:dyDescent="0.45">
      <c r="A156" t="s">
        <v>365</v>
      </c>
      <c r="B156">
        <f t="shared" si="2"/>
        <v>0</v>
      </c>
      <c r="C156" t="s">
        <v>3</v>
      </c>
    </row>
    <row r="157" spans="1:3" x14ac:dyDescent="0.45">
      <c r="A157" t="s">
        <v>366</v>
      </c>
      <c r="B157">
        <f t="shared" si="2"/>
        <v>0</v>
      </c>
      <c r="C157" t="s">
        <v>3</v>
      </c>
    </row>
    <row r="158" spans="1:3" x14ac:dyDescent="0.45">
      <c r="A158" t="s">
        <v>367</v>
      </c>
      <c r="B158">
        <f t="shared" si="2"/>
        <v>0</v>
      </c>
      <c r="C158" t="s">
        <v>3</v>
      </c>
    </row>
    <row r="159" spans="1:3" x14ac:dyDescent="0.45">
      <c r="A159" t="s">
        <v>545</v>
      </c>
      <c r="B159">
        <f t="shared" si="2"/>
        <v>93</v>
      </c>
      <c r="C159" t="s">
        <v>3</v>
      </c>
    </row>
    <row r="160" spans="1:3" x14ac:dyDescent="0.45">
      <c r="A160" t="s">
        <v>175</v>
      </c>
      <c r="B160">
        <f t="shared" si="2"/>
        <v>0</v>
      </c>
      <c r="C160" t="s">
        <v>3</v>
      </c>
    </row>
    <row r="161" spans="1:3" x14ac:dyDescent="0.45">
      <c r="A161" t="s">
        <v>176</v>
      </c>
      <c r="B161">
        <f t="shared" si="2"/>
        <v>0</v>
      </c>
      <c r="C161" t="s">
        <v>3</v>
      </c>
    </row>
    <row r="162" spans="1:3" x14ac:dyDescent="0.45">
      <c r="A162" t="s">
        <v>368</v>
      </c>
      <c r="B162">
        <f t="shared" si="2"/>
        <v>0</v>
      </c>
      <c r="C162" t="s">
        <v>3</v>
      </c>
    </row>
    <row r="163" spans="1:3" x14ac:dyDescent="0.45">
      <c r="A163" t="s">
        <v>369</v>
      </c>
      <c r="B163">
        <f t="shared" si="2"/>
        <v>0</v>
      </c>
      <c r="C163" t="s">
        <v>3</v>
      </c>
    </row>
    <row r="164" spans="1:3" x14ac:dyDescent="0.45">
      <c r="A164" t="s">
        <v>370</v>
      </c>
      <c r="B164">
        <f t="shared" si="2"/>
        <v>0</v>
      </c>
      <c r="C164" t="s">
        <v>3</v>
      </c>
    </row>
    <row r="165" spans="1:3" x14ac:dyDescent="0.45">
      <c r="A165" t="s">
        <v>371</v>
      </c>
      <c r="B165">
        <f t="shared" si="2"/>
        <v>0</v>
      </c>
      <c r="C165" t="s">
        <v>3</v>
      </c>
    </row>
    <row r="166" spans="1:3" x14ac:dyDescent="0.45">
      <c r="A166" t="s">
        <v>372</v>
      </c>
      <c r="B166">
        <f t="shared" si="2"/>
        <v>0</v>
      </c>
      <c r="C166" t="s">
        <v>3</v>
      </c>
    </row>
    <row r="167" spans="1:3" x14ac:dyDescent="0.45">
      <c r="A167" t="s">
        <v>373</v>
      </c>
      <c r="B167">
        <f t="shared" si="2"/>
        <v>0</v>
      </c>
      <c r="C167" t="s">
        <v>3</v>
      </c>
    </row>
    <row r="168" spans="1:3" x14ac:dyDescent="0.45">
      <c r="A168" t="s">
        <v>374</v>
      </c>
      <c r="B168">
        <f t="shared" si="2"/>
        <v>0</v>
      </c>
      <c r="C168" t="s">
        <v>3</v>
      </c>
    </row>
    <row r="169" spans="1:3" x14ac:dyDescent="0.45">
      <c r="A169" t="s">
        <v>375</v>
      </c>
      <c r="B169">
        <f t="shared" si="2"/>
        <v>0</v>
      </c>
      <c r="C169" t="s">
        <v>3</v>
      </c>
    </row>
    <row r="170" spans="1:3" x14ac:dyDescent="0.45">
      <c r="A170" t="s">
        <v>376</v>
      </c>
      <c r="B170">
        <f t="shared" si="2"/>
        <v>0</v>
      </c>
      <c r="C170" t="s">
        <v>3</v>
      </c>
    </row>
    <row r="171" spans="1:3" x14ac:dyDescent="0.45">
      <c r="A171" t="s">
        <v>377</v>
      </c>
      <c r="B171">
        <f t="shared" si="2"/>
        <v>0</v>
      </c>
      <c r="C171" t="s">
        <v>3</v>
      </c>
    </row>
    <row r="172" spans="1:3" x14ac:dyDescent="0.45">
      <c r="A172" t="s">
        <v>378</v>
      </c>
      <c r="B172">
        <f t="shared" si="2"/>
        <v>0</v>
      </c>
      <c r="C172" t="s">
        <v>3</v>
      </c>
    </row>
    <row r="173" spans="1:3" x14ac:dyDescent="0.45">
      <c r="A173" t="s">
        <v>379</v>
      </c>
      <c r="B173">
        <f t="shared" si="2"/>
        <v>0</v>
      </c>
      <c r="C173" t="s">
        <v>3</v>
      </c>
    </row>
    <row r="174" spans="1:3" x14ac:dyDescent="0.45">
      <c r="A174" t="s">
        <v>546</v>
      </c>
      <c r="B174">
        <f t="shared" si="2"/>
        <v>93</v>
      </c>
      <c r="C174" t="s">
        <v>3</v>
      </c>
    </row>
    <row r="175" spans="1:3" x14ac:dyDescent="0.45">
      <c r="A175" t="s">
        <v>177</v>
      </c>
      <c r="B175">
        <f t="shared" si="2"/>
        <v>0</v>
      </c>
      <c r="C175" t="s">
        <v>3</v>
      </c>
    </row>
    <row r="176" spans="1:3" x14ac:dyDescent="0.45">
      <c r="A176" t="s">
        <v>178</v>
      </c>
      <c r="B176">
        <f t="shared" si="2"/>
        <v>0</v>
      </c>
      <c r="C176" t="s">
        <v>3</v>
      </c>
    </row>
    <row r="177" spans="1:3" x14ac:dyDescent="0.45">
      <c r="A177" t="s">
        <v>380</v>
      </c>
      <c r="B177">
        <f t="shared" si="2"/>
        <v>0</v>
      </c>
      <c r="C177" t="s">
        <v>3</v>
      </c>
    </row>
    <row r="178" spans="1:3" x14ac:dyDescent="0.45">
      <c r="A178" t="s">
        <v>381</v>
      </c>
      <c r="B178">
        <f t="shared" si="2"/>
        <v>0</v>
      </c>
      <c r="C178" t="s">
        <v>3</v>
      </c>
    </row>
    <row r="179" spans="1:3" x14ac:dyDescent="0.45">
      <c r="A179" t="s">
        <v>382</v>
      </c>
      <c r="B179">
        <f t="shared" si="2"/>
        <v>0</v>
      </c>
      <c r="C179" t="s">
        <v>3</v>
      </c>
    </row>
    <row r="180" spans="1:3" x14ac:dyDescent="0.45">
      <c r="A180" t="s">
        <v>383</v>
      </c>
      <c r="B180">
        <f t="shared" si="2"/>
        <v>0</v>
      </c>
      <c r="C180" t="s">
        <v>3</v>
      </c>
    </row>
    <row r="181" spans="1:3" x14ac:dyDescent="0.45">
      <c r="A181" t="s">
        <v>384</v>
      </c>
      <c r="B181">
        <f t="shared" si="2"/>
        <v>0</v>
      </c>
      <c r="C181" t="s">
        <v>3</v>
      </c>
    </row>
    <row r="182" spans="1:3" x14ac:dyDescent="0.45">
      <c r="A182" t="s">
        <v>385</v>
      </c>
      <c r="B182">
        <f t="shared" si="2"/>
        <v>0</v>
      </c>
      <c r="C182" t="s">
        <v>3</v>
      </c>
    </row>
    <row r="183" spans="1:3" x14ac:dyDescent="0.45">
      <c r="A183" t="s">
        <v>386</v>
      </c>
      <c r="B183">
        <f t="shared" si="2"/>
        <v>0</v>
      </c>
      <c r="C183" t="s">
        <v>3</v>
      </c>
    </row>
    <row r="184" spans="1:3" x14ac:dyDescent="0.45">
      <c r="A184" t="s">
        <v>387</v>
      </c>
      <c r="B184">
        <f t="shared" si="2"/>
        <v>0</v>
      </c>
      <c r="C184" t="s">
        <v>3</v>
      </c>
    </row>
    <row r="185" spans="1:3" x14ac:dyDescent="0.45">
      <c r="A185" t="s">
        <v>388</v>
      </c>
      <c r="B185">
        <f t="shared" si="2"/>
        <v>0</v>
      </c>
      <c r="C185" t="s">
        <v>3</v>
      </c>
    </row>
    <row r="186" spans="1:3" x14ac:dyDescent="0.45">
      <c r="A186" t="s">
        <v>389</v>
      </c>
      <c r="B186">
        <f t="shared" si="2"/>
        <v>0</v>
      </c>
      <c r="C186" t="s">
        <v>3</v>
      </c>
    </row>
    <row r="187" spans="1:3" x14ac:dyDescent="0.45">
      <c r="A187" t="s">
        <v>390</v>
      </c>
      <c r="B187">
        <f t="shared" si="2"/>
        <v>0</v>
      </c>
      <c r="C187" t="s">
        <v>3</v>
      </c>
    </row>
    <row r="188" spans="1:3" x14ac:dyDescent="0.45">
      <c r="A188" t="s">
        <v>391</v>
      </c>
      <c r="B188">
        <f t="shared" si="2"/>
        <v>0</v>
      </c>
      <c r="C188" t="s">
        <v>3</v>
      </c>
    </row>
    <row r="189" spans="1:3" x14ac:dyDescent="0.45">
      <c r="A189" t="s">
        <v>547</v>
      </c>
      <c r="B189">
        <f t="shared" si="2"/>
        <v>93</v>
      </c>
      <c r="C189" t="s">
        <v>3</v>
      </c>
    </row>
    <row r="190" spans="1:3" x14ac:dyDescent="0.45">
      <c r="A190" t="s">
        <v>179</v>
      </c>
      <c r="B190">
        <f t="shared" si="2"/>
        <v>0</v>
      </c>
      <c r="C190" t="s">
        <v>3</v>
      </c>
    </row>
    <row r="191" spans="1:3" x14ac:dyDescent="0.45">
      <c r="A191" t="s">
        <v>180</v>
      </c>
      <c r="B191">
        <f t="shared" si="2"/>
        <v>0</v>
      </c>
      <c r="C191" t="s">
        <v>3</v>
      </c>
    </row>
    <row r="192" spans="1:3" x14ac:dyDescent="0.45">
      <c r="A192" t="s">
        <v>392</v>
      </c>
      <c r="B192">
        <f t="shared" si="2"/>
        <v>0</v>
      </c>
      <c r="C192" t="s">
        <v>3</v>
      </c>
    </row>
    <row r="193" spans="1:3" x14ac:dyDescent="0.45">
      <c r="A193" t="s">
        <v>393</v>
      </c>
      <c r="B193">
        <f t="shared" si="2"/>
        <v>0</v>
      </c>
      <c r="C193" t="s">
        <v>3</v>
      </c>
    </row>
    <row r="194" spans="1:3" x14ac:dyDescent="0.45">
      <c r="A194" t="s">
        <v>394</v>
      </c>
      <c r="B194">
        <f t="shared" si="2"/>
        <v>0</v>
      </c>
      <c r="C194" t="s">
        <v>3</v>
      </c>
    </row>
    <row r="195" spans="1:3" x14ac:dyDescent="0.45">
      <c r="A195" t="s">
        <v>395</v>
      </c>
      <c r="B195">
        <f t="shared" si="2"/>
        <v>0</v>
      </c>
      <c r="C195" t="s">
        <v>3</v>
      </c>
    </row>
    <row r="196" spans="1:3" x14ac:dyDescent="0.45">
      <c r="A196" t="s">
        <v>396</v>
      </c>
      <c r="B196">
        <f t="shared" si="2"/>
        <v>0</v>
      </c>
      <c r="C196" t="s">
        <v>3</v>
      </c>
    </row>
    <row r="197" spans="1:3" x14ac:dyDescent="0.45">
      <c r="A197" t="s">
        <v>397</v>
      </c>
      <c r="B197">
        <f t="shared" ref="B197:B260" si="3">IF(LEFT(A197,2) = "CO",93,0)</f>
        <v>0</v>
      </c>
      <c r="C197" t="s">
        <v>3</v>
      </c>
    </row>
    <row r="198" spans="1:3" x14ac:dyDescent="0.45">
      <c r="A198" t="s">
        <v>398</v>
      </c>
      <c r="B198">
        <f t="shared" si="3"/>
        <v>0</v>
      </c>
      <c r="C198" t="s">
        <v>3</v>
      </c>
    </row>
    <row r="199" spans="1:3" x14ac:dyDescent="0.45">
      <c r="A199" t="s">
        <v>399</v>
      </c>
      <c r="B199">
        <f t="shared" si="3"/>
        <v>0</v>
      </c>
      <c r="C199" t="s">
        <v>3</v>
      </c>
    </row>
    <row r="200" spans="1:3" x14ac:dyDescent="0.45">
      <c r="A200" t="s">
        <v>400</v>
      </c>
      <c r="B200">
        <f t="shared" si="3"/>
        <v>0</v>
      </c>
      <c r="C200" t="s">
        <v>3</v>
      </c>
    </row>
    <row r="201" spans="1:3" x14ac:dyDescent="0.45">
      <c r="A201" t="s">
        <v>401</v>
      </c>
      <c r="B201">
        <f t="shared" si="3"/>
        <v>0</v>
      </c>
      <c r="C201" t="s">
        <v>3</v>
      </c>
    </row>
    <row r="202" spans="1:3" x14ac:dyDescent="0.45">
      <c r="A202" t="s">
        <v>402</v>
      </c>
      <c r="B202">
        <f t="shared" si="3"/>
        <v>0</v>
      </c>
      <c r="C202" t="s">
        <v>3</v>
      </c>
    </row>
    <row r="203" spans="1:3" x14ac:dyDescent="0.45">
      <c r="A203" t="s">
        <v>403</v>
      </c>
      <c r="B203">
        <f t="shared" si="3"/>
        <v>0</v>
      </c>
      <c r="C203" t="s">
        <v>3</v>
      </c>
    </row>
    <row r="204" spans="1:3" x14ac:dyDescent="0.45">
      <c r="A204" t="s">
        <v>548</v>
      </c>
      <c r="B204">
        <f t="shared" si="3"/>
        <v>93</v>
      </c>
      <c r="C204" t="s">
        <v>3</v>
      </c>
    </row>
    <row r="205" spans="1:3" x14ac:dyDescent="0.45">
      <c r="A205" t="s">
        <v>181</v>
      </c>
      <c r="B205">
        <f t="shared" si="3"/>
        <v>0</v>
      </c>
      <c r="C205" t="s">
        <v>3</v>
      </c>
    </row>
    <row r="206" spans="1:3" x14ac:dyDescent="0.45">
      <c r="A206" t="s">
        <v>182</v>
      </c>
      <c r="B206">
        <f t="shared" si="3"/>
        <v>0</v>
      </c>
      <c r="C206" t="s">
        <v>3</v>
      </c>
    </row>
    <row r="207" spans="1:3" x14ac:dyDescent="0.45">
      <c r="A207" t="s">
        <v>404</v>
      </c>
      <c r="B207">
        <f t="shared" si="3"/>
        <v>0</v>
      </c>
      <c r="C207" t="s">
        <v>3</v>
      </c>
    </row>
    <row r="208" spans="1:3" x14ac:dyDescent="0.45">
      <c r="A208" t="s">
        <v>405</v>
      </c>
      <c r="B208">
        <f t="shared" si="3"/>
        <v>0</v>
      </c>
      <c r="C208" t="s">
        <v>3</v>
      </c>
    </row>
    <row r="209" spans="1:3" x14ac:dyDescent="0.45">
      <c r="A209" t="s">
        <v>406</v>
      </c>
      <c r="B209">
        <f t="shared" si="3"/>
        <v>0</v>
      </c>
      <c r="C209" t="s">
        <v>3</v>
      </c>
    </row>
    <row r="210" spans="1:3" x14ac:dyDescent="0.45">
      <c r="A210" t="s">
        <v>407</v>
      </c>
      <c r="B210">
        <f t="shared" si="3"/>
        <v>0</v>
      </c>
      <c r="C210" t="s">
        <v>3</v>
      </c>
    </row>
    <row r="211" spans="1:3" x14ac:dyDescent="0.45">
      <c r="A211" t="s">
        <v>408</v>
      </c>
      <c r="B211">
        <f t="shared" si="3"/>
        <v>0</v>
      </c>
      <c r="C211" t="s">
        <v>3</v>
      </c>
    </row>
    <row r="212" spans="1:3" x14ac:dyDescent="0.45">
      <c r="A212" t="s">
        <v>409</v>
      </c>
      <c r="B212">
        <f t="shared" si="3"/>
        <v>0</v>
      </c>
      <c r="C212" t="s">
        <v>3</v>
      </c>
    </row>
    <row r="213" spans="1:3" x14ac:dyDescent="0.45">
      <c r="A213" t="s">
        <v>410</v>
      </c>
      <c r="B213">
        <f t="shared" si="3"/>
        <v>0</v>
      </c>
      <c r="C213" t="s">
        <v>3</v>
      </c>
    </row>
    <row r="214" spans="1:3" x14ac:dyDescent="0.45">
      <c r="A214" t="s">
        <v>411</v>
      </c>
      <c r="B214">
        <f t="shared" si="3"/>
        <v>0</v>
      </c>
      <c r="C214" t="s">
        <v>3</v>
      </c>
    </row>
    <row r="215" spans="1:3" x14ac:dyDescent="0.45">
      <c r="A215" t="s">
        <v>412</v>
      </c>
      <c r="B215">
        <f t="shared" si="3"/>
        <v>0</v>
      </c>
      <c r="C215" t="s">
        <v>3</v>
      </c>
    </row>
    <row r="216" spans="1:3" x14ac:dyDescent="0.45">
      <c r="A216" t="s">
        <v>413</v>
      </c>
      <c r="B216">
        <f t="shared" si="3"/>
        <v>0</v>
      </c>
      <c r="C216" t="s">
        <v>3</v>
      </c>
    </row>
    <row r="217" spans="1:3" x14ac:dyDescent="0.45">
      <c r="A217" t="s">
        <v>549</v>
      </c>
      <c r="B217">
        <f t="shared" si="3"/>
        <v>93</v>
      </c>
      <c r="C217" t="s">
        <v>3</v>
      </c>
    </row>
    <row r="218" spans="1:3" x14ac:dyDescent="0.45">
      <c r="A218" t="s">
        <v>414</v>
      </c>
      <c r="B218">
        <f t="shared" si="3"/>
        <v>0</v>
      </c>
      <c r="C218" t="s">
        <v>3</v>
      </c>
    </row>
    <row r="219" spans="1:3" x14ac:dyDescent="0.45">
      <c r="A219" t="s">
        <v>415</v>
      </c>
      <c r="B219">
        <f t="shared" si="3"/>
        <v>0</v>
      </c>
      <c r="C219" t="s">
        <v>3</v>
      </c>
    </row>
    <row r="220" spans="1:3" x14ac:dyDescent="0.45">
      <c r="A220" t="s">
        <v>416</v>
      </c>
      <c r="B220">
        <f t="shared" si="3"/>
        <v>0</v>
      </c>
      <c r="C220" t="s">
        <v>3</v>
      </c>
    </row>
    <row r="221" spans="1:3" x14ac:dyDescent="0.45">
      <c r="A221" t="s">
        <v>417</v>
      </c>
      <c r="B221">
        <f t="shared" si="3"/>
        <v>0</v>
      </c>
      <c r="C221" t="s">
        <v>3</v>
      </c>
    </row>
    <row r="222" spans="1:3" x14ac:dyDescent="0.45">
      <c r="A222" t="s">
        <v>550</v>
      </c>
      <c r="B222">
        <f t="shared" si="3"/>
        <v>93</v>
      </c>
      <c r="C222" t="s">
        <v>3</v>
      </c>
    </row>
    <row r="223" spans="1:3" x14ac:dyDescent="0.45">
      <c r="A223" t="s">
        <v>183</v>
      </c>
      <c r="B223">
        <f t="shared" si="3"/>
        <v>0</v>
      </c>
      <c r="C223" t="s">
        <v>3</v>
      </c>
    </row>
    <row r="224" spans="1:3" x14ac:dyDescent="0.45">
      <c r="A224" t="s">
        <v>418</v>
      </c>
      <c r="B224">
        <f t="shared" si="3"/>
        <v>0</v>
      </c>
      <c r="C224" t="s">
        <v>3</v>
      </c>
    </row>
    <row r="225" spans="1:3" x14ac:dyDescent="0.45">
      <c r="A225" t="s">
        <v>419</v>
      </c>
      <c r="B225">
        <f t="shared" si="3"/>
        <v>0</v>
      </c>
      <c r="C225" t="s">
        <v>3</v>
      </c>
    </row>
    <row r="226" spans="1:3" x14ac:dyDescent="0.45">
      <c r="A226" t="s">
        <v>420</v>
      </c>
      <c r="B226">
        <f t="shared" si="3"/>
        <v>0</v>
      </c>
      <c r="C226" t="s">
        <v>3</v>
      </c>
    </row>
    <row r="227" spans="1:3" x14ac:dyDescent="0.45">
      <c r="A227" t="s">
        <v>421</v>
      </c>
      <c r="B227">
        <f t="shared" si="3"/>
        <v>0</v>
      </c>
      <c r="C227" t="s">
        <v>3</v>
      </c>
    </row>
    <row r="228" spans="1:3" x14ac:dyDescent="0.45">
      <c r="A228" t="s">
        <v>551</v>
      </c>
      <c r="B228">
        <f t="shared" si="3"/>
        <v>93</v>
      </c>
      <c r="C228" t="s">
        <v>3</v>
      </c>
    </row>
    <row r="229" spans="1:3" x14ac:dyDescent="0.45">
      <c r="A229" t="s">
        <v>184</v>
      </c>
      <c r="B229">
        <f t="shared" si="3"/>
        <v>0</v>
      </c>
      <c r="C229" t="s">
        <v>3</v>
      </c>
    </row>
    <row r="230" spans="1:3" x14ac:dyDescent="0.45">
      <c r="A230" t="s">
        <v>422</v>
      </c>
      <c r="B230">
        <f t="shared" si="3"/>
        <v>0</v>
      </c>
      <c r="C230" t="s">
        <v>3</v>
      </c>
    </row>
    <row r="231" spans="1:3" x14ac:dyDescent="0.45">
      <c r="A231" t="s">
        <v>423</v>
      </c>
      <c r="B231">
        <f t="shared" si="3"/>
        <v>0</v>
      </c>
      <c r="C231" t="s">
        <v>3</v>
      </c>
    </row>
    <row r="232" spans="1:3" x14ac:dyDescent="0.45">
      <c r="A232" t="s">
        <v>424</v>
      </c>
      <c r="B232">
        <f t="shared" si="3"/>
        <v>0</v>
      </c>
      <c r="C232" t="s">
        <v>3</v>
      </c>
    </row>
    <row r="233" spans="1:3" x14ac:dyDescent="0.45">
      <c r="A233" t="s">
        <v>425</v>
      </c>
      <c r="B233">
        <f t="shared" si="3"/>
        <v>0</v>
      </c>
      <c r="C233" t="s">
        <v>3</v>
      </c>
    </row>
    <row r="234" spans="1:3" x14ac:dyDescent="0.45">
      <c r="A234" t="s">
        <v>426</v>
      </c>
      <c r="B234">
        <f t="shared" si="3"/>
        <v>0</v>
      </c>
      <c r="C234" t="s">
        <v>3</v>
      </c>
    </row>
    <row r="235" spans="1:3" x14ac:dyDescent="0.45">
      <c r="A235" t="s">
        <v>427</v>
      </c>
      <c r="B235">
        <f t="shared" si="3"/>
        <v>0</v>
      </c>
      <c r="C235" t="s">
        <v>3</v>
      </c>
    </row>
    <row r="236" spans="1:3" x14ac:dyDescent="0.45">
      <c r="A236" t="s">
        <v>552</v>
      </c>
      <c r="B236">
        <f t="shared" si="3"/>
        <v>93</v>
      </c>
      <c r="C236" t="s">
        <v>3</v>
      </c>
    </row>
    <row r="237" spans="1:3" x14ac:dyDescent="0.45">
      <c r="A237" t="s">
        <v>185</v>
      </c>
      <c r="B237">
        <f t="shared" si="3"/>
        <v>0</v>
      </c>
      <c r="C237" t="s">
        <v>3</v>
      </c>
    </row>
    <row r="238" spans="1:3" x14ac:dyDescent="0.45">
      <c r="A238" t="s">
        <v>428</v>
      </c>
      <c r="B238">
        <f t="shared" si="3"/>
        <v>0</v>
      </c>
      <c r="C238" t="s">
        <v>3</v>
      </c>
    </row>
    <row r="239" spans="1:3" x14ac:dyDescent="0.45">
      <c r="A239" t="s">
        <v>429</v>
      </c>
      <c r="B239">
        <f t="shared" si="3"/>
        <v>0</v>
      </c>
      <c r="C239" t="s">
        <v>3</v>
      </c>
    </row>
    <row r="240" spans="1:3" x14ac:dyDescent="0.45">
      <c r="A240" t="s">
        <v>430</v>
      </c>
      <c r="B240">
        <f t="shared" si="3"/>
        <v>0</v>
      </c>
      <c r="C240" t="s">
        <v>3</v>
      </c>
    </row>
    <row r="241" spans="1:3" x14ac:dyDescent="0.45">
      <c r="A241" t="s">
        <v>431</v>
      </c>
      <c r="B241">
        <f t="shared" si="3"/>
        <v>0</v>
      </c>
      <c r="C241" t="s">
        <v>3</v>
      </c>
    </row>
    <row r="242" spans="1:3" x14ac:dyDescent="0.45">
      <c r="A242" t="s">
        <v>432</v>
      </c>
      <c r="B242">
        <f t="shared" si="3"/>
        <v>0</v>
      </c>
      <c r="C242" t="s">
        <v>3</v>
      </c>
    </row>
    <row r="243" spans="1:3" x14ac:dyDescent="0.45">
      <c r="A243" t="s">
        <v>433</v>
      </c>
      <c r="B243">
        <f t="shared" si="3"/>
        <v>0</v>
      </c>
      <c r="C243" t="s">
        <v>3</v>
      </c>
    </row>
    <row r="244" spans="1:3" x14ac:dyDescent="0.45">
      <c r="A244" t="s">
        <v>553</v>
      </c>
      <c r="B244">
        <f t="shared" si="3"/>
        <v>93</v>
      </c>
      <c r="C244" t="s">
        <v>3</v>
      </c>
    </row>
    <row r="245" spans="1:3" x14ac:dyDescent="0.45">
      <c r="A245" t="s">
        <v>186</v>
      </c>
      <c r="B245">
        <f t="shared" si="3"/>
        <v>0</v>
      </c>
      <c r="C245" t="s">
        <v>3</v>
      </c>
    </row>
    <row r="246" spans="1:3" x14ac:dyDescent="0.45">
      <c r="A246" t="s">
        <v>434</v>
      </c>
      <c r="B246">
        <f t="shared" si="3"/>
        <v>0</v>
      </c>
      <c r="C246" t="s">
        <v>3</v>
      </c>
    </row>
    <row r="247" spans="1:3" x14ac:dyDescent="0.45">
      <c r="A247" t="s">
        <v>435</v>
      </c>
      <c r="B247">
        <f t="shared" si="3"/>
        <v>0</v>
      </c>
      <c r="C247" t="s">
        <v>3</v>
      </c>
    </row>
    <row r="248" spans="1:3" x14ac:dyDescent="0.45">
      <c r="A248" t="s">
        <v>436</v>
      </c>
      <c r="B248">
        <f t="shared" si="3"/>
        <v>0</v>
      </c>
      <c r="C248" t="s">
        <v>3</v>
      </c>
    </row>
    <row r="249" spans="1:3" x14ac:dyDescent="0.45">
      <c r="A249" t="s">
        <v>437</v>
      </c>
      <c r="B249">
        <f t="shared" si="3"/>
        <v>0</v>
      </c>
      <c r="C249" t="s">
        <v>3</v>
      </c>
    </row>
    <row r="250" spans="1:3" x14ac:dyDescent="0.45">
      <c r="A250" t="s">
        <v>438</v>
      </c>
      <c r="B250">
        <f t="shared" si="3"/>
        <v>0</v>
      </c>
      <c r="C250" t="s">
        <v>3</v>
      </c>
    </row>
    <row r="251" spans="1:3" x14ac:dyDescent="0.45">
      <c r="A251" t="s">
        <v>439</v>
      </c>
      <c r="B251">
        <f t="shared" si="3"/>
        <v>0</v>
      </c>
      <c r="C251" t="s">
        <v>3</v>
      </c>
    </row>
    <row r="252" spans="1:3" x14ac:dyDescent="0.45">
      <c r="A252" t="s">
        <v>554</v>
      </c>
      <c r="B252">
        <f t="shared" si="3"/>
        <v>93</v>
      </c>
      <c r="C252" t="s">
        <v>3</v>
      </c>
    </row>
    <row r="253" spans="1:3" x14ac:dyDescent="0.45">
      <c r="A253" t="s">
        <v>187</v>
      </c>
      <c r="B253">
        <f t="shared" si="3"/>
        <v>0</v>
      </c>
      <c r="C253" t="s">
        <v>3</v>
      </c>
    </row>
    <row r="254" spans="1:3" x14ac:dyDescent="0.45">
      <c r="A254" t="s">
        <v>440</v>
      </c>
      <c r="B254">
        <f t="shared" si="3"/>
        <v>0</v>
      </c>
      <c r="C254" t="s">
        <v>3</v>
      </c>
    </row>
    <row r="255" spans="1:3" x14ac:dyDescent="0.45">
      <c r="A255" t="s">
        <v>441</v>
      </c>
      <c r="B255">
        <f t="shared" si="3"/>
        <v>0</v>
      </c>
      <c r="C255" t="s">
        <v>3</v>
      </c>
    </row>
    <row r="256" spans="1:3" x14ac:dyDescent="0.45">
      <c r="A256" t="s">
        <v>442</v>
      </c>
      <c r="B256">
        <f t="shared" si="3"/>
        <v>0</v>
      </c>
      <c r="C256" t="s">
        <v>3</v>
      </c>
    </row>
    <row r="257" spans="1:3" x14ac:dyDescent="0.45">
      <c r="A257" t="s">
        <v>443</v>
      </c>
      <c r="B257">
        <f t="shared" si="3"/>
        <v>0</v>
      </c>
      <c r="C257" t="s">
        <v>3</v>
      </c>
    </row>
    <row r="258" spans="1:3" x14ac:dyDescent="0.45">
      <c r="A258" t="s">
        <v>444</v>
      </c>
      <c r="B258">
        <f t="shared" si="3"/>
        <v>0</v>
      </c>
      <c r="C258" t="s">
        <v>3</v>
      </c>
    </row>
    <row r="259" spans="1:3" x14ac:dyDescent="0.45">
      <c r="A259" t="s">
        <v>445</v>
      </c>
      <c r="B259">
        <f t="shared" si="3"/>
        <v>0</v>
      </c>
      <c r="C259" t="s">
        <v>3</v>
      </c>
    </row>
    <row r="260" spans="1:3" x14ac:dyDescent="0.45">
      <c r="A260" t="s">
        <v>555</v>
      </c>
      <c r="B260">
        <f t="shared" si="3"/>
        <v>93</v>
      </c>
      <c r="C260" t="s">
        <v>3</v>
      </c>
    </row>
    <row r="261" spans="1:3" x14ac:dyDescent="0.45">
      <c r="A261" t="s">
        <v>446</v>
      </c>
      <c r="B261">
        <f t="shared" ref="B261:B324" si="4">IF(LEFT(A261,2) = "CO",93,0)</f>
        <v>0</v>
      </c>
      <c r="C261" t="s">
        <v>3</v>
      </c>
    </row>
    <row r="262" spans="1:3" x14ac:dyDescent="0.45">
      <c r="A262" t="s">
        <v>447</v>
      </c>
      <c r="B262">
        <f t="shared" si="4"/>
        <v>0</v>
      </c>
      <c r="C262" t="s">
        <v>3</v>
      </c>
    </row>
    <row r="263" spans="1:3" x14ac:dyDescent="0.45">
      <c r="A263" t="s">
        <v>448</v>
      </c>
      <c r="B263">
        <f t="shared" si="4"/>
        <v>0</v>
      </c>
      <c r="C263" t="s">
        <v>3</v>
      </c>
    </row>
    <row r="264" spans="1:3" x14ac:dyDescent="0.45">
      <c r="A264" t="s">
        <v>449</v>
      </c>
      <c r="B264">
        <f t="shared" si="4"/>
        <v>0</v>
      </c>
      <c r="C264" t="s">
        <v>3</v>
      </c>
    </row>
    <row r="265" spans="1:3" x14ac:dyDescent="0.45">
      <c r="A265" t="s">
        <v>556</v>
      </c>
      <c r="B265">
        <f t="shared" si="4"/>
        <v>93</v>
      </c>
      <c r="C265" t="s">
        <v>3</v>
      </c>
    </row>
    <row r="266" spans="1:3" x14ac:dyDescent="0.45">
      <c r="A266" t="s">
        <v>188</v>
      </c>
      <c r="B266">
        <f t="shared" si="4"/>
        <v>0</v>
      </c>
      <c r="C266" t="s">
        <v>3</v>
      </c>
    </row>
    <row r="267" spans="1:3" x14ac:dyDescent="0.45">
      <c r="A267" t="s">
        <v>450</v>
      </c>
      <c r="B267">
        <f t="shared" si="4"/>
        <v>0</v>
      </c>
      <c r="C267" t="s">
        <v>3</v>
      </c>
    </row>
    <row r="268" spans="1:3" x14ac:dyDescent="0.45">
      <c r="A268" t="s">
        <v>451</v>
      </c>
      <c r="B268">
        <f t="shared" si="4"/>
        <v>0</v>
      </c>
      <c r="C268" t="s">
        <v>3</v>
      </c>
    </row>
    <row r="269" spans="1:3" x14ac:dyDescent="0.45">
      <c r="A269" t="s">
        <v>557</v>
      </c>
      <c r="B269">
        <f t="shared" si="4"/>
        <v>93</v>
      </c>
      <c r="C269" t="s">
        <v>3</v>
      </c>
    </row>
    <row r="270" spans="1:3" x14ac:dyDescent="0.45">
      <c r="A270" t="s">
        <v>189</v>
      </c>
      <c r="B270">
        <f t="shared" si="4"/>
        <v>0</v>
      </c>
      <c r="C270" t="s">
        <v>3</v>
      </c>
    </row>
    <row r="271" spans="1:3" x14ac:dyDescent="0.45">
      <c r="A271" t="s">
        <v>452</v>
      </c>
      <c r="B271">
        <f t="shared" si="4"/>
        <v>0</v>
      </c>
      <c r="C271" t="s">
        <v>3</v>
      </c>
    </row>
    <row r="272" spans="1:3" x14ac:dyDescent="0.45">
      <c r="A272" t="s">
        <v>453</v>
      </c>
      <c r="B272">
        <f t="shared" si="4"/>
        <v>0</v>
      </c>
      <c r="C272" t="s">
        <v>3</v>
      </c>
    </row>
    <row r="273" spans="1:3" x14ac:dyDescent="0.45">
      <c r="A273" t="s">
        <v>454</v>
      </c>
      <c r="B273">
        <f t="shared" si="4"/>
        <v>0</v>
      </c>
      <c r="C273" t="s">
        <v>3</v>
      </c>
    </row>
    <row r="274" spans="1:3" x14ac:dyDescent="0.45">
      <c r="A274" t="s">
        <v>455</v>
      </c>
      <c r="B274">
        <f t="shared" si="4"/>
        <v>0</v>
      </c>
      <c r="C274" t="s">
        <v>3</v>
      </c>
    </row>
    <row r="275" spans="1:3" x14ac:dyDescent="0.45">
      <c r="A275" t="s">
        <v>456</v>
      </c>
      <c r="B275">
        <f t="shared" si="4"/>
        <v>0</v>
      </c>
      <c r="C275" t="s">
        <v>3</v>
      </c>
    </row>
    <row r="276" spans="1:3" x14ac:dyDescent="0.45">
      <c r="A276" t="s">
        <v>457</v>
      </c>
      <c r="B276">
        <f t="shared" si="4"/>
        <v>0</v>
      </c>
      <c r="C276" t="s">
        <v>3</v>
      </c>
    </row>
    <row r="277" spans="1:3" x14ac:dyDescent="0.45">
      <c r="A277" t="s">
        <v>558</v>
      </c>
      <c r="B277">
        <f t="shared" si="4"/>
        <v>93</v>
      </c>
      <c r="C277" t="s">
        <v>3</v>
      </c>
    </row>
    <row r="278" spans="1:3" x14ac:dyDescent="0.45">
      <c r="A278" t="s">
        <v>190</v>
      </c>
      <c r="B278">
        <f t="shared" si="4"/>
        <v>0</v>
      </c>
      <c r="C278" t="s">
        <v>3</v>
      </c>
    </row>
    <row r="279" spans="1:3" x14ac:dyDescent="0.45">
      <c r="A279" t="s">
        <v>191</v>
      </c>
      <c r="B279">
        <f t="shared" si="4"/>
        <v>0</v>
      </c>
      <c r="C279" t="s">
        <v>3</v>
      </c>
    </row>
    <row r="280" spans="1:3" x14ac:dyDescent="0.45">
      <c r="A280" t="s">
        <v>458</v>
      </c>
      <c r="B280">
        <f t="shared" si="4"/>
        <v>0</v>
      </c>
      <c r="C280" t="s">
        <v>3</v>
      </c>
    </row>
    <row r="281" spans="1:3" x14ac:dyDescent="0.45">
      <c r="A281" t="s">
        <v>459</v>
      </c>
      <c r="B281">
        <f t="shared" si="4"/>
        <v>0</v>
      </c>
      <c r="C281" t="s">
        <v>3</v>
      </c>
    </row>
    <row r="282" spans="1:3" x14ac:dyDescent="0.45">
      <c r="A282" t="s">
        <v>460</v>
      </c>
      <c r="B282">
        <f t="shared" si="4"/>
        <v>0</v>
      </c>
      <c r="C282" t="s">
        <v>3</v>
      </c>
    </row>
    <row r="283" spans="1:3" x14ac:dyDescent="0.45">
      <c r="A283" t="s">
        <v>461</v>
      </c>
      <c r="B283">
        <f t="shared" si="4"/>
        <v>0</v>
      </c>
      <c r="C283" t="s">
        <v>3</v>
      </c>
    </row>
    <row r="284" spans="1:3" x14ac:dyDescent="0.45">
      <c r="A284" t="s">
        <v>462</v>
      </c>
      <c r="B284">
        <f t="shared" si="4"/>
        <v>0</v>
      </c>
      <c r="C284" t="s">
        <v>3</v>
      </c>
    </row>
    <row r="285" spans="1:3" x14ac:dyDescent="0.45">
      <c r="A285" t="s">
        <v>463</v>
      </c>
      <c r="B285">
        <f t="shared" si="4"/>
        <v>0</v>
      </c>
      <c r="C285" t="s">
        <v>3</v>
      </c>
    </row>
    <row r="286" spans="1:3" x14ac:dyDescent="0.45">
      <c r="A286" t="s">
        <v>559</v>
      </c>
      <c r="B286">
        <f t="shared" si="4"/>
        <v>93</v>
      </c>
      <c r="C286" t="s">
        <v>3</v>
      </c>
    </row>
    <row r="287" spans="1:3" x14ac:dyDescent="0.45">
      <c r="A287" t="s">
        <v>192</v>
      </c>
      <c r="B287">
        <f t="shared" si="4"/>
        <v>0</v>
      </c>
      <c r="C287" t="s">
        <v>3</v>
      </c>
    </row>
    <row r="288" spans="1:3" x14ac:dyDescent="0.45">
      <c r="A288" t="s">
        <v>193</v>
      </c>
      <c r="B288">
        <f t="shared" si="4"/>
        <v>0</v>
      </c>
      <c r="C288" t="s">
        <v>3</v>
      </c>
    </row>
    <row r="289" spans="1:3" x14ac:dyDescent="0.45">
      <c r="A289" t="s">
        <v>464</v>
      </c>
      <c r="B289">
        <f t="shared" si="4"/>
        <v>0</v>
      </c>
      <c r="C289" t="s">
        <v>3</v>
      </c>
    </row>
    <row r="290" spans="1:3" x14ac:dyDescent="0.45">
      <c r="A290" t="s">
        <v>465</v>
      </c>
      <c r="B290">
        <f t="shared" si="4"/>
        <v>0</v>
      </c>
      <c r="C290" t="s">
        <v>3</v>
      </c>
    </row>
    <row r="291" spans="1:3" x14ac:dyDescent="0.45">
      <c r="A291" t="s">
        <v>466</v>
      </c>
      <c r="B291">
        <f t="shared" si="4"/>
        <v>0</v>
      </c>
      <c r="C291" t="s">
        <v>3</v>
      </c>
    </row>
    <row r="292" spans="1:3" x14ac:dyDescent="0.45">
      <c r="A292" t="s">
        <v>467</v>
      </c>
      <c r="B292">
        <f t="shared" si="4"/>
        <v>0</v>
      </c>
      <c r="C292" t="s">
        <v>3</v>
      </c>
    </row>
    <row r="293" spans="1:3" x14ac:dyDescent="0.45">
      <c r="A293" t="s">
        <v>468</v>
      </c>
      <c r="B293">
        <f t="shared" si="4"/>
        <v>0</v>
      </c>
      <c r="C293" t="s">
        <v>3</v>
      </c>
    </row>
    <row r="294" spans="1:3" x14ac:dyDescent="0.45">
      <c r="A294" t="s">
        <v>469</v>
      </c>
      <c r="B294">
        <f t="shared" si="4"/>
        <v>0</v>
      </c>
      <c r="C294" t="s">
        <v>3</v>
      </c>
    </row>
    <row r="295" spans="1:3" x14ac:dyDescent="0.45">
      <c r="A295" t="s">
        <v>470</v>
      </c>
      <c r="B295">
        <f t="shared" si="4"/>
        <v>0</v>
      </c>
      <c r="C295" t="s">
        <v>3</v>
      </c>
    </row>
    <row r="296" spans="1:3" x14ac:dyDescent="0.45">
      <c r="A296" t="s">
        <v>471</v>
      </c>
      <c r="B296">
        <f t="shared" si="4"/>
        <v>0</v>
      </c>
      <c r="C296" t="s">
        <v>3</v>
      </c>
    </row>
    <row r="297" spans="1:3" x14ac:dyDescent="0.45">
      <c r="A297" t="s">
        <v>472</v>
      </c>
      <c r="B297">
        <f t="shared" si="4"/>
        <v>0</v>
      </c>
      <c r="C297" t="s">
        <v>3</v>
      </c>
    </row>
    <row r="298" spans="1:3" x14ac:dyDescent="0.45">
      <c r="A298" t="s">
        <v>473</v>
      </c>
      <c r="B298">
        <f t="shared" si="4"/>
        <v>0</v>
      </c>
      <c r="C298" t="s">
        <v>3</v>
      </c>
    </row>
    <row r="299" spans="1:3" x14ac:dyDescent="0.45">
      <c r="A299" t="s">
        <v>560</v>
      </c>
      <c r="B299">
        <f t="shared" si="4"/>
        <v>93</v>
      </c>
      <c r="C299" t="s">
        <v>3</v>
      </c>
    </row>
    <row r="300" spans="1:3" x14ac:dyDescent="0.45">
      <c r="A300" t="s">
        <v>194</v>
      </c>
      <c r="B300">
        <f t="shared" si="4"/>
        <v>0</v>
      </c>
      <c r="C300" t="s">
        <v>3</v>
      </c>
    </row>
    <row r="301" spans="1:3" x14ac:dyDescent="0.45">
      <c r="A301" t="s">
        <v>195</v>
      </c>
      <c r="B301">
        <f t="shared" si="4"/>
        <v>0</v>
      </c>
      <c r="C301" t="s">
        <v>3</v>
      </c>
    </row>
    <row r="302" spans="1:3" x14ac:dyDescent="0.45">
      <c r="A302" t="s">
        <v>474</v>
      </c>
      <c r="B302">
        <f t="shared" si="4"/>
        <v>0</v>
      </c>
      <c r="C302" t="s">
        <v>3</v>
      </c>
    </row>
    <row r="303" spans="1:3" x14ac:dyDescent="0.45">
      <c r="A303" t="s">
        <v>475</v>
      </c>
      <c r="B303">
        <f t="shared" si="4"/>
        <v>0</v>
      </c>
      <c r="C303" t="s">
        <v>3</v>
      </c>
    </row>
    <row r="304" spans="1:3" x14ac:dyDescent="0.45">
      <c r="A304" t="s">
        <v>476</v>
      </c>
      <c r="B304">
        <f t="shared" si="4"/>
        <v>0</v>
      </c>
      <c r="C304" t="s">
        <v>3</v>
      </c>
    </row>
    <row r="305" spans="1:3" x14ac:dyDescent="0.45">
      <c r="A305" t="s">
        <v>477</v>
      </c>
      <c r="B305">
        <f t="shared" si="4"/>
        <v>0</v>
      </c>
      <c r="C305" t="s">
        <v>3</v>
      </c>
    </row>
    <row r="306" spans="1:3" x14ac:dyDescent="0.45">
      <c r="A306" t="s">
        <v>478</v>
      </c>
      <c r="B306">
        <f t="shared" si="4"/>
        <v>0</v>
      </c>
      <c r="C306" t="s">
        <v>3</v>
      </c>
    </row>
    <row r="307" spans="1:3" x14ac:dyDescent="0.45">
      <c r="A307" t="s">
        <v>479</v>
      </c>
      <c r="B307">
        <f t="shared" si="4"/>
        <v>0</v>
      </c>
      <c r="C307" t="s">
        <v>3</v>
      </c>
    </row>
    <row r="308" spans="1:3" x14ac:dyDescent="0.45">
      <c r="A308" t="s">
        <v>480</v>
      </c>
      <c r="B308">
        <f t="shared" si="4"/>
        <v>0</v>
      </c>
      <c r="C308" t="s">
        <v>3</v>
      </c>
    </row>
    <row r="309" spans="1:3" x14ac:dyDescent="0.45">
      <c r="A309" t="s">
        <v>481</v>
      </c>
      <c r="B309">
        <f t="shared" si="4"/>
        <v>0</v>
      </c>
      <c r="C309" t="s">
        <v>3</v>
      </c>
    </row>
    <row r="310" spans="1:3" x14ac:dyDescent="0.45">
      <c r="A310" t="s">
        <v>482</v>
      </c>
      <c r="B310">
        <f t="shared" si="4"/>
        <v>0</v>
      </c>
      <c r="C310" t="s">
        <v>3</v>
      </c>
    </row>
    <row r="311" spans="1:3" x14ac:dyDescent="0.45">
      <c r="A311" t="s">
        <v>483</v>
      </c>
      <c r="B311">
        <f t="shared" si="4"/>
        <v>0</v>
      </c>
      <c r="C311" t="s">
        <v>3</v>
      </c>
    </row>
    <row r="312" spans="1:3" x14ac:dyDescent="0.45">
      <c r="A312" t="s">
        <v>561</v>
      </c>
      <c r="B312">
        <f t="shared" si="4"/>
        <v>93</v>
      </c>
      <c r="C312" t="s">
        <v>3</v>
      </c>
    </row>
    <row r="313" spans="1:3" x14ac:dyDescent="0.45">
      <c r="A313" t="s">
        <v>196</v>
      </c>
      <c r="B313">
        <f t="shared" si="4"/>
        <v>0</v>
      </c>
      <c r="C313" t="s">
        <v>3</v>
      </c>
    </row>
    <row r="314" spans="1:3" x14ac:dyDescent="0.45">
      <c r="A314" t="s">
        <v>197</v>
      </c>
      <c r="B314">
        <f t="shared" si="4"/>
        <v>0</v>
      </c>
      <c r="C314" t="s">
        <v>3</v>
      </c>
    </row>
    <row r="315" spans="1:3" x14ac:dyDescent="0.45">
      <c r="A315" t="s">
        <v>484</v>
      </c>
      <c r="B315">
        <f t="shared" si="4"/>
        <v>0</v>
      </c>
      <c r="C315" t="s">
        <v>3</v>
      </c>
    </row>
    <row r="316" spans="1:3" x14ac:dyDescent="0.45">
      <c r="A316" t="s">
        <v>485</v>
      </c>
      <c r="B316">
        <f t="shared" si="4"/>
        <v>0</v>
      </c>
      <c r="C316" t="s">
        <v>3</v>
      </c>
    </row>
    <row r="317" spans="1:3" x14ac:dyDescent="0.45">
      <c r="A317" t="s">
        <v>486</v>
      </c>
      <c r="B317">
        <f t="shared" si="4"/>
        <v>0</v>
      </c>
      <c r="C317" t="s">
        <v>3</v>
      </c>
    </row>
    <row r="318" spans="1:3" x14ac:dyDescent="0.45">
      <c r="A318" t="s">
        <v>487</v>
      </c>
      <c r="B318">
        <f t="shared" si="4"/>
        <v>0</v>
      </c>
      <c r="C318" t="s">
        <v>3</v>
      </c>
    </row>
    <row r="319" spans="1:3" x14ac:dyDescent="0.45">
      <c r="A319" t="s">
        <v>488</v>
      </c>
      <c r="B319">
        <f t="shared" si="4"/>
        <v>0</v>
      </c>
      <c r="C319" t="s">
        <v>3</v>
      </c>
    </row>
    <row r="320" spans="1:3" x14ac:dyDescent="0.45">
      <c r="A320" t="s">
        <v>489</v>
      </c>
      <c r="B320">
        <f t="shared" si="4"/>
        <v>0</v>
      </c>
      <c r="C320" t="s">
        <v>3</v>
      </c>
    </row>
    <row r="321" spans="1:3" x14ac:dyDescent="0.45">
      <c r="A321" t="s">
        <v>490</v>
      </c>
      <c r="B321">
        <f t="shared" si="4"/>
        <v>0</v>
      </c>
      <c r="C321" t="s">
        <v>3</v>
      </c>
    </row>
    <row r="322" spans="1:3" x14ac:dyDescent="0.45">
      <c r="A322" t="s">
        <v>491</v>
      </c>
      <c r="B322">
        <f t="shared" si="4"/>
        <v>0</v>
      </c>
      <c r="C322" t="s">
        <v>3</v>
      </c>
    </row>
    <row r="323" spans="1:3" x14ac:dyDescent="0.45">
      <c r="A323" t="s">
        <v>492</v>
      </c>
      <c r="B323">
        <f t="shared" si="4"/>
        <v>0</v>
      </c>
      <c r="C323" t="s">
        <v>3</v>
      </c>
    </row>
    <row r="324" spans="1:3" x14ac:dyDescent="0.45">
      <c r="A324" t="s">
        <v>493</v>
      </c>
      <c r="B324">
        <f t="shared" si="4"/>
        <v>0</v>
      </c>
      <c r="C324" t="s">
        <v>3</v>
      </c>
    </row>
    <row r="325" spans="1:3" x14ac:dyDescent="0.45">
      <c r="A325" t="s">
        <v>562</v>
      </c>
      <c r="B325">
        <f t="shared" ref="B325:B388" si="5">IF(LEFT(A325,2) = "CO",93,0)</f>
        <v>93</v>
      </c>
      <c r="C325" t="s">
        <v>3</v>
      </c>
    </row>
    <row r="326" spans="1:3" x14ac:dyDescent="0.45">
      <c r="A326" t="s">
        <v>198</v>
      </c>
      <c r="B326">
        <f t="shared" si="5"/>
        <v>0</v>
      </c>
      <c r="C326" t="s">
        <v>3</v>
      </c>
    </row>
    <row r="327" spans="1:3" x14ac:dyDescent="0.45">
      <c r="A327" t="s">
        <v>199</v>
      </c>
      <c r="B327">
        <f t="shared" si="5"/>
        <v>0</v>
      </c>
      <c r="C327" t="s">
        <v>3</v>
      </c>
    </row>
    <row r="328" spans="1:3" x14ac:dyDescent="0.45">
      <c r="A328" t="s">
        <v>494</v>
      </c>
      <c r="B328">
        <f t="shared" si="5"/>
        <v>0</v>
      </c>
      <c r="C328" t="s">
        <v>3</v>
      </c>
    </row>
    <row r="329" spans="1:3" x14ac:dyDescent="0.45">
      <c r="A329" t="s">
        <v>495</v>
      </c>
      <c r="B329">
        <f t="shared" si="5"/>
        <v>0</v>
      </c>
      <c r="C329" t="s">
        <v>3</v>
      </c>
    </row>
    <row r="330" spans="1:3" x14ac:dyDescent="0.45">
      <c r="A330" t="s">
        <v>496</v>
      </c>
      <c r="B330">
        <f t="shared" si="5"/>
        <v>0</v>
      </c>
      <c r="C330" t="s">
        <v>3</v>
      </c>
    </row>
    <row r="331" spans="1:3" x14ac:dyDescent="0.45">
      <c r="A331" t="s">
        <v>497</v>
      </c>
      <c r="B331">
        <f t="shared" si="5"/>
        <v>0</v>
      </c>
      <c r="C331" t="s">
        <v>3</v>
      </c>
    </row>
    <row r="332" spans="1:3" x14ac:dyDescent="0.45">
      <c r="A332" t="s">
        <v>498</v>
      </c>
      <c r="B332">
        <f t="shared" si="5"/>
        <v>0</v>
      </c>
      <c r="C332" t="s">
        <v>3</v>
      </c>
    </row>
    <row r="333" spans="1:3" x14ac:dyDescent="0.45">
      <c r="A333" t="s">
        <v>499</v>
      </c>
      <c r="B333">
        <f t="shared" si="5"/>
        <v>0</v>
      </c>
      <c r="C333" t="s">
        <v>3</v>
      </c>
    </row>
    <row r="334" spans="1:3" x14ac:dyDescent="0.45">
      <c r="A334" t="s">
        <v>500</v>
      </c>
      <c r="B334">
        <f t="shared" si="5"/>
        <v>0</v>
      </c>
      <c r="C334" t="s">
        <v>3</v>
      </c>
    </row>
    <row r="335" spans="1:3" x14ac:dyDescent="0.45">
      <c r="A335" t="s">
        <v>501</v>
      </c>
      <c r="B335">
        <f t="shared" si="5"/>
        <v>0</v>
      </c>
      <c r="C335" t="s">
        <v>3</v>
      </c>
    </row>
    <row r="336" spans="1:3" x14ac:dyDescent="0.45">
      <c r="A336" t="s">
        <v>502</v>
      </c>
      <c r="B336">
        <f t="shared" si="5"/>
        <v>0</v>
      </c>
      <c r="C336" t="s">
        <v>3</v>
      </c>
    </row>
    <row r="337" spans="1:3" x14ac:dyDescent="0.45">
      <c r="A337" t="s">
        <v>503</v>
      </c>
      <c r="B337">
        <f t="shared" si="5"/>
        <v>0</v>
      </c>
      <c r="C337" t="s">
        <v>3</v>
      </c>
    </row>
    <row r="338" spans="1:3" x14ac:dyDescent="0.45">
      <c r="A338" t="s">
        <v>563</v>
      </c>
      <c r="B338">
        <f t="shared" si="5"/>
        <v>93</v>
      </c>
      <c r="C338" t="s">
        <v>3</v>
      </c>
    </row>
    <row r="339" spans="1:3" x14ac:dyDescent="0.45">
      <c r="A339" t="s">
        <v>200</v>
      </c>
      <c r="B339">
        <f t="shared" si="5"/>
        <v>0</v>
      </c>
      <c r="C339" t="s">
        <v>3</v>
      </c>
    </row>
    <row r="340" spans="1:3" x14ac:dyDescent="0.45">
      <c r="A340" t="s">
        <v>201</v>
      </c>
      <c r="B340">
        <f t="shared" si="5"/>
        <v>0</v>
      </c>
      <c r="C340" t="s">
        <v>3</v>
      </c>
    </row>
    <row r="341" spans="1:3" x14ac:dyDescent="0.45">
      <c r="A341" t="s">
        <v>504</v>
      </c>
      <c r="B341">
        <f t="shared" si="5"/>
        <v>0</v>
      </c>
      <c r="C341" t="s">
        <v>3</v>
      </c>
    </row>
    <row r="342" spans="1:3" x14ac:dyDescent="0.45">
      <c r="A342" t="s">
        <v>505</v>
      </c>
      <c r="B342">
        <f t="shared" si="5"/>
        <v>0</v>
      </c>
      <c r="C342" t="s">
        <v>3</v>
      </c>
    </row>
    <row r="343" spans="1:3" x14ac:dyDescent="0.45">
      <c r="A343" t="s">
        <v>506</v>
      </c>
      <c r="B343">
        <f t="shared" si="5"/>
        <v>0</v>
      </c>
      <c r="C343" t="s">
        <v>3</v>
      </c>
    </row>
    <row r="344" spans="1:3" x14ac:dyDescent="0.45">
      <c r="A344" t="s">
        <v>507</v>
      </c>
      <c r="B344">
        <f t="shared" si="5"/>
        <v>0</v>
      </c>
      <c r="C344" t="s">
        <v>3</v>
      </c>
    </row>
    <row r="345" spans="1:3" x14ac:dyDescent="0.45">
      <c r="A345" t="s">
        <v>508</v>
      </c>
      <c r="B345">
        <f t="shared" si="5"/>
        <v>0</v>
      </c>
      <c r="C345" t="s">
        <v>3</v>
      </c>
    </row>
    <row r="346" spans="1:3" x14ac:dyDescent="0.45">
      <c r="A346" t="s">
        <v>509</v>
      </c>
      <c r="B346">
        <f t="shared" si="5"/>
        <v>0</v>
      </c>
      <c r="C346" t="s">
        <v>3</v>
      </c>
    </row>
    <row r="347" spans="1:3" x14ac:dyDescent="0.45">
      <c r="A347" t="s">
        <v>510</v>
      </c>
      <c r="B347">
        <f t="shared" si="5"/>
        <v>0</v>
      </c>
      <c r="C347" t="s">
        <v>3</v>
      </c>
    </row>
    <row r="348" spans="1:3" x14ac:dyDescent="0.45">
      <c r="A348" t="s">
        <v>511</v>
      </c>
      <c r="B348">
        <f t="shared" si="5"/>
        <v>0</v>
      </c>
      <c r="C348" t="s">
        <v>3</v>
      </c>
    </row>
    <row r="349" spans="1:3" x14ac:dyDescent="0.45">
      <c r="A349" t="s">
        <v>512</v>
      </c>
      <c r="B349">
        <f t="shared" si="5"/>
        <v>0</v>
      </c>
      <c r="C349" t="s">
        <v>3</v>
      </c>
    </row>
    <row r="350" spans="1:3" x14ac:dyDescent="0.45">
      <c r="A350" t="s">
        <v>513</v>
      </c>
      <c r="B350">
        <f t="shared" si="5"/>
        <v>0</v>
      </c>
      <c r="C350" t="s">
        <v>3</v>
      </c>
    </row>
    <row r="351" spans="1:3" x14ac:dyDescent="0.45">
      <c r="A351" t="s">
        <v>564</v>
      </c>
      <c r="B351">
        <f t="shared" si="5"/>
        <v>93</v>
      </c>
      <c r="C351" t="s">
        <v>3</v>
      </c>
    </row>
    <row r="352" spans="1:3" x14ac:dyDescent="0.45">
      <c r="A352" t="s">
        <v>202</v>
      </c>
      <c r="B352">
        <f t="shared" si="5"/>
        <v>0</v>
      </c>
      <c r="C352" t="s">
        <v>3</v>
      </c>
    </row>
    <row r="353" spans="1:3" x14ac:dyDescent="0.45">
      <c r="A353" t="s">
        <v>203</v>
      </c>
      <c r="B353">
        <f t="shared" si="5"/>
        <v>0</v>
      </c>
      <c r="C353" t="s">
        <v>3</v>
      </c>
    </row>
    <row r="354" spans="1:3" x14ac:dyDescent="0.45">
      <c r="A354" t="s">
        <v>514</v>
      </c>
      <c r="B354">
        <f t="shared" si="5"/>
        <v>0</v>
      </c>
      <c r="C354" t="s">
        <v>3</v>
      </c>
    </row>
    <row r="355" spans="1:3" x14ac:dyDescent="0.45">
      <c r="A355" t="s">
        <v>515</v>
      </c>
      <c r="B355">
        <f t="shared" si="5"/>
        <v>0</v>
      </c>
      <c r="C355" t="s">
        <v>3</v>
      </c>
    </row>
    <row r="356" spans="1:3" x14ac:dyDescent="0.45">
      <c r="A356" t="s">
        <v>516</v>
      </c>
      <c r="B356">
        <f t="shared" si="5"/>
        <v>0</v>
      </c>
      <c r="C356" t="s">
        <v>3</v>
      </c>
    </row>
    <row r="357" spans="1:3" x14ac:dyDescent="0.45">
      <c r="A357" t="s">
        <v>517</v>
      </c>
      <c r="B357">
        <f t="shared" si="5"/>
        <v>0</v>
      </c>
      <c r="C357" t="s">
        <v>3</v>
      </c>
    </row>
    <row r="358" spans="1:3" x14ac:dyDescent="0.45">
      <c r="A358" t="s">
        <v>518</v>
      </c>
      <c r="B358">
        <f t="shared" si="5"/>
        <v>0</v>
      </c>
      <c r="C358" t="s">
        <v>3</v>
      </c>
    </row>
    <row r="359" spans="1:3" x14ac:dyDescent="0.45">
      <c r="A359" t="s">
        <v>519</v>
      </c>
      <c r="B359">
        <f t="shared" si="5"/>
        <v>0</v>
      </c>
      <c r="C359" t="s">
        <v>3</v>
      </c>
    </row>
    <row r="360" spans="1:3" x14ac:dyDescent="0.45">
      <c r="A360" t="s">
        <v>520</v>
      </c>
      <c r="B360">
        <f t="shared" si="5"/>
        <v>0</v>
      </c>
      <c r="C360" t="s">
        <v>3</v>
      </c>
    </row>
    <row r="361" spans="1:3" x14ac:dyDescent="0.45">
      <c r="A361" t="s">
        <v>521</v>
      </c>
      <c r="B361">
        <f t="shared" si="5"/>
        <v>0</v>
      </c>
      <c r="C361" t="s">
        <v>3</v>
      </c>
    </row>
    <row r="362" spans="1:3" x14ac:dyDescent="0.45">
      <c r="A362" t="s">
        <v>204</v>
      </c>
      <c r="B362">
        <f t="shared" si="5"/>
        <v>0</v>
      </c>
      <c r="C362" t="s">
        <v>3</v>
      </c>
    </row>
    <row r="363" spans="1:3" x14ac:dyDescent="0.45">
      <c r="A363" t="s">
        <v>522</v>
      </c>
      <c r="B363">
        <f t="shared" si="5"/>
        <v>0</v>
      </c>
      <c r="C363" t="s">
        <v>3</v>
      </c>
    </row>
    <row r="364" spans="1:3" x14ac:dyDescent="0.45">
      <c r="A364" t="s">
        <v>523</v>
      </c>
      <c r="B364">
        <f t="shared" si="5"/>
        <v>0</v>
      </c>
      <c r="C364" t="s">
        <v>3</v>
      </c>
    </row>
    <row r="365" spans="1:3" x14ac:dyDescent="0.45">
      <c r="A365" t="s">
        <v>524</v>
      </c>
      <c r="B365">
        <f t="shared" si="5"/>
        <v>0</v>
      </c>
      <c r="C365" t="s">
        <v>3</v>
      </c>
    </row>
    <row r="366" spans="1:3" x14ac:dyDescent="0.45">
      <c r="A366" t="s">
        <v>525</v>
      </c>
      <c r="B366">
        <f t="shared" si="5"/>
        <v>0</v>
      </c>
      <c r="C366" t="s">
        <v>3</v>
      </c>
    </row>
    <row r="367" spans="1:3" x14ac:dyDescent="0.45">
      <c r="A367" t="s">
        <v>526</v>
      </c>
      <c r="B367">
        <f t="shared" si="5"/>
        <v>0</v>
      </c>
      <c r="C367" t="s">
        <v>3</v>
      </c>
    </row>
    <row r="368" spans="1:3" x14ac:dyDescent="0.45">
      <c r="A368" t="s">
        <v>527</v>
      </c>
      <c r="B368">
        <f t="shared" si="5"/>
        <v>0</v>
      </c>
      <c r="C368" t="s">
        <v>3</v>
      </c>
    </row>
    <row r="369" spans="1:3" x14ac:dyDescent="0.45">
      <c r="A369" t="s">
        <v>205</v>
      </c>
      <c r="B369">
        <f t="shared" si="5"/>
        <v>0</v>
      </c>
      <c r="C369" t="s">
        <v>3</v>
      </c>
    </row>
    <row r="370" spans="1:3" x14ac:dyDescent="0.45">
      <c r="A370" t="s">
        <v>528</v>
      </c>
      <c r="B370">
        <f t="shared" si="5"/>
        <v>0</v>
      </c>
      <c r="C370" t="s">
        <v>3</v>
      </c>
    </row>
    <row r="371" spans="1:3" x14ac:dyDescent="0.45">
      <c r="A371" t="s">
        <v>529</v>
      </c>
      <c r="B371">
        <f t="shared" si="5"/>
        <v>0</v>
      </c>
      <c r="C371" t="s">
        <v>3</v>
      </c>
    </row>
    <row r="372" spans="1:3" x14ac:dyDescent="0.45">
      <c r="A372" t="s">
        <v>530</v>
      </c>
      <c r="B372">
        <f t="shared" si="5"/>
        <v>0</v>
      </c>
      <c r="C372" t="s">
        <v>3</v>
      </c>
    </row>
    <row r="373" spans="1:3" x14ac:dyDescent="0.45">
      <c r="A373" t="s">
        <v>741</v>
      </c>
      <c r="B373">
        <f t="shared" si="5"/>
        <v>0</v>
      </c>
      <c r="C373" t="s">
        <v>3</v>
      </c>
    </row>
    <row r="374" spans="1:3" x14ac:dyDescent="0.45">
      <c r="A374" t="s">
        <v>565</v>
      </c>
      <c r="B374">
        <f t="shared" si="5"/>
        <v>93</v>
      </c>
      <c r="C374" t="s">
        <v>3</v>
      </c>
    </row>
    <row r="375" spans="1:3" x14ac:dyDescent="0.45">
      <c r="A375" t="s">
        <v>206</v>
      </c>
      <c r="B375">
        <f t="shared" si="5"/>
        <v>0</v>
      </c>
      <c r="C375" t="s">
        <v>3</v>
      </c>
    </row>
    <row r="376" spans="1:3" x14ac:dyDescent="0.45">
      <c r="A376" t="s">
        <v>742</v>
      </c>
      <c r="B376">
        <f t="shared" si="5"/>
        <v>0</v>
      </c>
      <c r="C376" t="s">
        <v>3</v>
      </c>
    </row>
    <row r="377" spans="1:3" x14ac:dyDescent="0.45">
      <c r="A377" t="s">
        <v>744</v>
      </c>
      <c r="B377">
        <f t="shared" si="5"/>
        <v>0</v>
      </c>
      <c r="C377" t="s">
        <v>3</v>
      </c>
    </row>
    <row r="378" spans="1:3" x14ac:dyDescent="0.45">
      <c r="A378" t="s">
        <v>745</v>
      </c>
      <c r="B378">
        <f t="shared" si="5"/>
        <v>0</v>
      </c>
      <c r="C378" t="s">
        <v>3</v>
      </c>
    </row>
    <row r="379" spans="1:3" x14ac:dyDescent="0.45">
      <c r="A379" t="s">
        <v>746</v>
      </c>
      <c r="B379">
        <f t="shared" si="5"/>
        <v>0</v>
      </c>
      <c r="C379" t="s">
        <v>3</v>
      </c>
    </row>
    <row r="380" spans="1:3" x14ac:dyDescent="0.45">
      <c r="A380" t="s">
        <v>747</v>
      </c>
      <c r="B380">
        <f t="shared" si="5"/>
        <v>0</v>
      </c>
      <c r="C380" t="s">
        <v>3</v>
      </c>
    </row>
    <row r="381" spans="1:3" x14ac:dyDescent="0.45">
      <c r="A381" t="s">
        <v>749</v>
      </c>
      <c r="B381">
        <f t="shared" si="5"/>
        <v>0</v>
      </c>
      <c r="C381" t="s">
        <v>3</v>
      </c>
    </row>
    <row r="382" spans="1:3" x14ac:dyDescent="0.45">
      <c r="A382" t="s">
        <v>566</v>
      </c>
      <c r="B382">
        <f t="shared" si="5"/>
        <v>93</v>
      </c>
      <c r="C382" t="s">
        <v>3</v>
      </c>
    </row>
    <row r="383" spans="1:3" x14ac:dyDescent="0.45">
      <c r="A383" t="s">
        <v>207</v>
      </c>
      <c r="B383">
        <f t="shared" si="5"/>
        <v>0</v>
      </c>
      <c r="C383" t="s">
        <v>3</v>
      </c>
    </row>
    <row r="384" spans="1:3" x14ac:dyDescent="0.45">
      <c r="A384" t="s">
        <v>208</v>
      </c>
      <c r="B384">
        <f t="shared" si="5"/>
        <v>0</v>
      </c>
      <c r="C384" t="s">
        <v>3</v>
      </c>
    </row>
    <row r="385" spans="1:3" x14ac:dyDescent="0.45">
      <c r="A385" t="s">
        <v>750</v>
      </c>
      <c r="B385">
        <f t="shared" si="5"/>
        <v>0</v>
      </c>
      <c r="C385" t="s">
        <v>3</v>
      </c>
    </row>
    <row r="386" spans="1:3" x14ac:dyDescent="0.45">
      <c r="A386" t="s">
        <v>752</v>
      </c>
      <c r="B386">
        <f t="shared" si="5"/>
        <v>0</v>
      </c>
      <c r="C386" t="s">
        <v>3</v>
      </c>
    </row>
    <row r="387" spans="1:3" x14ac:dyDescent="0.45">
      <c r="A387" t="s">
        <v>753</v>
      </c>
      <c r="B387">
        <f t="shared" si="5"/>
        <v>0</v>
      </c>
      <c r="C387" t="s">
        <v>3</v>
      </c>
    </row>
    <row r="388" spans="1:3" x14ac:dyDescent="0.45">
      <c r="A388" t="s">
        <v>754</v>
      </c>
      <c r="B388">
        <f t="shared" si="5"/>
        <v>0</v>
      </c>
      <c r="C388" t="s">
        <v>3</v>
      </c>
    </row>
    <row r="389" spans="1:3" x14ac:dyDescent="0.45">
      <c r="A389" t="s">
        <v>755</v>
      </c>
      <c r="B389">
        <f t="shared" ref="B389:B452" si="6">IF(LEFT(A389,2) = "CO",93,0)</f>
        <v>0</v>
      </c>
      <c r="C389" t="s">
        <v>3</v>
      </c>
    </row>
    <row r="390" spans="1:3" x14ac:dyDescent="0.45">
      <c r="A390" t="s">
        <v>756</v>
      </c>
      <c r="B390">
        <f t="shared" si="6"/>
        <v>0</v>
      </c>
      <c r="C390" t="s">
        <v>3</v>
      </c>
    </row>
    <row r="391" spans="1:3" x14ac:dyDescent="0.45">
      <c r="A391" t="s">
        <v>757</v>
      </c>
      <c r="B391">
        <f t="shared" si="6"/>
        <v>0</v>
      </c>
      <c r="C391" t="s">
        <v>3</v>
      </c>
    </row>
    <row r="392" spans="1:3" x14ac:dyDescent="0.45">
      <c r="A392" t="s">
        <v>759</v>
      </c>
      <c r="B392">
        <f t="shared" si="6"/>
        <v>0</v>
      </c>
      <c r="C392" t="s">
        <v>3</v>
      </c>
    </row>
    <row r="393" spans="1:3" x14ac:dyDescent="0.45">
      <c r="A393" t="s">
        <v>567</v>
      </c>
      <c r="B393">
        <f t="shared" si="6"/>
        <v>93</v>
      </c>
      <c r="C393" t="s">
        <v>3</v>
      </c>
    </row>
    <row r="394" spans="1:3" x14ac:dyDescent="0.45">
      <c r="A394" t="s">
        <v>209</v>
      </c>
      <c r="B394">
        <f t="shared" si="6"/>
        <v>0</v>
      </c>
      <c r="C394" t="s">
        <v>3</v>
      </c>
    </row>
    <row r="395" spans="1:3" x14ac:dyDescent="0.45">
      <c r="A395" t="s">
        <v>210</v>
      </c>
      <c r="B395">
        <f t="shared" si="6"/>
        <v>0</v>
      </c>
      <c r="C395" t="s">
        <v>3</v>
      </c>
    </row>
    <row r="396" spans="1:3" x14ac:dyDescent="0.45">
      <c r="A396" t="s">
        <v>760</v>
      </c>
      <c r="B396">
        <f t="shared" si="6"/>
        <v>0</v>
      </c>
      <c r="C396" t="s">
        <v>3</v>
      </c>
    </row>
    <row r="397" spans="1:3" x14ac:dyDescent="0.45">
      <c r="A397" t="s">
        <v>762</v>
      </c>
      <c r="B397">
        <f t="shared" si="6"/>
        <v>0</v>
      </c>
      <c r="C397" t="s">
        <v>3</v>
      </c>
    </row>
    <row r="398" spans="1:3" x14ac:dyDescent="0.45">
      <c r="A398" t="s">
        <v>763</v>
      </c>
      <c r="B398">
        <f t="shared" si="6"/>
        <v>0</v>
      </c>
      <c r="C398" t="s">
        <v>3</v>
      </c>
    </row>
    <row r="399" spans="1:3" x14ac:dyDescent="0.45">
      <c r="A399" t="s">
        <v>764</v>
      </c>
      <c r="B399">
        <f t="shared" si="6"/>
        <v>0</v>
      </c>
      <c r="C399" t="s">
        <v>3</v>
      </c>
    </row>
    <row r="400" spans="1:3" x14ac:dyDescent="0.45">
      <c r="A400" t="s">
        <v>765</v>
      </c>
      <c r="B400">
        <f t="shared" si="6"/>
        <v>0</v>
      </c>
      <c r="C400" t="s">
        <v>3</v>
      </c>
    </row>
    <row r="401" spans="1:3" x14ac:dyDescent="0.45">
      <c r="A401" t="s">
        <v>766</v>
      </c>
      <c r="B401">
        <f t="shared" si="6"/>
        <v>0</v>
      </c>
      <c r="C401" t="s">
        <v>3</v>
      </c>
    </row>
    <row r="402" spans="1:3" x14ac:dyDescent="0.45">
      <c r="A402" t="s">
        <v>767</v>
      </c>
      <c r="B402">
        <f t="shared" si="6"/>
        <v>0</v>
      </c>
      <c r="C402" t="s">
        <v>3</v>
      </c>
    </row>
    <row r="403" spans="1:3" x14ac:dyDescent="0.45">
      <c r="A403" t="s">
        <v>769</v>
      </c>
      <c r="B403">
        <f t="shared" si="6"/>
        <v>0</v>
      </c>
      <c r="C403" t="s">
        <v>3</v>
      </c>
    </row>
    <row r="404" spans="1:3" x14ac:dyDescent="0.45">
      <c r="A404" t="s">
        <v>770</v>
      </c>
      <c r="B404">
        <f t="shared" si="6"/>
        <v>0</v>
      </c>
      <c r="C404" t="s">
        <v>3</v>
      </c>
    </row>
    <row r="405" spans="1:3" x14ac:dyDescent="0.45">
      <c r="A405" t="s">
        <v>771</v>
      </c>
      <c r="B405">
        <f t="shared" si="6"/>
        <v>0</v>
      </c>
      <c r="C405" t="s">
        <v>3</v>
      </c>
    </row>
    <row r="406" spans="1:3" x14ac:dyDescent="0.45">
      <c r="A406" t="s">
        <v>568</v>
      </c>
      <c r="B406">
        <f t="shared" si="6"/>
        <v>93</v>
      </c>
      <c r="C406" t="s">
        <v>3</v>
      </c>
    </row>
    <row r="407" spans="1:3" x14ac:dyDescent="0.45">
      <c r="A407" t="s">
        <v>211</v>
      </c>
      <c r="B407">
        <f t="shared" si="6"/>
        <v>0</v>
      </c>
      <c r="C407" t="s">
        <v>3</v>
      </c>
    </row>
    <row r="408" spans="1:3" x14ac:dyDescent="0.45">
      <c r="A408" t="s">
        <v>212</v>
      </c>
      <c r="B408">
        <f t="shared" si="6"/>
        <v>0</v>
      </c>
      <c r="C408" t="s">
        <v>3</v>
      </c>
    </row>
    <row r="409" spans="1:3" x14ac:dyDescent="0.45">
      <c r="A409" t="s">
        <v>772</v>
      </c>
      <c r="B409">
        <f t="shared" si="6"/>
        <v>0</v>
      </c>
      <c r="C409" t="s">
        <v>3</v>
      </c>
    </row>
    <row r="410" spans="1:3" x14ac:dyDescent="0.45">
      <c r="A410" t="s">
        <v>774</v>
      </c>
      <c r="B410">
        <f t="shared" si="6"/>
        <v>0</v>
      </c>
      <c r="C410" t="s">
        <v>3</v>
      </c>
    </row>
    <row r="411" spans="1:3" x14ac:dyDescent="0.45">
      <c r="A411" t="s">
        <v>775</v>
      </c>
      <c r="B411">
        <f t="shared" si="6"/>
        <v>0</v>
      </c>
      <c r="C411" t="s">
        <v>3</v>
      </c>
    </row>
    <row r="412" spans="1:3" x14ac:dyDescent="0.45">
      <c r="A412" t="s">
        <v>777</v>
      </c>
      <c r="B412">
        <f t="shared" si="6"/>
        <v>0</v>
      </c>
      <c r="C412" t="s">
        <v>3</v>
      </c>
    </row>
    <row r="413" spans="1:3" x14ac:dyDescent="0.45">
      <c r="A413" t="s">
        <v>778</v>
      </c>
      <c r="B413">
        <f t="shared" si="6"/>
        <v>0</v>
      </c>
      <c r="C413" t="s">
        <v>3</v>
      </c>
    </row>
    <row r="414" spans="1:3" x14ac:dyDescent="0.45">
      <c r="A414" t="s">
        <v>779</v>
      </c>
      <c r="B414">
        <f t="shared" si="6"/>
        <v>0</v>
      </c>
      <c r="C414" t="s">
        <v>3</v>
      </c>
    </row>
    <row r="415" spans="1:3" x14ac:dyDescent="0.45">
      <c r="A415" t="s">
        <v>780</v>
      </c>
      <c r="B415">
        <f t="shared" si="6"/>
        <v>0</v>
      </c>
      <c r="C415" t="s">
        <v>3</v>
      </c>
    </row>
    <row r="416" spans="1:3" x14ac:dyDescent="0.45">
      <c r="A416" t="s">
        <v>781</v>
      </c>
      <c r="B416">
        <f t="shared" si="6"/>
        <v>0</v>
      </c>
      <c r="C416" t="s">
        <v>3</v>
      </c>
    </row>
    <row r="417" spans="1:3" x14ac:dyDescent="0.45">
      <c r="A417" t="s">
        <v>782</v>
      </c>
      <c r="B417">
        <f t="shared" si="6"/>
        <v>0</v>
      </c>
      <c r="C417" t="s">
        <v>3</v>
      </c>
    </row>
    <row r="418" spans="1:3" x14ac:dyDescent="0.45">
      <c r="A418" t="s">
        <v>784</v>
      </c>
      <c r="B418">
        <f t="shared" si="6"/>
        <v>0</v>
      </c>
      <c r="C418" t="s">
        <v>3</v>
      </c>
    </row>
    <row r="419" spans="1:3" x14ac:dyDescent="0.45">
      <c r="A419" t="s">
        <v>785</v>
      </c>
      <c r="B419">
        <f t="shared" si="6"/>
        <v>0</v>
      </c>
      <c r="C419" t="s">
        <v>3</v>
      </c>
    </row>
    <row r="420" spans="1:3" x14ac:dyDescent="0.45">
      <c r="A420" t="s">
        <v>786</v>
      </c>
      <c r="B420">
        <f t="shared" si="6"/>
        <v>0</v>
      </c>
      <c r="C420" t="s">
        <v>3</v>
      </c>
    </row>
    <row r="421" spans="1:3" x14ac:dyDescent="0.45">
      <c r="A421" t="s">
        <v>569</v>
      </c>
      <c r="B421">
        <f t="shared" si="6"/>
        <v>93</v>
      </c>
      <c r="C421" t="s">
        <v>3</v>
      </c>
    </row>
    <row r="422" spans="1:3" x14ac:dyDescent="0.45">
      <c r="A422" t="s">
        <v>213</v>
      </c>
      <c r="B422">
        <f t="shared" si="6"/>
        <v>0</v>
      </c>
      <c r="C422" t="s">
        <v>3</v>
      </c>
    </row>
    <row r="423" spans="1:3" x14ac:dyDescent="0.45">
      <c r="A423" t="s">
        <v>214</v>
      </c>
      <c r="B423">
        <f t="shared" si="6"/>
        <v>0</v>
      </c>
      <c r="C423" t="s">
        <v>3</v>
      </c>
    </row>
    <row r="424" spans="1:3" x14ac:dyDescent="0.45">
      <c r="A424" t="s">
        <v>787</v>
      </c>
      <c r="B424">
        <f t="shared" si="6"/>
        <v>0</v>
      </c>
      <c r="C424" t="s">
        <v>3</v>
      </c>
    </row>
    <row r="425" spans="1:3" x14ac:dyDescent="0.45">
      <c r="A425" t="s">
        <v>789</v>
      </c>
      <c r="B425">
        <f t="shared" si="6"/>
        <v>0</v>
      </c>
      <c r="C425" t="s">
        <v>3</v>
      </c>
    </row>
    <row r="426" spans="1:3" x14ac:dyDescent="0.45">
      <c r="A426" t="s">
        <v>790</v>
      </c>
      <c r="B426">
        <f t="shared" si="6"/>
        <v>0</v>
      </c>
      <c r="C426" t="s">
        <v>3</v>
      </c>
    </row>
    <row r="427" spans="1:3" x14ac:dyDescent="0.45">
      <c r="A427" t="s">
        <v>792</v>
      </c>
      <c r="B427">
        <f t="shared" si="6"/>
        <v>0</v>
      </c>
      <c r="C427" t="s">
        <v>3</v>
      </c>
    </row>
    <row r="428" spans="1:3" x14ac:dyDescent="0.45">
      <c r="A428" t="s">
        <v>793</v>
      </c>
      <c r="B428">
        <f t="shared" si="6"/>
        <v>0</v>
      </c>
      <c r="C428" t="s">
        <v>3</v>
      </c>
    </row>
    <row r="429" spans="1:3" x14ac:dyDescent="0.45">
      <c r="A429" t="s">
        <v>794</v>
      </c>
      <c r="B429">
        <f t="shared" si="6"/>
        <v>0</v>
      </c>
      <c r="C429" t="s">
        <v>3</v>
      </c>
    </row>
    <row r="430" spans="1:3" x14ac:dyDescent="0.45">
      <c r="A430" t="s">
        <v>795</v>
      </c>
      <c r="B430">
        <f t="shared" si="6"/>
        <v>0</v>
      </c>
      <c r="C430" t="s">
        <v>3</v>
      </c>
    </row>
    <row r="431" spans="1:3" x14ac:dyDescent="0.45">
      <c r="A431" t="s">
        <v>796</v>
      </c>
      <c r="B431">
        <f t="shared" si="6"/>
        <v>0</v>
      </c>
      <c r="C431" t="s">
        <v>3</v>
      </c>
    </row>
    <row r="432" spans="1:3" x14ac:dyDescent="0.45">
      <c r="A432" t="s">
        <v>797</v>
      </c>
      <c r="B432">
        <f t="shared" si="6"/>
        <v>0</v>
      </c>
      <c r="C432" t="s">
        <v>3</v>
      </c>
    </row>
    <row r="433" spans="1:3" x14ac:dyDescent="0.45">
      <c r="A433" t="s">
        <v>799</v>
      </c>
      <c r="B433">
        <f t="shared" si="6"/>
        <v>0</v>
      </c>
      <c r="C433" t="s">
        <v>3</v>
      </c>
    </row>
    <row r="434" spans="1:3" x14ac:dyDescent="0.45">
      <c r="A434" t="s">
        <v>800</v>
      </c>
      <c r="B434">
        <f t="shared" si="6"/>
        <v>0</v>
      </c>
      <c r="C434" t="s">
        <v>3</v>
      </c>
    </row>
    <row r="435" spans="1:3" x14ac:dyDescent="0.45">
      <c r="A435" t="s">
        <v>801</v>
      </c>
      <c r="B435">
        <f t="shared" si="6"/>
        <v>0</v>
      </c>
      <c r="C435" t="s">
        <v>3</v>
      </c>
    </row>
    <row r="436" spans="1:3" x14ac:dyDescent="0.45">
      <c r="A436" t="s">
        <v>570</v>
      </c>
      <c r="B436">
        <f t="shared" si="6"/>
        <v>93</v>
      </c>
      <c r="C436" t="s">
        <v>3</v>
      </c>
    </row>
    <row r="437" spans="1:3" x14ac:dyDescent="0.45">
      <c r="A437" t="s">
        <v>215</v>
      </c>
      <c r="B437">
        <f t="shared" si="6"/>
        <v>0</v>
      </c>
      <c r="C437" t="s">
        <v>3</v>
      </c>
    </row>
    <row r="438" spans="1:3" x14ac:dyDescent="0.45">
      <c r="A438" t="s">
        <v>216</v>
      </c>
      <c r="B438">
        <f t="shared" si="6"/>
        <v>0</v>
      </c>
      <c r="C438" t="s">
        <v>3</v>
      </c>
    </row>
    <row r="439" spans="1:3" x14ac:dyDescent="0.45">
      <c r="A439" t="s">
        <v>802</v>
      </c>
      <c r="B439">
        <f t="shared" si="6"/>
        <v>0</v>
      </c>
      <c r="C439" t="s">
        <v>3</v>
      </c>
    </row>
    <row r="440" spans="1:3" x14ac:dyDescent="0.45">
      <c r="A440" t="s">
        <v>804</v>
      </c>
      <c r="B440">
        <f t="shared" si="6"/>
        <v>0</v>
      </c>
      <c r="C440" t="s">
        <v>3</v>
      </c>
    </row>
    <row r="441" spans="1:3" x14ac:dyDescent="0.45">
      <c r="A441" t="s">
        <v>805</v>
      </c>
      <c r="B441">
        <f t="shared" si="6"/>
        <v>0</v>
      </c>
      <c r="C441" t="s">
        <v>3</v>
      </c>
    </row>
    <row r="442" spans="1:3" x14ac:dyDescent="0.45">
      <c r="A442" t="s">
        <v>806</v>
      </c>
      <c r="B442">
        <f t="shared" si="6"/>
        <v>0</v>
      </c>
      <c r="C442" t="s">
        <v>3</v>
      </c>
    </row>
    <row r="443" spans="1:3" x14ac:dyDescent="0.45">
      <c r="A443" t="s">
        <v>807</v>
      </c>
      <c r="B443">
        <f t="shared" si="6"/>
        <v>0</v>
      </c>
      <c r="C443" t="s">
        <v>3</v>
      </c>
    </row>
    <row r="444" spans="1:3" x14ac:dyDescent="0.45">
      <c r="A444" t="s">
        <v>808</v>
      </c>
      <c r="B444">
        <f t="shared" si="6"/>
        <v>0</v>
      </c>
      <c r="C444" t="s">
        <v>3</v>
      </c>
    </row>
    <row r="445" spans="1:3" x14ac:dyDescent="0.45">
      <c r="A445" t="s">
        <v>809</v>
      </c>
      <c r="B445">
        <f t="shared" si="6"/>
        <v>0</v>
      </c>
      <c r="C445" t="s">
        <v>3</v>
      </c>
    </row>
    <row r="446" spans="1:3" x14ac:dyDescent="0.45">
      <c r="A446" t="s">
        <v>811</v>
      </c>
      <c r="B446">
        <f t="shared" si="6"/>
        <v>0</v>
      </c>
      <c r="C446" t="s">
        <v>3</v>
      </c>
    </row>
    <row r="447" spans="1:3" x14ac:dyDescent="0.45">
      <c r="A447" t="s">
        <v>812</v>
      </c>
      <c r="B447">
        <f t="shared" si="6"/>
        <v>0</v>
      </c>
      <c r="C447" t="s">
        <v>3</v>
      </c>
    </row>
    <row r="448" spans="1:3" x14ac:dyDescent="0.45">
      <c r="A448" t="s">
        <v>813</v>
      </c>
      <c r="B448">
        <f t="shared" si="6"/>
        <v>0</v>
      </c>
      <c r="C448" t="s">
        <v>3</v>
      </c>
    </row>
    <row r="449" spans="1:3" x14ac:dyDescent="0.45">
      <c r="A449" t="s">
        <v>217</v>
      </c>
      <c r="B449">
        <f t="shared" si="6"/>
        <v>0</v>
      </c>
      <c r="C449" t="s">
        <v>3</v>
      </c>
    </row>
    <row r="450" spans="1:3" x14ac:dyDescent="0.45">
      <c r="A450" t="s">
        <v>218</v>
      </c>
      <c r="B450">
        <f t="shared" si="6"/>
        <v>0</v>
      </c>
      <c r="C450" t="s">
        <v>3</v>
      </c>
    </row>
    <row r="451" spans="1:3" x14ac:dyDescent="0.45">
      <c r="A451" t="s">
        <v>814</v>
      </c>
      <c r="B451">
        <f t="shared" si="6"/>
        <v>0</v>
      </c>
      <c r="C451" t="s">
        <v>3</v>
      </c>
    </row>
    <row r="452" spans="1:3" x14ac:dyDescent="0.45">
      <c r="A452" t="s">
        <v>816</v>
      </c>
      <c r="B452">
        <f t="shared" si="6"/>
        <v>0</v>
      </c>
      <c r="C452" t="s">
        <v>3</v>
      </c>
    </row>
    <row r="453" spans="1:3" x14ac:dyDescent="0.45">
      <c r="A453" t="s">
        <v>817</v>
      </c>
      <c r="B453">
        <f t="shared" ref="B453:B516" si="7">IF(LEFT(A453,2) = "CO",93,0)</f>
        <v>0</v>
      </c>
      <c r="C453" t="s">
        <v>3</v>
      </c>
    </row>
    <row r="454" spans="1:3" x14ac:dyDescent="0.45">
      <c r="A454" t="s">
        <v>818</v>
      </c>
      <c r="B454">
        <f t="shared" si="7"/>
        <v>0</v>
      </c>
      <c r="C454" t="s">
        <v>3</v>
      </c>
    </row>
    <row r="455" spans="1:3" x14ac:dyDescent="0.45">
      <c r="A455" t="s">
        <v>819</v>
      </c>
      <c r="B455">
        <f t="shared" si="7"/>
        <v>0</v>
      </c>
      <c r="C455" t="s">
        <v>3</v>
      </c>
    </row>
    <row r="456" spans="1:3" x14ac:dyDescent="0.45">
      <c r="A456" t="s">
        <v>821</v>
      </c>
      <c r="B456">
        <f t="shared" si="7"/>
        <v>0</v>
      </c>
      <c r="C456" t="s">
        <v>3</v>
      </c>
    </row>
    <row r="457" spans="1:3" x14ac:dyDescent="0.45">
      <c r="A457" t="s">
        <v>219</v>
      </c>
      <c r="B457">
        <f t="shared" si="7"/>
        <v>0</v>
      </c>
      <c r="C457" t="s">
        <v>3</v>
      </c>
    </row>
    <row r="458" spans="1:3" x14ac:dyDescent="0.45">
      <c r="A458" t="s">
        <v>822</v>
      </c>
      <c r="B458">
        <f t="shared" si="7"/>
        <v>0</v>
      </c>
      <c r="C458" t="s">
        <v>3</v>
      </c>
    </row>
    <row r="459" spans="1:3" x14ac:dyDescent="0.45">
      <c r="A459" t="s">
        <v>824</v>
      </c>
      <c r="B459">
        <f t="shared" si="7"/>
        <v>0</v>
      </c>
      <c r="C459" t="s">
        <v>3</v>
      </c>
    </row>
    <row r="460" spans="1:3" x14ac:dyDescent="0.45">
      <c r="A460" t="s">
        <v>220</v>
      </c>
      <c r="B460">
        <f t="shared" si="7"/>
        <v>0</v>
      </c>
      <c r="C460" t="s">
        <v>3</v>
      </c>
    </row>
    <row r="461" spans="1:3" x14ac:dyDescent="0.45">
      <c r="A461" t="s">
        <v>825</v>
      </c>
      <c r="B461">
        <f t="shared" si="7"/>
        <v>0</v>
      </c>
      <c r="C461" t="s">
        <v>3</v>
      </c>
    </row>
    <row r="462" spans="1:3" x14ac:dyDescent="0.45">
      <c r="A462" t="s">
        <v>827</v>
      </c>
      <c r="B462">
        <f t="shared" si="7"/>
        <v>0</v>
      </c>
      <c r="C462" t="s">
        <v>3</v>
      </c>
    </row>
    <row r="463" spans="1:3" x14ac:dyDescent="0.45">
      <c r="A463" t="s">
        <v>828</v>
      </c>
      <c r="B463">
        <f t="shared" si="7"/>
        <v>0</v>
      </c>
      <c r="C463" t="s">
        <v>3</v>
      </c>
    </row>
    <row r="464" spans="1:3" x14ac:dyDescent="0.45">
      <c r="A464" t="s">
        <v>830</v>
      </c>
      <c r="B464">
        <f t="shared" si="7"/>
        <v>0</v>
      </c>
      <c r="C464" t="s">
        <v>3</v>
      </c>
    </row>
    <row r="465" spans="1:3" x14ac:dyDescent="0.45">
      <c r="A465" t="s">
        <v>571</v>
      </c>
      <c r="B465">
        <f t="shared" si="7"/>
        <v>93</v>
      </c>
      <c r="C465" t="s">
        <v>3</v>
      </c>
    </row>
    <row r="466" spans="1:3" x14ac:dyDescent="0.45">
      <c r="A466" t="s">
        <v>221</v>
      </c>
      <c r="B466">
        <f t="shared" si="7"/>
        <v>0</v>
      </c>
      <c r="C466" t="s">
        <v>3</v>
      </c>
    </row>
    <row r="467" spans="1:3" x14ac:dyDescent="0.45">
      <c r="A467" t="s">
        <v>831</v>
      </c>
      <c r="B467">
        <f t="shared" si="7"/>
        <v>0</v>
      </c>
      <c r="C467" t="s">
        <v>3</v>
      </c>
    </row>
    <row r="468" spans="1:3" x14ac:dyDescent="0.45">
      <c r="A468" t="s">
        <v>833</v>
      </c>
      <c r="B468">
        <f t="shared" si="7"/>
        <v>0</v>
      </c>
      <c r="C468" t="s">
        <v>3</v>
      </c>
    </row>
    <row r="469" spans="1:3" x14ac:dyDescent="0.45">
      <c r="A469" t="s">
        <v>834</v>
      </c>
      <c r="B469">
        <f t="shared" si="7"/>
        <v>0</v>
      </c>
      <c r="C469" t="s">
        <v>3</v>
      </c>
    </row>
    <row r="470" spans="1:3" x14ac:dyDescent="0.45">
      <c r="A470" t="s">
        <v>835</v>
      </c>
      <c r="B470">
        <f t="shared" si="7"/>
        <v>0</v>
      </c>
      <c r="C470" t="s">
        <v>3</v>
      </c>
    </row>
    <row r="471" spans="1:3" x14ac:dyDescent="0.45">
      <c r="A471" t="s">
        <v>572</v>
      </c>
      <c r="B471">
        <f t="shared" si="7"/>
        <v>93</v>
      </c>
      <c r="C471" t="s">
        <v>3</v>
      </c>
    </row>
    <row r="472" spans="1:3" x14ac:dyDescent="0.45">
      <c r="A472" t="s">
        <v>222</v>
      </c>
      <c r="B472">
        <f t="shared" si="7"/>
        <v>0</v>
      </c>
      <c r="C472" t="s">
        <v>3</v>
      </c>
    </row>
    <row r="473" spans="1:3" x14ac:dyDescent="0.45">
      <c r="A473" t="s">
        <v>836</v>
      </c>
      <c r="B473">
        <f t="shared" si="7"/>
        <v>0</v>
      </c>
      <c r="C473" t="s">
        <v>3</v>
      </c>
    </row>
    <row r="474" spans="1:3" x14ac:dyDescent="0.45">
      <c r="A474" t="s">
        <v>838</v>
      </c>
      <c r="B474">
        <f t="shared" si="7"/>
        <v>0</v>
      </c>
      <c r="C474" t="s">
        <v>3</v>
      </c>
    </row>
    <row r="475" spans="1:3" x14ac:dyDescent="0.45">
      <c r="A475" t="s">
        <v>839</v>
      </c>
      <c r="B475">
        <f t="shared" si="7"/>
        <v>0</v>
      </c>
      <c r="C475" t="s">
        <v>3</v>
      </c>
    </row>
    <row r="476" spans="1:3" x14ac:dyDescent="0.45">
      <c r="A476" t="s">
        <v>840</v>
      </c>
      <c r="B476">
        <f t="shared" si="7"/>
        <v>0</v>
      </c>
      <c r="C476" t="s">
        <v>3</v>
      </c>
    </row>
    <row r="477" spans="1:3" x14ac:dyDescent="0.45">
      <c r="A477" t="s">
        <v>841</v>
      </c>
      <c r="B477">
        <f t="shared" si="7"/>
        <v>0</v>
      </c>
      <c r="C477" t="s">
        <v>3</v>
      </c>
    </row>
    <row r="478" spans="1:3" x14ac:dyDescent="0.45">
      <c r="A478" t="s">
        <v>842</v>
      </c>
      <c r="B478">
        <f t="shared" si="7"/>
        <v>0</v>
      </c>
      <c r="C478" t="s">
        <v>3</v>
      </c>
    </row>
    <row r="479" spans="1:3" x14ac:dyDescent="0.45">
      <c r="A479" t="s">
        <v>573</v>
      </c>
      <c r="B479">
        <f t="shared" si="7"/>
        <v>93</v>
      </c>
      <c r="C479" t="s">
        <v>3</v>
      </c>
    </row>
    <row r="480" spans="1:3" x14ac:dyDescent="0.45">
      <c r="A480" t="s">
        <v>223</v>
      </c>
      <c r="B480">
        <f t="shared" si="7"/>
        <v>0</v>
      </c>
      <c r="C480" t="s">
        <v>3</v>
      </c>
    </row>
    <row r="481" spans="1:3" x14ac:dyDescent="0.45">
      <c r="A481" t="s">
        <v>843</v>
      </c>
      <c r="B481">
        <f t="shared" si="7"/>
        <v>0</v>
      </c>
      <c r="C481" t="s">
        <v>3</v>
      </c>
    </row>
    <row r="482" spans="1:3" x14ac:dyDescent="0.45">
      <c r="A482" t="s">
        <v>844</v>
      </c>
      <c r="B482">
        <f t="shared" si="7"/>
        <v>0</v>
      </c>
      <c r="C482" t="s">
        <v>3</v>
      </c>
    </row>
    <row r="483" spans="1:3" x14ac:dyDescent="0.45">
      <c r="A483" t="s">
        <v>845</v>
      </c>
      <c r="B483">
        <f t="shared" si="7"/>
        <v>0</v>
      </c>
      <c r="C483" t="s">
        <v>3</v>
      </c>
    </row>
    <row r="484" spans="1:3" x14ac:dyDescent="0.45">
      <c r="A484" t="s">
        <v>846</v>
      </c>
      <c r="B484">
        <f t="shared" si="7"/>
        <v>0</v>
      </c>
      <c r="C484" t="s">
        <v>3</v>
      </c>
    </row>
    <row r="485" spans="1:3" x14ac:dyDescent="0.45">
      <c r="A485" t="s">
        <v>847</v>
      </c>
      <c r="B485">
        <f t="shared" si="7"/>
        <v>0</v>
      </c>
      <c r="C485" t="s">
        <v>3</v>
      </c>
    </row>
    <row r="486" spans="1:3" x14ac:dyDescent="0.45">
      <c r="A486" t="s">
        <v>849</v>
      </c>
      <c r="B486">
        <f t="shared" si="7"/>
        <v>0</v>
      </c>
      <c r="C486" t="s">
        <v>3</v>
      </c>
    </row>
    <row r="487" spans="1:3" x14ac:dyDescent="0.45">
      <c r="A487" t="s">
        <v>224</v>
      </c>
      <c r="B487">
        <f t="shared" si="7"/>
        <v>0</v>
      </c>
      <c r="C487" t="s">
        <v>3</v>
      </c>
    </row>
    <row r="488" spans="1:3" x14ac:dyDescent="0.45">
      <c r="A488" t="s">
        <v>225</v>
      </c>
      <c r="B488">
        <f t="shared" si="7"/>
        <v>0</v>
      </c>
      <c r="C488" t="s">
        <v>3</v>
      </c>
    </row>
    <row r="489" spans="1:3" x14ac:dyDescent="0.45">
      <c r="A489" t="s">
        <v>226</v>
      </c>
      <c r="B489">
        <f t="shared" si="7"/>
        <v>0</v>
      </c>
      <c r="C489" t="s">
        <v>3</v>
      </c>
    </row>
    <row r="490" spans="1:3" x14ac:dyDescent="0.45">
      <c r="A490" t="s">
        <v>850</v>
      </c>
      <c r="B490">
        <f t="shared" si="7"/>
        <v>0</v>
      </c>
      <c r="C490" t="s">
        <v>3</v>
      </c>
    </row>
    <row r="491" spans="1:3" x14ac:dyDescent="0.45">
      <c r="A491" t="s">
        <v>852</v>
      </c>
      <c r="B491">
        <f t="shared" si="7"/>
        <v>0</v>
      </c>
      <c r="C491" t="s">
        <v>3</v>
      </c>
    </row>
    <row r="492" spans="1:3" x14ac:dyDescent="0.45">
      <c r="A492" t="s">
        <v>227</v>
      </c>
      <c r="B492">
        <f t="shared" si="7"/>
        <v>0</v>
      </c>
      <c r="C492" t="s">
        <v>3</v>
      </c>
    </row>
    <row r="493" spans="1:3" x14ac:dyDescent="0.45">
      <c r="A493" t="s">
        <v>228</v>
      </c>
      <c r="B493">
        <f t="shared" si="7"/>
        <v>0</v>
      </c>
      <c r="C493" t="s">
        <v>3</v>
      </c>
    </row>
    <row r="494" spans="1:3" x14ac:dyDescent="0.45">
      <c r="A494" t="s">
        <v>853</v>
      </c>
      <c r="B494">
        <f t="shared" si="7"/>
        <v>0</v>
      </c>
      <c r="C494" t="s">
        <v>3</v>
      </c>
    </row>
    <row r="495" spans="1:3" x14ac:dyDescent="0.45">
      <c r="A495" t="s">
        <v>855</v>
      </c>
      <c r="B495">
        <f t="shared" si="7"/>
        <v>0</v>
      </c>
      <c r="C495" t="s">
        <v>3</v>
      </c>
    </row>
    <row r="496" spans="1:3" x14ac:dyDescent="0.45">
      <c r="A496" t="s">
        <v>856</v>
      </c>
      <c r="B496">
        <f t="shared" si="7"/>
        <v>0</v>
      </c>
      <c r="C496" t="s">
        <v>3</v>
      </c>
    </row>
    <row r="497" spans="1:3" x14ac:dyDescent="0.45">
      <c r="A497" t="s">
        <v>858</v>
      </c>
      <c r="B497">
        <f t="shared" si="7"/>
        <v>0</v>
      </c>
      <c r="C497" t="s">
        <v>3</v>
      </c>
    </row>
    <row r="498" spans="1:3" x14ac:dyDescent="0.45">
      <c r="A498" t="s">
        <v>574</v>
      </c>
      <c r="B498">
        <f t="shared" si="7"/>
        <v>93</v>
      </c>
      <c r="C498" t="s">
        <v>3</v>
      </c>
    </row>
    <row r="499" spans="1:3" x14ac:dyDescent="0.45">
      <c r="A499" t="s">
        <v>229</v>
      </c>
      <c r="B499">
        <f t="shared" si="7"/>
        <v>0</v>
      </c>
      <c r="C499" t="s">
        <v>3</v>
      </c>
    </row>
    <row r="500" spans="1:3" x14ac:dyDescent="0.45">
      <c r="A500" t="s">
        <v>230</v>
      </c>
      <c r="B500">
        <f t="shared" si="7"/>
        <v>0</v>
      </c>
      <c r="C500" t="s">
        <v>3</v>
      </c>
    </row>
    <row r="501" spans="1:3" x14ac:dyDescent="0.45">
      <c r="A501" t="s">
        <v>859</v>
      </c>
      <c r="B501">
        <f t="shared" si="7"/>
        <v>0</v>
      </c>
      <c r="C501" t="s">
        <v>3</v>
      </c>
    </row>
    <row r="502" spans="1:3" x14ac:dyDescent="0.45">
      <c r="A502" t="s">
        <v>861</v>
      </c>
      <c r="B502">
        <f t="shared" si="7"/>
        <v>0</v>
      </c>
      <c r="C502" t="s">
        <v>3</v>
      </c>
    </row>
    <row r="503" spans="1:3" x14ac:dyDescent="0.45">
      <c r="A503" t="s">
        <v>862</v>
      </c>
      <c r="B503">
        <f t="shared" si="7"/>
        <v>0</v>
      </c>
      <c r="C503" t="s">
        <v>3</v>
      </c>
    </row>
    <row r="504" spans="1:3" x14ac:dyDescent="0.45">
      <c r="A504" t="s">
        <v>864</v>
      </c>
      <c r="B504">
        <f t="shared" si="7"/>
        <v>0</v>
      </c>
      <c r="C504" t="s">
        <v>3</v>
      </c>
    </row>
    <row r="505" spans="1:3" x14ac:dyDescent="0.45">
      <c r="A505" t="s">
        <v>865</v>
      </c>
      <c r="B505">
        <f t="shared" si="7"/>
        <v>0</v>
      </c>
      <c r="C505" t="s">
        <v>3</v>
      </c>
    </row>
    <row r="506" spans="1:3" x14ac:dyDescent="0.45">
      <c r="A506" t="s">
        <v>866</v>
      </c>
      <c r="B506">
        <f t="shared" si="7"/>
        <v>0</v>
      </c>
      <c r="C506" t="s">
        <v>3</v>
      </c>
    </row>
    <row r="507" spans="1:3" x14ac:dyDescent="0.45">
      <c r="A507" t="s">
        <v>575</v>
      </c>
      <c r="B507">
        <f t="shared" si="7"/>
        <v>93</v>
      </c>
      <c r="C507" t="s">
        <v>3</v>
      </c>
    </row>
    <row r="508" spans="1:3" x14ac:dyDescent="0.45">
      <c r="A508" t="s">
        <v>231</v>
      </c>
      <c r="B508">
        <f t="shared" si="7"/>
        <v>0</v>
      </c>
      <c r="C508" t="s">
        <v>3</v>
      </c>
    </row>
    <row r="509" spans="1:3" x14ac:dyDescent="0.45">
      <c r="A509" t="s">
        <v>232</v>
      </c>
      <c r="B509">
        <f t="shared" si="7"/>
        <v>0</v>
      </c>
      <c r="C509" t="s">
        <v>3</v>
      </c>
    </row>
    <row r="510" spans="1:3" x14ac:dyDescent="0.45">
      <c r="A510" t="s">
        <v>867</v>
      </c>
      <c r="B510">
        <f t="shared" si="7"/>
        <v>0</v>
      </c>
      <c r="C510" t="s">
        <v>3</v>
      </c>
    </row>
    <row r="511" spans="1:3" x14ac:dyDescent="0.45">
      <c r="A511" t="s">
        <v>869</v>
      </c>
      <c r="B511">
        <f t="shared" si="7"/>
        <v>0</v>
      </c>
      <c r="C511" t="s">
        <v>3</v>
      </c>
    </row>
    <row r="512" spans="1:3" x14ac:dyDescent="0.45">
      <c r="A512" t="s">
        <v>870</v>
      </c>
      <c r="B512">
        <f t="shared" si="7"/>
        <v>0</v>
      </c>
      <c r="C512" t="s">
        <v>3</v>
      </c>
    </row>
    <row r="513" spans="1:3" x14ac:dyDescent="0.45">
      <c r="A513" t="s">
        <v>871</v>
      </c>
      <c r="B513">
        <f t="shared" si="7"/>
        <v>0</v>
      </c>
      <c r="C513" t="s">
        <v>3</v>
      </c>
    </row>
    <row r="514" spans="1:3" x14ac:dyDescent="0.45">
      <c r="A514" t="s">
        <v>872</v>
      </c>
      <c r="B514">
        <f t="shared" si="7"/>
        <v>0</v>
      </c>
      <c r="C514" t="s">
        <v>3</v>
      </c>
    </row>
    <row r="515" spans="1:3" x14ac:dyDescent="0.45">
      <c r="A515" t="s">
        <v>874</v>
      </c>
      <c r="B515">
        <f t="shared" si="7"/>
        <v>0</v>
      </c>
      <c r="C515" t="s">
        <v>3</v>
      </c>
    </row>
    <row r="516" spans="1:3" x14ac:dyDescent="0.45">
      <c r="A516" t="s">
        <v>875</v>
      </c>
      <c r="B516">
        <f t="shared" si="7"/>
        <v>0</v>
      </c>
      <c r="C516" t="s">
        <v>3</v>
      </c>
    </row>
    <row r="517" spans="1:3" x14ac:dyDescent="0.45">
      <c r="A517" t="s">
        <v>876</v>
      </c>
      <c r="B517">
        <f t="shared" ref="B517:B565" si="8">IF(LEFT(A517,2) = "CO",93,0)</f>
        <v>0</v>
      </c>
      <c r="C517" t="s">
        <v>3</v>
      </c>
    </row>
    <row r="518" spans="1:3" x14ac:dyDescent="0.45">
      <c r="A518" t="s">
        <v>576</v>
      </c>
      <c r="B518">
        <f t="shared" si="8"/>
        <v>93</v>
      </c>
      <c r="C518" t="s">
        <v>3</v>
      </c>
    </row>
    <row r="519" spans="1:3" x14ac:dyDescent="0.45">
      <c r="A519" t="s">
        <v>233</v>
      </c>
      <c r="B519">
        <f t="shared" si="8"/>
        <v>0</v>
      </c>
      <c r="C519" t="s">
        <v>3</v>
      </c>
    </row>
    <row r="520" spans="1:3" x14ac:dyDescent="0.45">
      <c r="A520" t="s">
        <v>234</v>
      </c>
      <c r="B520">
        <f t="shared" si="8"/>
        <v>0</v>
      </c>
      <c r="C520" t="s">
        <v>3</v>
      </c>
    </row>
    <row r="521" spans="1:3" x14ac:dyDescent="0.45">
      <c r="A521" t="s">
        <v>877</v>
      </c>
      <c r="B521">
        <f t="shared" si="8"/>
        <v>0</v>
      </c>
      <c r="C521" t="s">
        <v>3</v>
      </c>
    </row>
    <row r="522" spans="1:3" x14ac:dyDescent="0.45">
      <c r="A522" t="s">
        <v>878</v>
      </c>
      <c r="B522">
        <f t="shared" si="8"/>
        <v>0</v>
      </c>
      <c r="C522" t="s">
        <v>3</v>
      </c>
    </row>
    <row r="523" spans="1:3" x14ac:dyDescent="0.45">
      <c r="A523" t="s">
        <v>879</v>
      </c>
      <c r="B523">
        <f t="shared" si="8"/>
        <v>0</v>
      </c>
      <c r="C523" t="s">
        <v>3</v>
      </c>
    </row>
    <row r="524" spans="1:3" x14ac:dyDescent="0.45">
      <c r="A524" t="s">
        <v>881</v>
      </c>
      <c r="B524">
        <f t="shared" si="8"/>
        <v>0</v>
      </c>
      <c r="C524" t="s">
        <v>3</v>
      </c>
    </row>
    <row r="525" spans="1:3" x14ac:dyDescent="0.45">
      <c r="A525" t="s">
        <v>882</v>
      </c>
      <c r="B525">
        <f t="shared" si="8"/>
        <v>0</v>
      </c>
      <c r="C525" t="s">
        <v>3</v>
      </c>
    </row>
    <row r="526" spans="1:3" x14ac:dyDescent="0.45">
      <c r="A526" t="s">
        <v>883</v>
      </c>
      <c r="B526">
        <f t="shared" si="8"/>
        <v>0</v>
      </c>
      <c r="C526" t="s">
        <v>3</v>
      </c>
    </row>
    <row r="527" spans="1:3" x14ac:dyDescent="0.45">
      <c r="A527" t="s">
        <v>235</v>
      </c>
      <c r="B527">
        <f t="shared" si="8"/>
        <v>0</v>
      </c>
      <c r="C527" t="s">
        <v>3</v>
      </c>
    </row>
    <row r="528" spans="1:3" x14ac:dyDescent="0.45">
      <c r="A528" t="s">
        <v>236</v>
      </c>
      <c r="B528">
        <f t="shared" si="8"/>
        <v>0</v>
      </c>
      <c r="C528" t="s">
        <v>3</v>
      </c>
    </row>
    <row r="529" spans="1:3" x14ac:dyDescent="0.45">
      <c r="A529" t="s">
        <v>884</v>
      </c>
      <c r="B529">
        <f t="shared" si="8"/>
        <v>0</v>
      </c>
      <c r="C529" t="s">
        <v>3</v>
      </c>
    </row>
    <row r="530" spans="1:3" x14ac:dyDescent="0.45">
      <c r="A530" t="s">
        <v>886</v>
      </c>
      <c r="B530">
        <f t="shared" si="8"/>
        <v>0</v>
      </c>
      <c r="C530" t="s">
        <v>3</v>
      </c>
    </row>
    <row r="531" spans="1:3" x14ac:dyDescent="0.45">
      <c r="A531" t="s">
        <v>887</v>
      </c>
      <c r="B531">
        <f t="shared" si="8"/>
        <v>0</v>
      </c>
      <c r="C531" t="s">
        <v>3</v>
      </c>
    </row>
    <row r="532" spans="1:3" x14ac:dyDescent="0.45">
      <c r="A532" t="s">
        <v>889</v>
      </c>
      <c r="B532">
        <f t="shared" si="8"/>
        <v>0</v>
      </c>
      <c r="C532" t="s">
        <v>3</v>
      </c>
    </row>
    <row r="533" spans="1:3" x14ac:dyDescent="0.45">
      <c r="A533" t="s">
        <v>890</v>
      </c>
      <c r="B533">
        <f t="shared" si="8"/>
        <v>0</v>
      </c>
      <c r="C533" t="s">
        <v>3</v>
      </c>
    </row>
    <row r="534" spans="1:3" x14ac:dyDescent="0.45">
      <c r="A534" t="s">
        <v>891</v>
      </c>
      <c r="B534">
        <f t="shared" si="8"/>
        <v>0</v>
      </c>
      <c r="C534" t="s">
        <v>3</v>
      </c>
    </row>
    <row r="535" spans="1:3" x14ac:dyDescent="0.45">
      <c r="A535" t="s">
        <v>237</v>
      </c>
      <c r="B535">
        <f t="shared" si="8"/>
        <v>0</v>
      </c>
      <c r="C535" t="s">
        <v>3</v>
      </c>
    </row>
    <row r="536" spans="1:3" x14ac:dyDescent="0.45">
      <c r="A536" t="s">
        <v>892</v>
      </c>
      <c r="B536">
        <f t="shared" si="8"/>
        <v>0</v>
      </c>
      <c r="C536" t="s">
        <v>3</v>
      </c>
    </row>
    <row r="537" spans="1:3" x14ac:dyDescent="0.45">
      <c r="A537" t="s">
        <v>893</v>
      </c>
      <c r="B537">
        <f t="shared" si="8"/>
        <v>0</v>
      </c>
      <c r="C537" t="s">
        <v>3</v>
      </c>
    </row>
    <row r="538" spans="1:3" x14ac:dyDescent="0.45">
      <c r="A538" t="s">
        <v>238</v>
      </c>
      <c r="B538">
        <f t="shared" si="8"/>
        <v>0</v>
      </c>
      <c r="C538" t="s">
        <v>3</v>
      </c>
    </row>
    <row r="539" spans="1:3" x14ac:dyDescent="0.45">
      <c r="A539" t="s">
        <v>239</v>
      </c>
      <c r="B539">
        <f t="shared" si="8"/>
        <v>0</v>
      </c>
      <c r="C539" t="s">
        <v>3</v>
      </c>
    </row>
    <row r="540" spans="1:3" x14ac:dyDescent="0.45">
      <c r="A540" t="s">
        <v>894</v>
      </c>
      <c r="B540">
        <f t="shared" si="8"/>
        <v>0</v>
      </c>
      <c r="C540" t="s">
        <v>3</v>
      </c>
    </row>
    <row r="541" spans="1:3" x14ac:dyDescent="0.45">
      <c r="A541" t="s">
        <v>896</v>
      </c>
      <c r="B541">
        <f t="shared" si="8"/>
        <v>0</v>
      </c>
      <c r="C541" t="s">
        <v>3</v>
      </c>
    </row>
    <row r="542" spans="1:3" x14ac:dyDescent="0.45">
      <c r="A542" t="s">
        <v>240</v>
      </c>
      <c r="B542">
        <f t="shared" si="8"/>
        <v>0</v>
      </c>
      <c r="C542" t="s">
        <v>3</v>
      </c>
    </row>
    <row r="543" spans="1:3" x14ac:dyDescent="0.45">
      <c r="A543" t="s">
        <v>897</v>
      </c>
      <c r="B543">
        <f t="shared" si="8"/>
        <v>0</v>
      </c>
      <c r="C543" t="s">
        <v>3</v>
      </c>
    </row>
    <row r="544" spans="1:3" x14ac:dyDescent="0.45">
      <c r="A544" t="s">
        <v>899</v>
      </c>
      <c r="B544">
        <f t="shared" si="8"/>
        <v>0</v>
      </c>
      <c r="C544" t="s">
        <v>3</v>
      </c>
    </row>
    <row r="545" spans="1:3" x14ac:dyDescent="0.45">
      <c r="A545" t="s">
        <v>900</v>
      </c>
      <c r="B545">
        <f t="shared" si="8"/>
        <v>0</v>
      </c>
      <c r="C545" t="s">
        <v>3</v>
      </c>
    </row>
    <row r="546" spans="1:3" x14ac:dyDescent="0.45">
      <c r="A546" t="s">
        <v>902</v>
      </c>
      <c r="B546">
        <f t="shared" si="8"/>
        <v>0</v>
      </c>
      <c r="C546" t="s">
        <v>3</v>
      </c>
    </row>
    <row r="547" spans="1:3" x14ac:dyDescent="0.45">
      <c r="A547" t="s">
        <v>241</v>
      </c>
      <c r="B547">
        <f t="shared" si="8"/>
        <v>0</v>
      </c>
      <c r="C547" t="s">
        <v>3</v>
      </c>
    </row>
    <row r="548" spans="1:3" x14ac:dyDescent="0.45">
      <c r="A548" t="s">
        <v>242</v>
      </c>
      <c r="B548">
        <f t="shared" si="8"/>
        <v>0</v>
      </c>
      <c r="C548" t="s">
        <v>3</v>
      </c>
    </row>
    <row r="549" spans="1:3" x14ac:dyDescent="0.45">
      <c r="A549" t="s">
        <v>903</v>
      </c>
      <c r="B549">
        <f t="shared" si="8"/>
        <v>0</v>
      </c>
      <c r="C549" t="s">
        <v>3</v>
      </c>
    </row>
    <row r="550" spans="1:3" x14ac:dyDescent="0.45">
      <c r="A550" t="s">
        <v>905</v>
      </c>
      <c r="B550">
        <f t="shared" si="8"/>
        <v>0</v>
      </c>
      <c r="C550" t="s">
        <v>3</v>
      </c>
    </row>
    <row r="551" spans="1:3" x14ac:dyDescent="0.45">
      <c r="A551" t="s">
        <v>906</v>
      </c>
      <c r="B551">
        <f t="shared" si="8"/>
        <v>0</v>
      </c>
      <c r="C551" t="s">
        <v>3</v>
      </c>
    </row>
    <row r="552" spans="1:3" x14ac:dyDescent="0.45">
      <c r="A552" t="s">
        <v>908</v>
      </c>
      <c r="B552">
        <f t="shared" si="8"/>
        <v>0</v>
      </c>
      <c r="C552" t="s">
        <v>3</v>
      </c>
    </row>
    <row r="553" spans="1:3" x14ac:dyDescent="0.45">
      <c r="A553" t="s">
        <v>243</v>
      </c>
      <c r="B553">
        <f t="shared" si="8"/>
        <v>0</v>
      </c>
      <c r="C553" t="s">
        <v>3</v>
      </c>
    </row>
    <row r="554" spans="1:3" x14ac:dyDescent="0.45">
      <c r="A554" t="s">
        <v>244</v>
      </c>
      <c r="B554">
        <f t="shared" si="8"/>
        <v>0</v>
      </c>
      <c r="C554" t="s">
        <v>3</v>
      </c>
    </row>
    <row r="555" spans="1:3" x14ac:dyDescent="0.45">
      <c r="A555" t="s">
        <v>909</v>
      </c>
      <c r="B555">
        <f t="shared" si="8"/>
        <v>0</v>
      </c>
      <c r="C555" t="s">
        <v>3</v>
      </c>
    </row>
    <row r="556" spans="1:3" x14ac:dyDescent="0.45">
      <c r="A556" t="s">
        <v>911</v>
      </c>
      <c r="B556">
        <f t="shared" si="8"/>
        <v>0</v>
      </c>
      <c r="C556" t="s">
        <v>3</v>
      </c>
    </row>
    <row r="557" spans="1:3" x14ac:dyDescent="0.45">
      <c r="A557" t="s">
        <v>912</v>
      </c>
      <c r="B557">
        <f t="shared" si="8"/>
        <v>0</v>
      </c>
      <c r="C557" t="s">
        <v>3</v>
      </c>
    </row>
    <row r="558" spans="1:3" x14ac:dyDescent="0.45">
      <c r="A558" t="s">
        <v>913</v>
      </c>
      <c r="B558">
        <f t="shared" si="8"/>
        <v>0</v>
      </c>
      <c r="C558" t="s">
        <v>3</v>
      </c>
    </row>
    <row r="559" spans="1:3" x14ac:dyDescent="0.45">
      <c r="A559" t="s">
        <v>245</v>
      </c>
      <c r="B559">
        <f t="shared" si="8"/>
        <v>0</v>
      </c>
      <c r="C559" t="s">
        <v>3</v>
      </c>
    </row>
    <row r="560" spans="1:3" x14ac:dyDescent="0.45">
      <c r="A560" t="s">
        <v>914</v>
      </c>
      <c r="B560">
        <f t="shared" si="8"/>
        <v>0</v>
      </c>
      <c r="C560" t="s">
        <v>3</v>
      </c>
    </row>
    <row r="561" spans="1:3" x14ac:dyDescent="0.45">
      <c r="A561" t="s">
        <v>915</v>
      </c>
      <c r="B561">
        <f t="shared" si="8"/>
        <v>0</v>
      </c>
      <c r="C561" t="s">
        <v>3</v>
      </c>
    </row>
    <row r="562" spans="1:3" x14ac:dyDescent="0.45">
      <c r="A562" t="s">
        <v>246</v>
      </c>
      <c r="B562">
        <f t="shared" si="8"/>
        <v>0</v>
      </c>
      <c r="C562" t="s">
        <v>3</v>
      </c>
    </row>
    <row r="563" spans="1:3" x14ac:dyDescent="0.45">
      <c r="A563" t="s">
        <v>247</v>
      </c>
      <c r="B563">
        <f t="shared" si="8"/>
        <v>0</v>
      </c>
      <c r="C563" t="s">
        <v>3</v>
      </c>
    </row>
    <row r="564" spans="1:3" x14ac:dyDescent="0.45">
      <c r="A564" t="s">
        <v>248</v>
      </c>
      <c r="B564">
        <f t="shared" si="8"/>
        <v>0</v>
      </c>
      <c r="C564" t="s">
        <v>3</v>
      </c>
    </row>
    <row r="565" spans="1:3" x14ac:dyDescent="0.45">
      <c r="A565" t="s">
        <v>249</v>
      </c>
      <c r="B565">
        <f t="shared" si="8"/>
        <v>0</v>
      </c>
      <c r="C56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M32" sqref="M32"/>
    </sheetView>
  </sheetViews>
  <sheetFormatPr defaultRowHeight="14.25" x14ac:dyDescent="0.45"/>
  <sheetData>
    <row r="1" spans="1:11" x14ac:dyDescent="0.45">
      <c r="A1" s="1" t="s">
        <v>1424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144</v>
      </c>
      <c r="B2" s="3" t="s">
        <v>1423</v>
      </c>
      <c r="C2" s="3" t="s">
        <v>1422</v>
      </c>
      <c r="D2" s="3" t="s">
        <v>1421</v>
      </c>
      <c r="E2" s="3" t="s">
        <v>1420</v>
      </c>
      <c r="F2" s="3" t="s">
        <v>1419</v>
      </c>
      <c r="G2" s="3" t="s">
        <v>1418</v>
      </c>
      <c r="H2" s="3" t="s">
        <v>1417</v>
      </c>
      <c r="I2" s="3" t="s">
        <v>1416</v>
      </c>
      <c r="J2" s="3" t="s">
        <v>1415</v>
      </c>
      <c r="K2" s="3" t="s">
        <v>1414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38</v>
      </c>
      <c r="J3" s="4" t="s">
        <v>38</v>
      </c>
      <c r="K3" s="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workbookViewId="0">
      <pane ySplit="3" topLeftCell="A4" activePane="bottomLeft" state="frozen"/>
      <selection pane="bottomLeft" activeCell="J562" sqref="J562"/>
    </sheetView>
  </sheetViews>
  <sheetFormatPr defaultRowHeight="14.25" x14ac:dyDescent="0.45"/>
  <cols>
    <col min="1" max="2" width="9" customWidth="1"/>
    <col min="3" max="3" width="15.19921875" customWidth="1"/>
    <col min="4" max="4" width="9" customWidth="1"/>
    <col min="5" max="5" width="11.73046875" bestFit="1" customWidth="1"/>
    <col min="6" max="9" width="9" customWidth="1"/>
  </cols>
  <sheetData>
    <row r="1" spans="1:9" x14ac:dyDescent="0.45">
      <c r="A1" s="1" t="s">
        <v>143</v>
      </c>
      <c r="B1" s="2"/>
      <c r="C1" s="2"/>
      <c r="D1" s="2"/>
      <c r="E1" s="2"/>
      <c r="F1" s="2"/>
      <c r="G1" s="2"/>
      <c r="H1" s="2"/>
      <c r="I1" s="2"/>
    </row>
    <row r="2" spans="1:9" x14ac:dyDescent="0.45">
      <c r="A2" s="3" t="s">
        <v>144</v>
      </c>
      <c r="B2" s="3" t="s">
        <v>145</v>
      </c>
      <c r="C2" s="3" t="s">
        <v>146</v>
      </c>
      <c r="D2" s="3" t="s">
        <v>147</v>
      </c>
      <c r="E2" s="5" t="s">
        <v>148</v>
      </c>
      <c r="F2" s="5" t="s">
        <v>149</v>
      </c>
      <c r="G2" s="5" t="s">
        <v>150</v>
      </c>
      <c r="H2" s="5" t="s">
        <v>151</v>
      </c>
      <c r="I2" s="3" t="s">
        <v>10</v>
      </c>
    </row>
    <row r="3" spans="1:9" x14ac:dyDescent="0.45">
      <c r="A3" s="4" t="s">
        <v>0</v>
      </c>
      <c r="B3" s="4" t="s">
        <v>0</v>
      </c>
      <c r="C3" s="4" t="s">
        <v>0</v>
      </c>
      <c r="D3" s="4" t="s">
        <v>1</v>
      </c>
      <c r="E3" s="6" t="s">
        <v>62</v>
      </c>
      <c r="F3" s="6" t="s">
        <v>62</v>
      </c>
      <c r="G3" s="6" t="s">
        <v>62</v>
      </c>
      <c r="H3" s="6" t="s">
        <v>62</v>
      </c>
      <c r="I3" s="4" t="s">
        <v>0</v>
      </c>
    </row>
    <row r="4" spans="1:9" x14ac:dyDescent="0.45">
      <c r="A4" t="s">
        <v>531</v>
      </c>
      <c r="B4" t="s">
        <v>592</v>
      </c>
      <c r="C4" t="s">
        <v>593</v>
      </c>
      <c r="D4" t="s">
        <v>3</v>
      </c>
    </row>
    <row r="5" spans="1:9" x14ac:dyDescent="0.45">
      <c r="A5" t="s">
        <v>152</v>
      </c>
      <c r="B5" t="s">
        <v>592</v>
      </c>
      <c r="C5" t="s">
        <v>594</v>
      </c>
      <c r="D5" t="s">
        <v>3</v>
      </c>
    </row>
    <row r="6" spans="1:9" x14ac:dyDescent="0.45">
      <c r="A6" t="s">
        <v>250</v>
      </c>
      <c r="B6" t="s">
        <v>592</v>
      </c>
      <c r="C6" t="s">
        <v>595</v>
      </c>
      <c r="D6" t="s">
        <v>3</v>
      </c>
    </row>
    <row r="7" spans="1:9" x14ac:dyDescent="0.45">
      <c r="A7" t="s">
        <v>251</v>
      </c>
      <c r="B7" t="s">
        <v>596</v>
      </c>
      <c r="C7" t="s">
        <v>595</v>
      </c>
      <c r="D7" t="s">
        <v>3</v>
      </c>
    </row>
    <row r="8" spans="1:9" x14ac:dyDescent="0.45">
      <c r="A8" t="s">
        <v>532</v>
      </c>
      <c r="B8" t="s">
        <v>594</v>
      </c>
      <c r="C8" t="s">
        <v>596</v>
      </c>
      <c r="D8" t="s">
        <v>3</v>
      </c>
    </row>
    <row r="9" spans="1:9" x14ac:dyDescent="0.45">
      <c r="A9" t="s">
        <v>153</v>
      </c>
      <c r="B9" t="s">
        <v>594</v>
      </c>
      <c r="C9" t="s">
        <v>597</v>
      </c>
      <c r="D9" t="s">
        <v>3</v>
      </c>
    </row>
    <row r="10" spans="1:9" x14ac:dyDescent="0.45">
      <c r="A10" t="s">
        <v>252</v>
      </c>
      <c r="B10" t="s">
        <v>594</v>
      </c>
      <c r="C10" t="s">
        <v>598</v>
      </c>
      <c r="D10" t="s">
        <v>3</v>
      </c>
    </row>
    <row r="11" spans="1:9" x14ac:dyDescent="0.45">
      <c r="A11" t="s">
        <v>253</v>
      </c>
      <c r="B11" t="s">
        <v>599</v>
      </c>
      <c r="C11" t="s">
        <v>598</v>
      </c>
      <c r="D11" t="s">
        <v>3</v>
      </c>
    </row>
    <row r="12" spans="1:9" x14ac:dyDescent="0.45">
      <c r="A12" t="s">
        <v>254</v>
      </c>
      <c r="B12" t="s">
        <v>594</v>
      </c>
      <c r="C12" t="s">
        <v>595</v>
      </c>
      <c r="D12" t="s">
        <v>3</v>
      </c>
    </row>
    <row r="13" spans="1:9" x14ac:dyDescent="0.45">
      <c r="A13" t="s">
        <v>255</v>
      </c>
      <c r="B13" t="s">
        <v>593</v>
      </c>
      <c r="C13" t="s">
        <v>595</v>
      </c>
      <c r="D13" t="s">
        <v>3</v>
      </c>
    </row>
    <row r="14" spans="1:9" x14ac:dyDescent="0.45">
      <c r="A14" t="s">
        <v>256</v>
      </c>
      <c r="B14" t="s">
        <v>594</v>
      </c>
      <c r="C14" t="s">
        <v>600</v>
      </c>
      <c r="D14" t="s">
        <v>3</v>
      </c>
    </row>
    <row r="15" spans="1:9" x14ac:dyDescent="0.45">
      <c r="A15" t="s">
        <v>257</v>
      </c>
      <c r="B15" t="s">
        <v>601</v>
      </c>
      <c r="C15" t="s">
        <v>600</v>
      </c>
      <c r="D15" t="s">
        <v>3</v>
      </c>
    </row>
    <row r="16" spans="1:9" x14ac:dyDescent="0.45">
      <c r="A16" t="s">
        <v>533</v>
      </c>
      <c r="B16" t="s">
        <v>597</v>
      </c>
      <c r="C16" t="s">
        <v>599</v>
      </c>
      <c r="D16" t="s">
        <v>3</v>
      </c>
    </row>
    <row r="17" spans="1:4" x14ac:dyDescent="0.45">
      <c r="A17" t="s">
        <v>154</v>
      </c>
      <c r="B17" t="s">
        <v>597</v>
      </c>
      <c r="C17" t="s">
        <v>601</v>
      </c>
      <c r="D17" t="s">
        <v>3</v>
      </c>
    </row>
    <row r="18" spans="1:4" x14ac:dyDescent="0.45">
      <c r="A18" t="s">
        <v>155</v>
      </c>
      <c r="B18" t="s">
        <v>597</v>
      </c>
      <c r="C18" t="s">
        <v>602</v>
      </c>
      <c r="D18" t="s">
        <v>3</v>
      </c>
    </row>
    <row r="19" spans="1:4" x14ac:dyDescent="0.45">
      <c r="A19" t="s">
        <v>258</v>
      </c>
      <c r="B19" t="s">
        <v>597</v>
      </c>
      <c r="C19" t="s">
        <v>603</v>
      </c>
      <c r="D19" t="s">
        <v>3</v>
      </c>
    </row>
    <row r="20" spans="1:4" x14ac:dyDescent="0.45">
      <c r="A20" t="s">
        <v>259</v>
      </c>
      <c r="B20" t="s">
        <v>604</v>
      </c>
      <c r="C20" t="s">
        <v>603</v>
      </c>
      <c r="D20" t="s">
        <v>3</v>
      </c>
    </row>
    <row r="21" spans="1:4" x14ac:dyDescent="0.45">
      <c r="A21" t="s">
        <v>260</v>
      </c>
      <c r="B21" t="s">
        <v>597</v>
      </c>
      <c r="C21" t="s">
        <v>605</v>
      </c>
      <c r="D21" t="s">
        <v>3</v>
      </c>
    </row>
    <row r="22" spans="1:4" x14ac:dyDescent="0.45">
      <c r="A22" t="s">
        <v>261</v>
      </c>
      <c r="B22" t="s">
        <v>606</v>
      </c>
      <c r="C22" t="s">
        <v>605</v>
      </c>
      <c r="D22" t="s">
        <v>3</v>
      </c>
    </row>
    <row r="23" spans="1:4" x14ac:dyDescent="0.45">
      <c r="A23" t="s">
        <v>262</v>
      </c>
      <c r="B23" t="s">
        <v>597</v>
      </c>
      <c r="C23" t="s">
        <v>598</v>
      </c>
      <c r="D23" t="s">
        <v>3</v>
      </c>
    </row>
    <row r="24" spans="1:4" x14ac:dyDescent="0.45">
      <c r="A24" t="s">
        <v>263</v>
      </c>
      <c r="B24" t="s">
        <v>596</v>
      </c>
      <c r="C24" t="s">
        <v>598</v>
      </c>
      <c r="D24" t="s">
        <v>3</v>
      </c>
    </row>
    <row r="25" spans="1:4" x14ac:dyDescent="0.45">
      <c r="A25" t="s">
        <v>264</v>
      </c>
      <c r="B25" t="s">
        <v>597</v>
      </c>
      <c r="C25" t="s">
        <v>607</v>
      </c>
      <c r="D25" t="s">
        <v>3</v>
      </c>
    </row>
    <row r="26" spans="1:4" x14ac:dyDescent="0.45">
      <c r="A26" t="s">
        <v>265</v>
      </c>
      <c r="B26" t="s">
        <v>608</v>
      </c>
      <c r="C26" t="s">
        <v>607</v>
      </c>
      <c r="D26" t="s">
        <v>3</v>
      </c>
    </row>
    <row r="27" spans="1:4" x14ac:dyDescent="0.45">
      <c r="A27" t="s">
        <v>534</v>
      </c>
      <c r="B27" t="s">
        <v>602</v>
      </c>
      <c r="C27" t="s">
        <v>606</v>
      </c>
      <c r="D27" t="s">
        <v>3</v>
      </c>
    </row>
    <row r="28" spans="1:4" x14ac:dyDescent="0.45">
      <c r="A28" t="s">
        <v>156</v>
      </c>
      <c r="B28" t="s">
        <v>602</v>
      </c>
      <c r="C28" t="s">
        <v>608</v>
      </c>
      <c r="D28" t="s">
        <v>3</v>
      </c>
    </row>
    <row r="29" spans="1:4" x14ac:dyDescent="0.45">
      <c r="A29" t="s">
        <v>157</v>
      </c>
      <c r="B29" t="s">
        <v>602</v>
      </c>
      <c r="C29" t="s">
        <v>609</v>
      </c>
      <c r="D29" t="s">
        <v>3</v>
      </c>
    </row>
    <row r="30" spans="1:4" x14ac:dyDescent="0.45">
      <c r="A30" t="s">
        <v>266</v>
      </c>
      <c r="B30" t="s">
        <v>602</v>
      </c>
      <c r="C30" t="s">
        <v>610</v>
      </c>
      <c r="D30" t="s">
        <v>3</v>
      </c>
    </row>
    <row r="31" spans="1:4" x14ac:dyDescent="0.45">
      <c r="A31" t="s">
        <v>267</v>
      </c>
      <c r="B31" t="s">
        <v>611</v>
      </c>
      <c r="C31" t="s">
        <v>610</v>
      </c>
      <c r="D31" t="s">
        <v>3</v>
      </c>
    </row>
    <row r="32" spans="1:4" x14ac:dyDescent="0.45">
      <c r="A32" t="s">
        <v>268</v>
      </c>
      <c r="B32" t="s">
        <v>602</v>
      </c>
      <c r="C32" t="s">
        <v>612</v>
      </c>
      <c r="D32" t="s">
        <v>3</v>
      </c>
    </row>
    <row r="33" spans="1:4" x14ac:dyDescent="0.45">
      <c r="A33" t="s">
        <v>269</v>
      </c>
      <c r="B33" t="s">
        <v>613</v>
      </c>
      <c r="C33" t="s">
        <v>612</v>
      </c>
      <c r="D33" t="s">
        <v>3</v>
      </c>
    </row>
    <row r="34" spans="1:4" x14ac:dyDescent="0.45">
      <c r="A34" t="s">
        <v>270</v>
      </c>
      <c r="B34" t="s">
        <v>602</v>
      </c>
      <c r="C34" t="s">
        <v>605</v>
      </c>
      <c r="D34" t="s">
        <v>3</v>
      </c>
    </row>
    <row r="35" spans="1:4" x14ac:dyDescent="0.45">
      <c r="A35" t="s">
        <v>271</v>
      </c>
      <c r="B35" t="s">
        <v>599</v>
      </c>
      <c r="C35" t="s">
        <v>605</v>
      </c>
      <c r="D35" t="s">
        <v>3</v>
      </c>
    </row>
    <row r="36" spans="1:4" x14ac:dyDescent="0.45">
      <c r="A36" t="s">
        <v>272</v>
      </c>
      <c r="B36" t="s">
        <v>602</v>
      </c>
      <c r="C36" t="s">
        <v>614</v>
      </c>
      <c r="D36" t="s">
        <v>3</v>
      </c>
    </row>
    <row r="37" spans="1:4" x14ac:dyDescent="0.45">
      <c r="A37" t="s">
        <v>273</v>
      </c>
      <c r="B37" t="s">
        <v>615</v>
      </c>
      <c r="C37" t="s">
        <v>614</v>
      </c>
      <c r="D37" t="s">
        <v>3</v>
      </c>
    </row>
    <row r="38" spans="1:4" x14ac:dyDescent="0.45">
      <c r="A38" t="s">
        <v>274</v>
      </c>
      <c r="B38" t="s">
        <v>602</v>
      </c>
      <c r="C38" t="s">
        <v>607</v>
      </c>
      <c r="D38" t="s">
        <v>3</v>
      </c>
    </row>
    <row r="39" spans="1:4" x14ac:dyDescent="0.45">
      <c r="A39" t="s">
        <v>275</v>
      </c>
      <c r="B39" t="s">
        <v>601</v>
      </c>
      <c r="C39" t="s">
        <v>607</v>
      </c>
      <c r="D39" t="s">
        <v>3</v>
      </c>
    </row>
    <row r="40" spans="1:4" x14ac:dyDescent="0.45">
      <c r="A40" t="s">
        <v>535</v>
      </c>
      <c r="B40" t="s">
        <v>609</v>
      </c>
      <c r="C40" t="s">
        <v>613</v>
      </c>
      <c r="D40" t="s">
        <v>3</v>
      </c>
    </row>
    <row r="41" spans="1:4" x14ac:dyDescent="0.45">
      <c r="A41" t="s">
        <v>158</v>
      </c>
      <c r="B41" t="s">
        <v>609</v>
      </c>
      <c r="C41" t="s">
        <v>615</v>
      </c>
      <c r="D41" t="s">
        <v>3</v>
      </c>
    </row>
    <row r="42" spans="1:4" x14ac:dyDescent="0.45">
      <c r="A42" t="s">
        <v>159</v>
      </c>
      <c r="B42" t="s">
        <v>609</v>
      </c>
      <c r="C42" t="s">
        <v>616</v>
      </c>
      <c r="D42" t="s">
        <v>3</v>
      </c>
    </row>
    <row r="43" spans="1:4" x14ac:dyDescent="0.45">
      <c r="A43" t="s">
        <v>276</v>
      </c>
      <c r="B43" t="s">
        <v>609</v>
      </c>
      <c r="C43" t="s">
        <v>617</v>
      </c>
      <c r="D43" t="s">
        <v>3</v>
      </c>
    </row>
    <row r="44" spans="1:4" x14ac:dyDescent="0.45">
      <c r="A44" t="s">
        <v>277</v>
      </c>
      <c r="B44" t="s">
        <v>618</v>
      </c>
      <c r="C44" t="s">
        <v>617</v>
      </c>
      <c r="D44" t="s">
        <v>3</v>
      </c>
    </row>
    <row r="45" spans="1:4" x14ac:dyDescent="0.45">
      <c r="A45" t="s">
        <v>278</v>
      </c>
      <c r="B45" t="s">
        <v>609</v>
      </c>
      <c r="C45" t="s">
        <v>619</v>
      </c>
      <c r="D45" t="s">
        <v>3</v>
      </c>
    </row>
    <row r="46" spans="1:4" x14ac:dyDescent="0.45">
      <c r="A46" t="s">
        <v>279</v>
      </c>
      <c r="B46" t="s">
        <v>620</v>
      </c>
      <c r="C46" t="s">
        <v>619</v>
      </c>
      <c r="D46" t="s">
        <v>3</v>
      </c>
    </row>
    <row r="47" spans="1:4" x14ac:dyDescent="0.45">
      <c r="A47" t="s">
        <v>280</v>
      </c>
      <c r="B47" t="s">
        <v>609</v>
      </c>
      <c r="C47" t="s">
        <v>612</v>
      </c>
      <c r="D47" t="s">
        <v>3</v>
      </c>
    </row>
    <row r="48" spans="1:4" x14ac:dyDescent="0.45">
      <c r="A48" t="s">
        <v>281</v>
      </c>
      <c r="B48" t="s">
        <v>606</v>
      </c>
      <c r="C48" t="s">
        <v>612</v>
      </c>
      <c r="D48" t="s">
        <v>3</v>
      </c>
    </row>
    <row r="49" spans="1:4" x14ac:dyDescent="0.45">
      <c r="A49" t="s">
        <v>282</v>
      </c>
      <c r="B49" t="s">
        <v>609</v>
      </c>
      <c r="C49" t="s">
        <v>621</v>
      </c>
      <c r="D49" t="s">
        <v>3</v>
      </c>
    </row>
    <row r="50" spans="1:4" x14ac:dyDescent="0.45">
      <c r="A50" t="s">
        <v>283</v>
      </c>
      <c r="B50" t="s">
        <v>622</v>
      </c>
      <c r="C50" t="s">
        <v>621</v>
      </c>
      <c r="D50" t="s">
        <v>3</v>
      </c>
    </row>
    <row r="51" spans="1:4" x14ac:dyDescent="0.45">
      <c r="A51" t="s">
        <v>284</v>
      </c>
      <c r="B51" t="s">
        <v>609</v>
      </c>
      <c r="C51" t="s">
        <v>614</v>
      </c>
      <c r="D51" t="s">
        <v>3</v>
      </c>
    </row>
    <row r="52" spans="1:4" x14ac:dyDescent="0.45">
      <c r="A52" t="s">
        <v>285</v>
      </c>
      <c r="B52" t="s">
        <v>608</v>
      </c>
      <c r="C52" t="s">
        <v>614</v>
      </c>
      <c r="D52" t="s">
        <v>3</v>
      </c>
    </row>
    <row r="53" spans="1:4" x14ac:dyDescent="0.45">
      <c r="A53" t="s">
        <v>536</v>
      </c>
      <c r="B53" t="s">
        <v>616</v>
      </c>
      <c r="C53" t="s">
        <v>620</v>
      </c>
      <c r="D53" t="s">
        <v>3</v>
      </c>
    </row>
    <row r="54" spans="1:4" x14ac:dyDescent="0.45">
      <c r="A54" t="s">
        <v>160</v>
      </c>
      <c r="B54" t="s">
        <v>616</v>
      </c>
      <c r="C54" t="s">
        <v>622</v>
      </c>
      <c r="D54" t="s">
        <v>3</v>
      </c>
    </row>
    <row r="55" spans="1:4" x14ac:dyDescent="0.45">
      <c r="A55" t="s">
        <v>161</v>
      </c>
      <c r="B55" t="s">
        <v>616</v>
      </c>
      <c r="C55" t="s">
        <v>623</v>
      </c>
      <c r="D55" t="s">
        <v>3</v>
      </c>
    </row>
    <row r="56" spans="1:4" x14ac:dyDescent="0.45">
      <c r="A56" t="s">
        <v>286</v>
      </c>
      <c r="B56" t="s">
        <v>616</v>
      </c>
      <c r="C56" t="s">
        <v>624</v>
      </c>
      <c r="D56" t="s">
        <v>3</v>
      </c>
    </row>
    <row r="57" spans="1:4" x14ac:dyDescent="0.45">
      <c r="A57" t="s">
        <v>287</v>
      </c>
      <c r="B57" t="s">
        <v>625</v>
      </c>
      <c r="C57" t="s">
        <v>624</v>
      </c>
      <c r="D57" t="s">
        <v>3</v>
      </c>
    </row>
    <row r="58" spans="1:4" x14ac:dyDescent="0.45">
      <c r="A58" t="s">
        <v>288</v>
      </c>
      <c r="B58" t="s">
        <v>616</v>
      </c>
      <c r="C58" t="s">
        <v>626</v>
      </c>
      <c r="D58" t="s">
        <v>3</v>
      </c>
    </row>
    <row r="59" spans="1:4" x14ac:dyDescent="0.45">
      <c r="A59" t="s">
        <v>289</v>
      </c>
      <c r="B59" t="s">
        <v>627</v>
      </c>
      <c r="C59" t="s">
        <v>626</v>
      </c>
      <c r="D59" t="s">
        <v>3</v>
      </c>
    </row>
    <row r="60" spans="1:4" x14ac:dyDescent="0.45">
      <c r="A60" t="s">
        <v>290</v>
      </c>
      <c r="B60" t="s">
        <v>616</v>
      </c>
      <c r="C60" t="s">
        <v>619</v>
      </c>
      <c r="D60" t="s">
        <v>3</v>
      </c>
    </row>
    <row r="61" spans="1:4" x14ac:dyDescent="0.45">
      <c r="A61" t="s">
        <v>291</v>
      </c>
      <c r="B61" t="s">
        <v>613</v>
      </c>
      <c r="C61" t="s">
        <v>619</v>
      </c>
      <c r="D61" t="s">
        <v>3</v>
      </c>
    </row>
    <row r="62" spans="1:4" x14ac:dyDescent="0.45">
      <c r="A62" t="s">
        <v>292</v>
      </c>
      <c r="B62" t="s">
        <v>616</v>
      </c>
      <c r="C62" t="s">
        <v>628</v>
      </c>
      <c r="D62" t="s">
        <v>3</v>
      </c>
    </row>
    <row r="63" spans="1:4" x14ac:dyDescent="0.45">
      <c r="A63" t="s">
        <v>293</v>
      </c>
      <c r="B63" t="s">
        <v>629</v>
      </c>
      <c r="C63" t="s">
        <v>628</v>
      </c>
      <c r="D63" t="s">
        <v>3</v>
      </c>
    </row>
    <row r="64" spans="1:4" x14ac:dyDescent="0.45">
      <c r="A64" t="s">
        <v>294</v>
      </c>
      <c r="B64" t="s">
        <v>616</v>
      </c>
      <c r="C64" t="s">
        <v>621</v>
      </c>
      <c r="D64" t="s">
        <v>3</v>
      </c>
    </row>
    <row r="65" spans="1:4" x14ac:dyDescent="0.45">
      <c r="A65" t="s">
        <v>295</v>
      </c>
      <c r="B65" t="s">
        <v>615</v>
      </c>
      <c r="C65" t="s">
        <v>621</v>
      </c>
      <c r="D65" t="s">
        <v>3</v>
      </c>
    </row>
    <row r="66" spans="1:4" x14ac:dyDescent="0.45">
      <c r="A66" t="s">
        <v>537</v>
      </c>
      <c r="B66" t="s">
        <v>623</v>
      </c>
      <c r="C66" t="s">
        <v>627</v>
      </c>
      <c r="D66" t="s">
        <v>3</v>
      </c>
    </row>
    <row r="67" spans="1:4" x14ac:dyDescent="0.45">
      <c r="A67" t="s">
        <v>162</v>
      </c>
      <c r="B67" t="s">
        <v>623</v>
      </c>
      <c r="C67" t="s">
        <v>629</v>
      </c>
      <c r="D67" t="s">
        <v>3</v>
      </c>
    </row>
    <row r="68" spans="1:4" x14ac:dyDescent="0.45">
      <c r="A68" t="s">
        <v>163</v>
      </c>
      <c r="B68" t="s">
        <v>623</v>
      </c>
      <c r="C68" t="s">
        <v>630</v>
      </c>
      <c r="D68" t="s">
        <v>3</v>
      </c>
    </row>
    <row r="69" spans="1:4" x14ac:dyDescent="0.45">
      <c r="A69" t="s">
        <v>296</v>
      </c>
      <c r="B69" t="s">
        <v>623</v>
      </c>
      <c r="C69" t="s">
        <v>631</v>
      </c>
      <c r="D69" t="s">
        <v>3</v>
      </c>
    </row>
    <row r="70" spans="1:4" x14ac:dyDescent="0.45">
      <c r="A70" t="s">
        <v>297</v>
      </c>
      <c r="B70" t="s">
        <v>632</v>
      </c>
      <c r="C70" t="s">
        <v>631</v>
      </c>
      <c r="D70" t="s">
        <v>3</v>
      </c>
    </row>
    <row r="71" spans="1:4" x14ac:dyDescent="0.45">
      <c r="A71" t="s">
        <v>298</v>
      </c>
      <c r="B71" t="s">
        <v>623</v>
      </c>
      <c r="C71" t="s">
        <v>633</v>
      </c>
      <c r="D71" t="s">
        <v>3</v>
      </c>
    </row>
    <row r="72" spans="1:4" x14ac:dyDescent="0.45">
      <c r="A72" t="s">
        <v>299</v>
      </c>
      <c r="B72" t="s">
        <v>634</v>
      </c>
      <c r="C72" t="s">
        <v>633</v>
      </c>
      <c r="D72" t="s">
        <v>3</v>
      </c>
    </row>
    <row r="73" spans="1:4" x14ac:dyDescent="0.45">
      <c r="A73" t="s">
        <v>300</v>
      </c>
      <c r="B73" t="s">
        <v>623</v>
      </c>
      <c r="C73" t="s">
        <v>626</v>
      </c>
      <c r="D73" t="s">
        <v>3</v>
      </c>
    </row>
    <row r="74" spans="1:4" x14ac:dyDescent="0.45">
      <c r="A74" t="s">
        <v>301</v>
      </c>
      <c r="B74" t="s">
        <v>620</v>
      </c>
      <c r="C74" t="s">
        <v>626</v>
      </c>
      <c r="D74" t="s">
        <v>3</v>
      </c>
    </row>
    <row r="75" spans="1:4" x14ac:dyDescent="0.45">
      <c r="A75" t="s">
        <v>302</v>
      </c>
      <c r="B75" t="s">
        <v>623</v>
      </c>
      <c r="C75" t="s">
        <v>635</v>
      </c>
      <c r="D75" t="s">
        <v>3</v>
      </c>
    </row>
    <row r="76" spans="1:4" x14ac:dyDescent="0.45">
      <c r="A76" t="s">
        <v>303</v>
      </c>
      <c r="B76" t="s">
        <v>636</v>
      </c>
      <c r="C76" t="s">
        <v>635</v>
      </c>
      <c r="D76" t="s">
        <v>3</v>
      </c>
    </row>
    <row r="77" spans="1:4" x14ac:dyDescent="0.45">
      <c r="A77" t="s">
        <v>304</v>
      </c>
      <c r="B77" t="s">
        <v>623</v>
      </c>
      <c r="C77" t="s">
        <v>628</v>
      </c>
      <c r="D77" t="s">
        <v>3</v>
      </c>
    </row>
    <row r="78" spans="1:4" x14ac:dyDescent="0.45">
      <c r="A78" t="s">
        <v>305</v>
      </c>
      <c r="B78" t="s">
        <v>622</v>
      </c>
      <c r="C78" t="s">
        <v>628</v>
      </c>
      <c r="D78" t="s">
        <v>3</v>
      </c>
    </row>
    <row r="79" spans="1:4" x14ac:dyDescent="0.45">
      <c r="A79" t="s">
        <v>538</v>
      </c>
      <c r="B79" t="s">
        <v>630</v>
      </c>
      <c r="C79" t="s">
        <v>634</v>
      </c>
      <c r="D79" t="s">
        <v>3</v>
      </c>
    </row>
    <row r="80" spans="1:4" x14ac:dyDescent="0.45">
      <c r="A80" t="s">
        <v>164</v>
      </c>
      <c r="B80" t="s">
        <v>630</v>
      </c>
      <c r="C80" t="s">
        <v>636</v>
      </c>
      <c r="D80" t="s">
        <v>3</v>
      </c>
    </row>
    <row r="81" spans="1:4" x14ac:dyDescent="0.45">
      <c r="A81" t="s">
        <v>165</v>
      </c>
      <c r="B81" t="s">
        <v>630</v>
      </c>
      <c r="C81" t="s">
        <v>637</v>
      </c>
      <c r="D81" t="s">
        <v>3</v>
      </c>
    </row>
    <row r="82" spans="1:4" x14ac:dyDescent="0.45">
      <c r="A82" t="s">
        <v>306</v>
      </c>
      <c r="B82" t="s">
        <v>630</v>
      </c>
      <c r="C82" t="s">
        <v>638</v>
      </c>
      <c r="D82" t="s">
        <v>3</v>
      </c>
    </row>
    <row r="83" spans="1:4" x14ac:dyDescent="0.45">
      <c r="A83" t="s">
        <v>307</v>
      </c>
      <c r="B83" t="s">
        <v>639</v>
      </c>
      <c r="C83" t="s">
        <v>638</v>
      </c>
      <c r="D83" t="s">
        <v>3</v>
      </c>
    </row>
    <row r="84" spans="1:4" x14ac:dyDescent="0.45">
      <c r="A84" t="s">
        <v>308</v>
      </c>
      <c r="B84" t="s">
        <v>630</v>
      </c>
      <c r="C84" t="s">
        <v>640</v>
      </c>
      <c r="D84" t="s">
        <v>3</v>
      </c>
    </row>
    <row r="85" spans="1:4" x14ac:dyDescent="0.45">
      <c r="A85" t="s">
        <v>309</v>
      </c>
      <c r="B85" t="s">
        <v>641</v>
      </c>
      <c r="C85" t="s">
        <v>640</v>
      </c>
      <c r="D85" t="s">
        <v>3</v>
      </c>
    </row>
    <row r="86" spans="1:4" x14ac:dyDescent="0.45">
      <c r="A86" t="s">
        <v>310</v>
      </c>
      <c r="B86" t="s">
        <v>630</v>
      </c>
      <c r="C86" t="s">
        <v>633</v>
      </c>
      <c r="D86" t="s">
        <v>3</v>
      </c>
    </row>
    <row r="87" spans="1:4" x14ac:dyDescent="0.45">
      <c r="A87" t="s">
        <v>311</v>
      </c>
      <c r="B87" t="s">
        <v>627</v>
      </c>
      <c r="C87" t="s">
        <v>633</v>
      </c>
      <c r="D87" t="s">
        <v>3</v>
      </c>
    </row>
    <row r="88" spans="1:4" x14ac:dyDescent="0.45">
      <c r="A88" t="s">
        <v>312</v>
      </c>
      <c r="B88" t="s">
        <v>630</v>
      </c>
      <c r="C88" t="s">
        <v>642</v>
      </c>
      <c r="D88" t="s">
        <v>3</v>
      </c>
    </row>
    <row r="89" spans="1:4" x14ac:dyDescent="0.45">
      <c r="A89" t="s">
        <v>313</v>
      </c>
      <c r="B89" t="s">
        <v>643</v>
      </c>
      <c r="C89" t="s">
        <v>642</v>
      </c>
      <c r="D89" t="s">
        <v>3</v>
      </c>
    </row>
    <row r="90" spans="1:4" x14ac:dyDescent="0.45">
      <c r="A90" t="s">
        <v>314</v>
      </c>
      <c r="B90" t="s">
        <v>630</v>
      </c>
      <c r="C90" t="s">
        <v>635</v>
      </c>
      <c r="D90" t="s">
        <v>3</v>
      </c>
    </row>
    <row r="91" spans="1:4" x14ac:dyDescent="0.45">
      <c r="A91" t="s">
        <v>315</v>
      </c>
      <c r="B91" t="s">
        <v>629</v>
      </c>
      <c r="C91" t="s">
        <v>635</v>
      </c>
      <c r="D91" t="s">
        <v>3</v>
      </c>
    </row>
    <row r="92" spans="1:4" x14ac:dyDescent="0.45">
      <c r="A92" t="s">
        <v>539</v>
      </c>
      <c r="B92" t="s">
        <v>637</v>
      </c>
      <c r="C92" t="s">
        <v>641</v>
      </c>
      <c r="D92" t="s">
        <v>3</v>
      </c>
    </row>
    <row r="93" spans="1:4" x14ac:dyDescent="0.45">
      <c r="A93" t="s">
        <v>166</v>
      </c>
      <c r="B93" t="s">
        <v>637</v>
      </c>
      <c r="C93" t="s">
        <v>643</v>
      </c>
      <c r="D93" t="s">
        <v>3</v>
      </c>
    </row>
    <row r="94" spans="1:4" x14ac:dyDescent="0.45">
      <c r="A94" t="s">
        <v>167</v>
      </c>
      <c r="B94" t="s">
        <v>637</v>
      </c>
      <c r="C94" t="s">
        <v>644</v>
      </c>
      <c r="D94" t="s">
        <v>3</v>
      </c>
    </row>
    <row r="95" spans="1:4" x14ac:dyDescent="0.45">
      <c r="A95" t="s">
        <v>316</v>
      </c>
      <c r="B95" t="s">
        <v>637</v>
      </c>
      <c r="C95" t="s">
        <v>645</v>
      </c>
      <c r="D95" t="s">
        <v>3</v>
      </c>
    </row>
    <row r="96" spans="1:4" x14ac:dyDescent="0.45">
      <c r="A96" t="s">
        <v>317</v>
      </c>
      <c r="B96" t="s">
        <v>646</v>
      </c>
      <c r="C96" t="s">
        <v>645</v>
      </c>
      <c r="D96" t="s">
        <v>3</v>
      </c>
    </row>
    <row r="97" spans="1:4" x14ac:dyDescent="0.45">
      <c r="A97" t="s">
        <v>318</v>
      </c>
      <c r="B97" t="s">
        <v>637</v>
      </c>
      <c r="C97" t="s">
        <v>647</v>
      </c>
      <c r="D97" t="s">
        <v>3</v>
      </c>
    </row>
    <row r="98" spans="1:4" x14ac:dyDescent="0.45">
      <c r="A98" t="s">
        <v>319</v>
      </c>
      <c r="B98" t="s">
        <v>648</v>
      </c>
      <c r="C98" t="s">
        <v>647</v>
      </c>
      <c r="D98" t="s">
        <v>3</v>
      </c>
    </row>
    <row r="99" spans="1:4" x14ac:dyDescent="0.45">
      <c r="A99" t="s">
        <v>320</v>
      </c>
      <c r="B99" t="s">
        <v>637</v>
      </c>
      <c r="C99" t="s">
        <v>640</v>
      </c>
      <c r="D99" t="s">
        <v>3</v>
      </c>
    </row>
    <row r="100" spans="1:4" x14ac:dyDescent="0.45">
      <c r="A100" t="s">
        <v>321</v>
      </c>
      <c r="B100" t="s">
        <v>634</v>
      </c>
      <c r="C100" t="s">
        <v>640</v>
      </c>
      <c r="D100" t="s">
        <v>3</v>
      </c>
    </row>
    <row r="101" spans="1:4" x14ac:dyDescent="0.45">
      <c r="A101" t="s">
        <v>322</v>
      </c>
      <c r="B101" t="s">
        <v>637</v>
      </c>
      <c r="C101" t="s">
        <v>649</v>
      </c>
      <c r="D101" t="s">
        <v>3</v>
      </c>
    </row>
    <row r="102" spans="1:4" x14ac:dyDescent="0.45">
      <c r="A102" t="s">
        <v>323</v>
      </c>
      <c r="B102" t="s">
        <v>650</v>
      </c>
      <c r="C102" t="s">
        <v>649</v>
      </c>
      <c r="D102" t="s">
        <v>3</v>
      </c>
    </row>
    <row r="103" spans="1:4" x14ac:dyDescent="0.45">
      <c r="A103" t="s">
        <v>324</v>
      </c>
      <c r="B103" t="s">
        <v>637</v>
      </c>
      <c r="C103" t="s">
        <v>642</v>
      </c>
      <c r="D103" t="s">
        <v>3</v>
      </c>
    </row>
    <row r="104" spans="1:4" x14ac:dyDescent="0.45">
      <c r="A104" t="s">
        <v>325</v>
      </c>
      <c r="B104" t="s">
        <v>636</v>
      </c>
      <c r="C104" t="s">
        <v>642</v>
      </c>
      <c r="D104" t="s">
        <v>3</v>
      </c>
    </row>
    <row r="105" spans="1:4" x14ac:dyDescent="0.45">
      <c r="A105" t="s">
        <v>540</v>
      </c>
      <c r="B105" t="s">
        <v>644</v>
      </c>
      <c r="C105" t="s">
        <v>648</v>
      </c>
      <c r="D105" t="s">
        <v>3</v>
      </c>
    </row>
    <row r="106" spans="1:4" x14ac:dyDescent="0.45">
      <c r="A106" t="s">
        <v>168</v>
      </c>
      <c r="B106" t="s">
        <v>644</v>
      </c>
      <c r="C106" t="s">
        <v>650</v>
      </c>
      <c r="D106" t="s">
        <v>3</v>
      </c>
    </row>
    <row r="107" spans="1:4" x14ac:dyDescent="0.45">
      <c r="A107" t="s">
        <v>326</v>
      </c>
      <c r="B107" t="s">
        <v>644</v>
      </c>
      <c r="C107" t="s">
        <v>651</v>
      </c>
      <c r="D107" t="s">
        <v>3</v>
      </c>
    </row>
    <row r="108" spans="1:4" x14ac:dyDescent="0.45">
      <c r="A108" t="s">
        <v>327</v>
      </c>
      <c r="B108" t="s">
        <v>652</v>
      </c>
      <c r="C108" t="s">
        <v>651</v>
      </c>
      <c r="D108" t="s">
        <v>3</v>
      </c>
    </row>
    <row r="109" spans="1:4" x14ac:dyDescent="0.45">
      <c r="A109" t="s">
        <v>328</v>
      </c>
      <c r="B109" t="s">
        <v>644</v>
      </c>
      <c r="C109" t="s">
        <v>647</v>
      </c>
      <c r="D109" t="s">
        <v>3</v>
      </c>
    </row>
    <row r="110" spans="1:4" x14ac:dyDescent="0.45">
      <c r="A110" t="s">
        <v>329</v>
      </c>
      <c r="B110" t="s">
        <v>641</v>
      </c>
      <c r="C110" t="s">
        <v>647</v>
      </c>
      <c r="D110" t="s">
        <v>3</v>
      </c>
    </row>
    <row r="111" spans="1:4" x14ac:dyDescent="0.45">
      <c r="A111" t="s">
        <v>330</v>
      </c>
      <c r="B111" t="s">
        <v>644</v>
      </c>
      <c r="C111" t="s">
        <v>653</v>
      </c>
      <c r="D111" t="s">
        <v>3</v>
      </c>
    </row>
    <row r="112" spans="1:4" x14ac:dyDescent="0.45">
      <c r="A112" t="s">
        <v>331</v>
      </c>
      <c r="B112" t="s">
        <v>654</v>
      </c>
      <c r="C112" t="s">
        <v>653</v>
      </c>
      <c r="D112" t="s">
        <v>3</v>
      </c>
    </row>
    <row r="113" spans="1:4" x14ac:dyDescent="0.45">
      <c r="A113" t="s">
        <v>332</v>
      </c>
      <c r="B113" t="s">
        <v>644</v>
      </c>
      <c r="C113" t="s">
        <v>649</v>
      </c>
      <c r="D113" t="s">
        <v>3</v>
      </c>
    </row>
    <row r="114" spans="1:4" x14ac:dyDescent="0.45">
      <c r="A114" t="s">
        <v>333</v>
      </c>
      <c r="B114" t="s">
        <v>643</v>
      </c>
      <c r="C114" t="s">
        <v>649</v>
      </c>
      <c r="D114" t="s">
        <v>3</v>
      </c>
    </row>
    <row r="115" spans="1:4" x14ac:dyDescent="0.45">
      <c r="A115" t="s">
        <v>541</v>
      </c>
      <c r="B115" t="s">
        <v>601</v>
      </c>
      <c r="C115" t="s">
        <v>604</v>
      </c>
      <c r="D115" t="s">
        <v>3</v>
      </c>
    </row>
    <row r="116" spans="1:4" x14ac:dyDescent="0.45">
      <c r="A116" t="s">
        <v>169</v>
      </c>
      <c r="B116" t="s">
        <v>601</v>
      </c>
      <c r="C116" t="s">
        <v>608</v>
      </c>
      <c r="D116" t="s">
        <v>3</v>
      </c>
    </row>
    <row r="117" spans="1:4" x14ac:dyDescent="0.45">
      <c r="A117" t="s">
        <v>334</v>
      </c>
      <c r="B117" t="s">
        <v>601</v>
      </c>
      <c r="C117" t="s">
        <v>655</v>
      </c>
      <c r="D117" t="s">
        <v>3</v>
      </c>
    </row>
    <row r="118" spans="1:4" x14ac:dyDescent="0.45">
      <c r="A118" t="s">
        <v>335</v>
      </c>
      <c r="B118" t="s">
        <v>611</v>
      </c>
      <c r="C118" t="s">
        <v>655</v>
      </c>
      <c r="D118" t="s">
        <v>3</v>
      </c>
    </row>
    <row r="119" spans="1:4" x14ac:dyDescent="0.45">
      <c r="A119" t="s">
        <v>336</v>
      </c>
      <c r="B119" t="s">
        <v>601</v>
      </c>
      <c r="C119" t="s">
        <v>603</v>
      </c>
      <c r="D119" t="s">
        <v>3</v>
      </c>
    </row>
    <row r="120" spans="1:4" x14ac:dyDescent="0.45">
      <c r="A120" t="s">
        <v>337</v>
      </c>
      <c r="B120" t="s">
        <v>599</v>
      </c>
      <c r="C120" t="s">
        <v>603</v>
      </c>
      <c r="D120" t="s">
        <v>3</v>
      </c>
    </row>
    <row r="121" spans="1:4" x14ac:dyDescent="0.45">
      <c r="A121" t="s">
        <v>542</v>
      </c>
      <c r="B121" t="s">
        <v>608</v>
      </c>
      <c r="C121" t="s">
        <v>611</v>
      </c>
      <c r="D121" t="s">
        <v>3</v>
      </c>
    </row>
    <row r="122" spans="1:4" x14ac:dyDescent="0.45">
      <c r="A122" t="s">
        <v>170</v>
      </c>
      <c r="B122" t="s">
        <v>608</v>
      </c>
      <c r="C122" t="s">
        <v>615</v>
      </c>
      <c r="D122" t="s">
        <v>3</v>
      </c>
    </row>
    <row r="123" spans="1:4" x14ac:dyDescent="0.45">
      <c r="A123" t="s">
        <v>338</v>
      </c>
      <c r="B123" t="s">
        <v>608</v>
      </c>
      <c r="C123" t="s">
        <v>692</v>
      </c>
      <c r="D123" t="s">
        <v>3</v>
      </c>
    </row>
    <row r="124" spans="1:4" x14ac:dyDescent="0.45">
      <c r="A124" t="s">
        <v>339</v>
      </c>
      <c r="B124" t="s">
        <v>618</v>
      </c>
      <c r="C124" t="s">
        <v>692</v>
      </c>
      <c r="D124" t="s">
        <v>3</v>
      </c>
    </row>
    <row r="125" spans="1:4" x14ac:dyDescent="0.45">
      <c r="A125" t="s">
        <v>340</v>
      </c>
      <c r="B125" t="s">
        <v>608</v>
      </c>
      <c r="C125" t="s">
        <v>655</v>
      </c>
      <c r="D125" t="s">
        <v>3</v>
      </c>
    </row>
    <row r="126" spans="1:4" x14ac:dyDescent="0.45">
      <c r="A126" t="s">
        <v>341</v>
      </c>
      <c r="B126" t="s">
        <v>604</v>
      </c>
      <c r="C126" t="s">
        <v>655</v>
      </c>
      <c r="D126" t="s">
        <v>3</v>
      </c>
    </row>
    <row r="127" spans="1:4" x14ac:dyDescent="0.45">
      <c r="A127" t="s">
        <v>342</v>
      </c>
      <c r="B127" t="s">
        <v>608</v>
      </c>
      <c r="C127" t="s">
        <v>610</v>
      </c>
      <c r="D127" t="s">
        <v>3</v>
      </c>
    </row>
    <row r="128" spans="1:4" x14ac:dyDescent="0.45">
      <c r="A128" t="s">
        <v>343</v>
      </c>
      <c r="B128" t="s">
        <v>606</v>
      </c>
      <c r="C128" t="s">
        <v>610</v>
      </c>
      <c r="D128" t="s">
        <v>3</v>
      </c>
    </row>
    <row r="129" spans="1:4" x14ac:dyDescent="0.45">
      <c r="A129" t="s">
        <v>344</v>
      </c>
      <c r="B129" t="s">
        <v>608</v>
      </c>
      <c r="C129" t="s">
        <v>656</v>
      </c>
      <c r="D129" t="s">
        <v>3</v>
      </c>
    </row>
    <row r="130" spans="1:4" x14ac:dyDescent="0.45">
      <c r="A130" t="s">
        <v>345</v>
      </c>
      <c r="B130" t="s">
        <v>657</v>
      </c>
      <c r="C130" t="s">
        <v>656</v>
      </c>
      <c r="D130" t="s">
        <v>3</v>
      </c>
    </row>
    <row r="131" spans="1:4" x14ac:dyDescent="0.45">
      <c r="A131" t="s">
        <v>543</v>
      </c>
      <c r="B131" t="s">
        <v>615</v>
      </c>
      <c r="C131" t="s">
        <v>618</v>
      </c>
      <c r="D131" t="s">
        <v>3</v>
      </c>
    </row>
    <row r="132" spans="1:4" x14ac:dyDescent="0.45">
      <c r="A132" t="s">
        <v>171</v>
      </c>
      <c r="B132" t="s">
        <v>615</v>
      </c>
      <c r="C132" t="s">
        <v>657</v>
      </c>
      <c r="D132" t="s">
        <v>3</v>
      </c>
    </row>
    <row r="133" spans="1:4" x14ac:dyDescent="0.45">
      <c r="A133" t="s">
        <v>172</v>
      </c>
      <c r="B133" t="s">
        <v>615</v>
      </c>
      <c r="C133" t="s">
        <v>622</v>
      </c>
      <c r="D133" t="s">
        <v>3</v>
      </c>
    </row>
    <row r="134" spans="1:4" x14ac:dyDescent="0.45">
      <c r="A134" t="s">
        <v>346</v>
      </c>
      <c r="B134" t="s">
        <v>615</v>
      </c>
      <c r="C134" t="s">
        <v>693</v>
      </c>
      <c r="D134" t="s">
        <v>3</v>
      </c>
    </row>
    <row r="135" spans="1:4" x14ac:dyDescent="0.45">
      <c r="A135" t="s">
        <v>347</v>
      </c>
      <c r="B135" t="s">
        <v>659</v>
      </c>
      <c r="C135" t="s">
        <v>693</v>
      </c>
      <c r="D135" t="s">
        <v>3</v>
      </c>
    </row>
    <row r="136" spans="1:4" x14ac:dyDescent="0.45">
      <c r="A136" t="s">
        <v>348</v>
      </c>
      <c r="B136" t="s">
        <v>615</v>
      </c>
      <c r="C136" t="s">
        <v>694</v>
      </c>
      <c r="D136" t="s">
        <v>3</v>
      </c>
    </row>
    <row r="137" spans="1:4" x14ac:dyDescent="0.45">
      <c r="A137" t="s">
        <v>349</v>
      </c>
      <c r="B137" t="s">
        <v>625</v>
      </c>
      <c r="C137" t="s">
        <v>694</v>
      </c>
      <c r="D137" t="s">
        <v>3</v>
      </c>
    </row>
    <row r="138" spans="1:4" x14ac:dyDescent="0.45">
      <c r="A138" t="s">
        <v>350</v>
      </c>
      <c r="B138" t="s">
        <v>615</v>
      </c>
      <c r="C138" t="s">
        <v>692</v>
      </c>
      <c r="D138" t="s">
        <v>3</v>
      </c>
    </row>
    <row r="139" spans="1:4" x14ac:dyDescent="0.45">
      <c r="A139" t="s">
        <v>351</v>
      </c>
      <c r="B139" t="s">
        <v>611</v>
      </c>
      <c r="C139" t="s">
        <v>692</v>
      </c>
      <c r="D139" t="s">
        <v>3</v>
      </c>
    </row>
    <row r="140" spans="1:4" x14ac:dyDescent="0.45">
      <c r="A140" t="s">
        <v>352</v>
      </c>
      <c r="B140" t="s">
        <v>615</v>
      </c>
      <c r="C140" t="s">
        <v>617</v>
      </c>
      <c r="D140" t="s">
        <v>3</v>
      </c>
    </row>
    <row r="141" spans="1:4" x14ac:dyDescent="0.45">
      <c r="A141" t="s">
        <v>353</v>
      </c>
      <c r="B141" t="s">
        <v>613</v>
      </c>
      <c r="C141" t="s">
        <v>617</v>
      </c>
      <c r="D141" t="s">
        <v>3</v>
      </c>
    </row>
    <row r="142" spans="1:4" x14ac:dyDescent="0.45">
      <c r="A142" t="s">
        <v>354</v>
      </c>
      <c r="B142" t="s">
        <v>615</v>
      </c>
      <c r="C142" t="s">
        <v>658</v>
      </c>
      <c r="D142" t="s">
        <v>3</v>
      </c>
    </row>
    <row r="143" spans="1:4" x14ac:dyDescent="0.45">
      <c r="A143" t="s">
        <v>355</v>
      </c>
      <c r="B143" t="s">
        <v>660</v>
      </c>
      <c r="C143" t="s">
        <v>658</v>
      </c>
      <c r="D143" t="s">
        <v>3</v>
      </c>
    </row>
    <row r="144" spans="1:4" x14ac:dyDescent="0.45">
      <c r="A144" t="s">
        <v>544</v>
      </c>
      <c r="B144" t="s">
        <v>622</v>
      </c>
      <c r="C144" t="s">
        <v>625</v>
      </c>
      <c r="D144" t="s">
        <v>3</v>
      </c>
    </row>
    <row r="145" spans="1:4" x14ac:dyDescent="0.45">
      <c r="A145" t="s">
        <v>173</v>
      </c>
      <c r="B145" t="s">
        <v>622</v>
      </c>
      <c r="C145" t="s">
        <v>660</v>
      </c>
      <c r="D145" t="s">
        <v>3</v>
      </c>
    </row>
    <row r="146" spans="1:4" x14ac:dyDescent="0.45">
      <c r="A146" t="s">
        <v>174</v>
      </c>
      <c r="B146" t="s">
        <v>622</v>
      </c>
      <c r="C146" t="s">
        <v>629</v>
      </c>
      <c r="D146" t="s">
        <v>3</v>
      </c>
    </row>
    <row r="147" spans="1:4" x14ac:dyDescent="0.45">
      <c r="A147" t="s">
        <v>356</v>
      </c>
      <c r="B147" t="s">
        <v>622</v>
      </c>
      <c r="C147" t="s">
        <v>695</v>
      </c>
      <c r="D147" t="s">
        <v>3</v>
      </c>
    </row>
    <row r="148" spans="1:4" x14ac:dyDescent="0.45">
      <c r="A148" t="s">
        <v>357</v>
      </c>
      <c r="B148" t="s">
        <v>661</v>
      </c>
      <c r="C148" t="s">
        <v>695</v>
      </c>
      <c r="D148" t="s">
        <v>3</v>
      </c>
    </row>
    <row r="149" spans="1:4" x14ac:dyDescent="0.45">
      <c r="A149" t="s">
        <v>358</v>
      </c>
      <c r="B149" t="s">
        <v>622</v>
      </c>
      <c r="C149" t="s">
        <v>696</v>
      </c>
      <c r="D149" t="s">
        <v>3</v>
      </c>
    </row>
    <row r="150" spans="1:4" x14ac:dyDescent="0.45">
      <c r="A150" t="s">
        <v>359</v>
      </c>
      <c r="B150" t="s">
        <v>632</v>
      </c>
      <c r="C150" t="s">
        <v>696</v>
      </c>
      <c r="D150" t="s">
        <v>3</v>
      </c>
    </row>
    <row r="151" spans="1:4" x14ac:dyDescent="0.45">
      <c r="A151" t="s">
        <v>360</v>
      </c>
      <c r="B151" t="s">
        <v>622</v>
      </c>
      <c r="C151" t="s">
        <v>694</v>
      </c>
      <c r="D151" t="s">
        <v>3</v>
      </c>
    </row>
    <row r="152" spans="1:4" x14ac:dyDescent="0.45">
      <c r="A152" t="s">
        <v>361</v>
      </c>
      <c r="B152" t="s">
        <v>618</v>
      </c>
      <c r="C152" t="s">
        <v>694</v>
      </c>
      <c r="D152" t="s">
        <v>3</v>
      </c>
    </row>
    <row r="153" spans="1:4" x14ac:dyDescent="0.45">
      <c r="A153" t="s">
        <v>362</v>
      </c>
      <c r="B153" t="s">
        <v>622</v>
      </c>
      <c r="C153" t="s">
        <v>624</v>
      </c>
      <c r="D153" t="s">
        <v>3</v>
      </c>
    </row>
    <row r="154" spans="1:4" x14ac:dyDescent="0.45">
      <c r="A154" t="s">
        <v>363</v>
      </c>
      <c r="B154" t="s">
        <v>620</v>
      </c>
      <c r="C154" t="s">
        <v>624</v>
      </c>
      <c r="D154" t="s">
        <v>3</v>
      </c>
    </row>
    <row r="155" spans="1:4" x14ac:dyDescent="0.45">
      <c r="A155" t="s">
        <v>364</v>
      </c>
      <c r="B155" t="s">
        <v>622</v>
      </c>
      <c r="C155" t="s">
        <v>697</v>
      </c>
      <c r="D155" t="s">
        <v>3</v>
      </c>
    </row>
    <row r="156" spans="1:4" x14ac:dyDescent="0.45">
      <c r="A156" t="s">
        <v>365</v>
      </c>
      <c r="B156" t="s">
        <v>662</v>
      </c>
      <c r="C156" t="s">
        <v>697</v>
      </c>
      <c r="D156" t="s">
        <v>3</v>
      </c>
    </row>
    <row r="157" spans="1:4" x14ac:dyDescent="0.45">
      <c r="A157" t="s">
        <v>366</v>
      </c>
      <c r="B157" t="s">
        <v>622</v>
      </c>
      <c r="C157" t="s">
        <v>658</v>
      </c>
      <c r="D157" t="s">
        <v>3</v>
      </c>
    </row>
    <row r="158" spans="1:4" x14ac:dyDescent="0.45">
      <c r="A158" t="s">
        <v>367</v>
      </c>
      <c r="B158" t="s">
        <v>657</v>
      </c>
      <c r="C158" t="s">
        <v>658</v>
      </c>
      <c r="D158" t="s">
        <v>3</v>
      </c>
    </row>
    <row r="159" spans="1:4" x14ac:dyDescent="0.45">
      <c r="A159" t="s">
        <v>545</v>
      </c>
      <c r="B159" t="s">
        <v>629</v>
      </c>
      <c r="C159" t="s">
        <v>632</v>
      </c>
      <c r="D159" t="s">
        <v>3</v>
      </c>
    </row>
    <row r="160" spans="1:4" x14ac:dyDescent="0.45">
      <c r="A160" t="s">
        <v>175</v>
      </c>
      <c r="B160" t="s">
        <v>629</v>
      </c>
      <c r="C160" t="s">
        <v>662</v>
      </c>
      <c r="D160" t="s">
        <v>3</v>
      </c>
    </row>
    <row r="161" spans="1:4" x14ac:dyDescent="0.45">
      <c r="A161" t="s">
        <v>176</v>
      </c>
      <c r="B161" t="s">
        <v>629</v>
      </c>
      <c r="C161" t="s">
        <v>636</v>
      </c>
      <c r="D161" t="s">
        <v>3</v>
      </c>
    </row>
    <row r="162" spans="1:4" x14ac:dyDescent="0.45">
      <c r="A162" t="s">
        <v>368</v>
      </c>
      <c r="B162" t="s">
        <v>629</v>
      </c>
      <c r="C162" t="s">
        <v>698</v>
      </c>
      <c r="D162" t="s">
        <v>3</v>
      </c>
    </row>
    <row r="163" spans="1:4" x14ac:dyDescent="0.45">
      <c r="A163" t="s">
        <v>369</v>
      </c>
      <c r="B163" t="s">
        <v>663</v>
      </c>
      <c r="C163" t="s">
        <v>698</v>
      </c>
      <c r="D163" t="s">
        <v>3</v>
      </c>
    </row>
    <row r="164" spans="1:4" x14ac:dyDescent="0.45">
      <c r="A164" t="s">
        <v>370</v>
      </c>
      <c r="B164" t="s">
        <v>629</v>
      </c>
      <c r="C164" t="s">
        <v>699</v>
      </c>
      <c r="D164" t="s">
        <v>3</v>
      </c>
    </row>
    <row r="165" spans="1:4" x14ac:dyDescent="0.45">
      <c r="A165" t="s">
        <v>371</v>
      </c>
      <c r="B165" t="s">
        <v>639</v>
      </c>
      <c r="C165" t="s">
        <v>699</v>
      </c>
      <c r="D165" t="s">
        <v>3</v>
      </c>
    </row>
    <row r="166" spans="1:4" x14ac:dyDescent="0.45">
      <c r="A166" t="s">
        <v>372</v>
      </c>
      <c r="B166" t="s">
        <v>629</v>
      </c>
      <c r="C166" t="s">
        <v>696</v>
      </c>
      <c r="D166" t="s">
        <v>3</v>
      </c>
    </row>
    <row r="167" spans="1:4" x14ac:dyDescent="0.45">
      <c r="A167" t="s">
        <v>373</v>
      </c>
      <c r="B167" t="s">
        <v>625</v>
      </c>
      <c r="C167" t="s">
        <v>696</v>
      </c>
      <c r="D167" t="s">
        <v>3</v>
      </c>
    </row>
    <row r="168" spans="1:4" x14ac:dyDescent="0.45">
      <c r="A168" t="s">
        <v>374</v>
      </c>
      <c r="B168" t="s">
        <v>629</v>
      </c>
      <c r="C168" t="s">
        <v>631</v>
      </c>
      <c r="D168" t="s">
        <v>3</v>
      </c>
    </row>
    <row r="169" spans="1:4" x14ac:dyDescent="0.45">
      <c r="A169" t="s">
        <v>375</v>
      </c>
      <c r="B169" t="s">
        <v>627</v>
      </c>
      <c r="C169" t="s">
        <v>631</v>
      </c>
      <c r="D169" t="s">
        <v>3</v>
      </c>
    </row>
    <row r="170" spans="1:4" x14ac:dyDescent="0.45">
      <c r="A170" t="s">
        <v>376</v>
      </c>
      <c r="B170" t="s">
        <v>629</v>
      </c>
      <c r="C170" t="s">
        <v>700</v>
      </c>
      <c r="D170" t="s">
        <v>3</v>
      </c>
    </row>
    <row r="171" spans="1:4" x14ac:dyDescent="0.45">
      <c r="A171" t="s">
        <v>377</v>
      </c>
      <c r="B171" t="s">
        <v>664</v>
      </c>
      <c r="C171" t="s">
        <v>700</v>
      </c>
      <c r="D171" t="s">
        <v>3</v>
      </c>
    </row>
    <row r="172" spans="1:4" x14ac:dyDescent="0.45">
      <c r="A172" t="s">
        <v>378</v>
      </c>
      <c r="B172" t="s">
        <v>629</v>
      </c>
      <c r="C172" t="s">
        <v>697</v>
      </c>
      <c r="D172" t="s">
        <v>3</v>
      </c>
    </row>
    <row r="173" spans="1:4" x14ac:dyDescent="0.45">
      <c r="A173" t="s">
        <v>379</v>
      </c>
      <c r="B173" t="s">
        <v>660</v>
      </c>
      <c r="C173" t="s">
        <v>697</v>
      </c>
      <c r="D173" t="s">
        <v>3</v>
      </c>
    </row>
    <row r="174" spans="1:4" x14ac:dyDescent="0.45">
      <c r="A174" t="s">
        <v>546</v>
      </c>
      <c r="B174" t="s">
        <v>636</v>
      </c>
      <c r="C174" t="s">
        <v>639</v>
      </c>
      <c r="D174" t="s">
        <v>3</v>
      </c>
    </row>
    <row r="175" spans="1:4" x14ac:dyDescent="0.45">
      <c r="A175" t="s">
        <v>177</v>
      </c>
      <c r="B175" t="s">
        <v>636</v>
      </c>
      <c r="C175" t="s">
        <v>664</v>
      </c>
      <c r="D175" t="s">
        <v>3</v>
      </c>
    </row>
    <row r="176" spans="1:4" x14ac:dyDescent="0.45">
      <c r="A176" t="s">
        <v>178</v>
      </c>
      <c r="B176" t="s">
        <v>636</v>
      </c>
      <c r="C176" t="s">
        <v>643</v>
      </c>
      <c r="D176" t="s">
        <v>3</v>
      </c>
    </row>
    <row r="177" spans="1:4" x14ac:dyDescent="0.45">
      <c r="A177" t="s">
        <v>380</v>
      </c>
      <c r="B177" t="s">
        <v>636</v>
      </c>
      <c r="C177" t="s">
        <v>701</v>
      </c>
      <c r="D177" t="s">
        <v>3</v>
      </c>
    </row>
    <row r="178" spans="1:4" x14ac:dyDescent="0.45">
      <c r="A178" t="s">
        <v>381</v>
      </c>
      <c r="B178" t="s">
        <v>665</v>
      </c>
      <c r="C178" t="s">
        <v>701</v>
      </c>
      <c r="D178" t="s">
        <v>3</v>
      </c>
    </row>
    <row r="179" spans="1:4" x14ac:dyDescent="0.45">
      <c r="A179" t="s">
        <v>382</v>
      </c>
      <c r="B179" t="s">
        <v>636</v>
      </c>
      <c r="C179" t="s">
        <v>702</v>
      </c>
      <c r="D179" t="s">
        <v>3</v>
      </c>
    </row>
    <row r="180" spans="1:4" x14ac:dyDescent="0.45">
      <c r="A180" t="s">
        <v>383</v>
      </c>
      <c r="B180" t="s">
        <v>646</v>
      </c>
      <c r="C180" t="s">
        <v>702</v>
      </c>
      <c r="D180" t="s">
        <v>3</v>
      </c>
    </row>
    <row r="181" spans="1:4" x14ac:dyDescent="0.45">
      <c r="A181" t="s">
        <v>384</v>
      </c>
      <c r="B181" t="s">
        <v>636</v>
      </c>
      <c r="C181" t="s">
        <v>699</v>
      </c>
      <c r="D181" t="s">
        <v>3</v>
      </c>
    </row>
    <row r="182" spans="1:4" x14ac:dyDescent="0.45">
      <c r="A182" t="s">
        <v>385</v>
      </c>
      <c r="B182" t="s">
        <v>632</v>
      </c>
      <c r="C182" t="s">
        <v>699</v>
      </c>
      <c r="D182" t="s">
        <v>3</v>
      </c>
    </row>
    <row r="183" spans="1:4" x14ac:dyDescent="0.45">
      <c r="A183" t="s">
        <v>386</v>
      </c>
      <c r="B183" t="s">
        <v>636</v>
      </c>
      <c r="C183" t="s">
        <v>638</v>
      </c>
      <c r="D183" t="s">
        <v>3</v>
      </c>
    </row>
    <row r="184" spans="1:4" x14ac:dyDescent="0.45">
      <c r="A184" t="s">
        <v>387</v>
      </c>
      <c r="B184" t="s">
        <v>634</v>
      </c>
      <c r="C184" t="s">
        <v>638</v>
      </c>
      <c r="D184" t="s">
        <v>3</v>
      </c>
    </row>
    <row r="185" spans="1:4" x14ac:dyDescent="0.45">
      <c r="A185" t="s">
        <v>388</v>
      </c>
      <c r="B185" t="s">
        <v>636</v>
      </c>
      <c r="C185" t="s">
        <v>703</v>
      </c>
      <c r="D185" t="s">
        <v>3</v>
      </c>
    </row>
    <row r="186" spans="1:4" x14ac:dyDescent="0.45">
      <c r="A186" t="s">
        <v>389</v>
      </c>
      <c r="B186" t="s">
        <v>666</v>
      </c>
      <c r="C186" t="s">
        <v>703</v>
      </c>
      <c r="D186" t="s">
        <v>3</v>
      </c>
    </row>
    <row r="187" spans="1:4" x14ac:dyDescent="0.45">
      <c r="A187" t="s">
        <v>390</v>
      </c>
      <c r="B187" t="s">
        <v>636</v>
      </c>
      <c r="C187" t="s">
        <v>700</v>
      </c>
      <c r="D187" t="s">
        <v>3</v>
      </c>
    </row>
    <row r="188" spans="1:4" x14ac:dyDescent="0.45">
      <c r="A188" t="s">
        <v>391</v>
      </c>
      <c r="B188" t="s">
        <v>662</v>
      </c>
      <c r="C188" t="s">
        <v>700</v>
      </c>
      <c r="D188" t="s">
        <v>3</v>
      </c>
    </row>
    <row r="189" spans="1:4" x14ac:dyDescent="0.45">
      <c r="A189" t="s">
        <v>547</v>
      </c>
      <c r="B189" t="s">
        <v>643</v>
      </c>
      <c r="C189" t="s">
        <v>646</v>
      </c>
      <c r="D189" t="s">
        <v>3</v>
      </c>
    </row>
    <row r="190" spans="1:4" x14ac:dyDescent="0.45">
      <c r="A190" t="s">
        <v>179</v>
      </c>
      <c r="B190" t="s">
        <v>643</v>
      </c>
      <c r="C190" t="s">
        <v>666</v>
      </c>
      <c r="D190" t="s">
        <v>3</v>
      </c>
    </row>
    <row r="191" spans="1:4" x14ac:dyDescent="0.45">
      <c r="A191" t="s">
        <v>180</v>
      </c>
      <c r="B191" t="s">
        <v>643</v>
      </c>
      <c r="C191" t="s">
        <v>650</v>
      </c>
      <c r="D191" t="s">
        <v>3</v>
      </c>
    </row>
    <row r="192" spans="1:4" x14ac:dyDescent="0.45">
      <c r="A192" t="s">
        <v>392</v>
      </c>
      <c r="B192" t="s">
        <v>643</v>
      </c>
      <c r="C192" t="s">
        <v>704</v>
      </c>
      <c r="D192" t="s">
        <v>3</v>
      </c>
    </row>
    <row r="193" spans="1:4" x14ac:dyDescent="0.45">
      <c r="A193" t="s">
        <v>393</v>
      </c>
      <c r="B193" t="s">
        <v>667</v>
      </c>
      <c r="C193" t="s">
        <v>704</v>
      </c>
      <c r="D193" t="s">
        <v>3</v>
      </c>
    </row>
    <row r="194" spans="1:4" x14ac:dyDescent="0.45">
      <c r="A194" t="s">
        <v>394</v>
      </c>
      <c r="B194" t="s">
        <v>643</v>
      </c>
      <c r="C194" t="s">
        <v>705</v>
      </c>
      <c r="D194" t="s">
        <v>3</v>
      </c>
    </row>
    <row r="195" spans="1:4" x14ac:dyDescent="0.45">
      <c r="A195" t="s">
        <v>395</v>
      </c>
      <c r="B195" t="s">
        <v>652</v>
      </c>
      <c r="C195" t="s">
        <v>705</v>
      </c>
      <c r="D195" t="s">
        <v>3</v>
      </c>
    </row>
    <row r="196" spans="1:4" x14ac:dyDescent="0.45">
      <c r="A196" t="s">
        <v>396</v>
      </c>
      <c r="B196" t="s">
        <v>643</v>
      </c>
      <c r="C196" t="s">
        <v>702</v>
      </c>
      <c r="D196" t="s">
        <v>3</v>
      </c>
    </row>
    <row r="197" spans="1:4" x14ac:dyDescent="0.45">
      <c r="A197" t="s">
        <v>397</v>
      </c>
      <c r="B197" t="s">
        <v>639</v>
      </c>
      <c r="C197" t="s">
        <v>702</v>
      </c>
      <c r="D197" t="s">
        <v>3</v>
      </c>
    </row>
    <row r="198" spans="1:4" x14ac:dyDescent="0.45">
      <c r="A198" t="s">
        <v>398</v>
      </c>
      <c r="B198" t="s">
        <v>643</v>
      </c>
      <c r="C198" t="s">
        <v>645</v>
      </c>
      <c r="D198" t="s">
        <v>3</v>
      </c>
    </row>
    <row r="199" spans="1:4" x14ac:dyDescent="0.45">
      <c r="A199" t="s">
        <v>399</v>
      </c>
      <c r="B199" t="s">
        <v>641</v>
      </c>
      <c r="C199" t="s">
        <v>645</v>
      </c>
      <c r="D199" t="s">
        <v>3</v>
      </c>
    </row>
    <row r="200" spans="1:4" x14ac:dyDescent="0.45">
      <c r="A200" t="s">
        <v>400</v>
      </c>
      <c r="B200" t="s">
        <v>643</v>
      </c>
      <c r="C200" t="s">
        <v>706</v>
      </c>
      <c r="D200" t="s">
        <v>3</v>
      </c>
    </row>
    <row r="201" spans="1:4" x14ac:dyDescent="0.45">
      <c r="A201" t="s">
        <v>401</v>
      </c>
      <c r="B201" t="s">
        <v>668</v>
      </c>
      <c r="C201" t="s">
        <v>706</v>
      </c>
      <c r="D201" t="s">
        <v>3</v>
      </c>
    </row>
    <row r="202" spans="1:4" x14ac:dyDescent="0.45">
      <c r="A202" t="s">
        <v>402</v>
      </c>
      <c r="B202" t="s">
        <v>643</v>
      </c>
      <c r="C202" t="s">
        <v>703</v>
      </c>
      <c r="D202" t="s">
        <v>3</v>
      </c>
    </row>
    <row r="203" spans="1:4" x14ac:dyDescent="0.45">
      <c r="A203" t="s">
        <v>403</v>
      </c>
      <c r="B203" t="s">
        <v>664</v>
      </c>
      <c r="C203" t="s">
        <v>703</v>
      </c>
      <c r="D203" t="s">
        <v>3</v>
      </c>
    </row>
    <row r="204" spans="1:4" x14ac:dyDescent="0.45">
      <c r="A204" t="s">
        <v>548</v>
      </c>
      <c r="B204" t="s">
        <v>650</v>
      </c>
      <c r="C204" t="s">
        <v>652</v>
      </c>
      <c r="D204" t="s">
        <v>3</v>
      </c>
    </row>
    <row r="205" spans="1:4" x14ac:dyDescent="0.45">
      <c r="A205" t="s">
        <v>181</v>
      </c>
      <c r="B205" t="s">
        <v>650</v>
      </c>
      <c r="C205" t="s">
        <v>668</v>
      </c>
      <c r="D205" t="s">
        <v>3</v>
      </c>
    </row>
    <row r="206" spans="1:4" x14ac:dyDescent="0.45">
      <c r="A206" t="s">
        <v>182</v>
      </c>
      <c r="B206" t="s">
        <v>650</v>
      </c>
      <c r="C206" t="s">
        <v>654</v>
      </c>
      <c r="D206" t="s">
        <v>3</v>
      </c>
    </row>
    <row r="207" spans="1:4" x14ac:dyDescent="0.45">
      <c r="A207" t="s">
        <v>404</v>
      </c>
      <c r="B207" t="s">
        <v>650</v>
      </c>
      <c r="C207" t="s">
        <v>707</v>
      </c>
      <c r="D207" t="s">
        <v>3</v>
      </c>
    </row>
    <row r="208" spans="1:4" x14ac:dyDescent="0.45">
      <c r="A208" t="s">
        <v>405</v>
      </c>
      <c r="B208" t="s">
        <v>669</v>
      </c>
      <c r="C208" t="s">
        <v>707</v>
      </c>
      <c r="D208" t="s">
        <v>3</v>
      </c>
    </row>
    <row r="209" spans="1:4" x14ac:dyDescent="0.45">
      <c r="A209" t="s">
        <v>406</v>
      </c>
      <c r="B209" t="s">
        <v>650</v>
      </c>
      <c r="C209" t="s">
        <v>708</v>
      </c>
      <c r="D209" t="s">
        <v>3</v>
      </c>
    </row>
    <row r="210" spans="1:4" x14ac:dyDescent="0.45">
      <c r="A210" t="s">
        <v>407</v>
      </c>
      <c r="B210" t="s">
        <v>670</v>
      </c>
      <c r="C210" t="s">
        <v>708</v>
      </c>
      <c r="D210" t="s">
        <v>3</v>
      </c>
    </row>
    <row r="211" spans="1:4" x14ac:dyDescent="0.45">
      <c r="A211" t="s">
        <v>408</v>
      </c>
      <c r="B211" t="s">
        <v>650</v>
      </c>
      <c r="C211" t="s">
        <v>705</v>
      </c>
      <c r="D211" t="s">
        <v>3</v>
      </c>
    </row>
    <row r="212" spans="1:4" x14ac:dyDescent="0.45">
      <c r="A212" t="s">
        <v>409</v>
      </c>
      <c r="B212" t="s">
        <v>646</v>
      </c>
      <c r="C212" t="s">
        <v>705</v>
      </c>
      <c r="D212" t="s">
        <v>3</v>
      </c>
    </row>
    <row r="213" spans="1:4" x14ac:dyDescent="0.45">
      <c r="A213" t="s">
        <v>410</v>
      </c>
      <c r="B213" t="s">
        <v>650</v>
      </c>
      <c r="C213" t="s">
        <v>651</v>
      </c>
      <c r="D213" t="s">
        <v>3</v>
      </c>
    </row>
    <row r="214" spans="1:4" x14ac:dyDescent="0.45">
      <c r="A214" t="s">
        <v>411</v>
      </c>
      <c r="B214" t="s">
        <v>648</v>
      </c>
      <c r="C214" t="s">
        <v>651</v>
      </c>
      <c r="D214" t="s">
        <v>3</v>
      </c>
    </row>
    <row r="215" spans="1:4" x14ac:dyDescent="0.45">
      <c r="A215" t="s">
        <v>412</v>
      </c>
      <c r="B215" t="s">
        <v>650</v>
      </c>
      <c r="C215" t="s">
        <v>706</v>
      </c>
      <c r="D215" t="s">
        <v>3</v>
      </c>
    </row>
    <row r="216" spans="1:4" x14ac:dyDescent="0.45">
      <c r="A216" t="s">
        <v>413</v>
      </c>
      <c r="B216" t="s">
        <v>666</v>
      </c>
      <c r="C216" t="s">
        <v>706</v>
      </c>
      <c r="D216" t="s">
        <v>3</v>
      </c>
    </row>
    <row r="217" spans="1:4" x14ac:dyDescent="0.45">
      <c r="A217" t="s">
        <v>549</v>
      </c>
      <c r="B217" t="s">
        <v>654</v>
      </c>
      <c r="C217" t="s">
        <v>670</v>
      </c>
      <c r="D217" t="s">
        <v>3</v>
      </c>
    </row>
    <row r="218" spans="1:4" x14ac:dyDescent="0.45">
      <c r="A218" t="s">
        <v>414</v>
      </c>
      <c r="B218" t="s">
        <v>654</v>
      </c>
      <c r="C218" t="s">
        <v>708</v>
      </c>
      <c r="D218" t="s">
        <v>3</v>
      </c>
    </row>
    <row r="219" spans="1:4" x14ac:dyDescent="0.45">
      <c r="A219" t="s">
        <v>415</v>
      </c>
      <c r="B219" t="s">
        <v>652</v>
      </c>
      <c r="C219" t="s">
        <v>708</v>
      </c>
      <c r="D219" t="s">
        <v>3</v>
      </c>
    </row>
    <row r="220" spans="1:4" x14ac:dyDescent="0.45">
      <c r="A220" t="s">
        <v>416</v>
      </c>
      <c r="B220" t="s">
        <v>654</v>
      </c>
      <c r="C220" t="s">
        <v>709</v>
      </c>
      <c r="D220" t="s">
        <v>3</v>
      </c>
    </row>
    <row r="221" spans="1:4" x14ac:dyDescent="0.45">
      <c r="A221" t="s">
        <v>417</v>
      </c>
      <c r="B221" t="s">
        <v>668</v>
      </c>
      <c r="C221" t="s">
        <v>709</v>
      </c>
      <c r="D221" t="s">
        <v>3</v>
      </c>
    </row>
    <row r="222" spans="1:4" x14ac:dyDescent="0.45">
      <c r="A222" t="s">
        <v>550</v>
      </c>
      <c r="B222" t="s">
        <v>657</v>
      </c>
      <c r="C222" t="s">
        <v>659</v>
      </c>
      <c r="D222" t="s">
        <v>3</v>
      </c>
    </row>
    <row r="223" spans="1:4" x14ac:dyDescent="0.45">
      <c r="A223" t="s">
        <v>183</v>
      </c>
      <c r="B223" t="s">
        <v>657</v>
      </c>
      <c r="C223" t="s">
        <v>660</v>
      </c>
      <c r="D223" t="s">
        <v>3</v>
      </c>
    </row>
    <row r="224" spans="1:4" x14ac:dyDescent="0.45">
      <c r="A224" t="s">
        <v>418</v>
      </c>
      <c r="B224" t="s">
        <v>657</v>
      </c>
      <c r="C224" t="s">
        <v>710</v>
      </c>
      <c r="D224" t="s">
        <v>3</v>
      </c>
    </row>
    <row r="225" spans="1:4" x14ac:dyDescent="0.45">
      <c r="A225" t="s">
        <v>419</v>
      </c>
      <c r="B225" t="s">
        <v>661</v>
      </c>
      <c r="C225" t="s">
        <v>710</v>
      </c>
      <c r="D225" t="s">
        <v>3</v>
      </c>
    </row>
    <row r="226" spans="1:4" x14ac:dyDescent="0.45">
      <c r="A226" t="s">
        <v>420</v>
      </c>
      <c r="B226" t="s">
        <v>657</v>
      </c>
      <c r="C226" t="s">
        <v>693</v>
      </c>
      <c r="D226" t="s">
        <v>3</v>
      </c>
    </row>
    <row r="227" spans="1:4" x14ac:dyDescent="0.45">
      <c r="A227" t="s">
        <v>421</v>
      </c>
      <c r="B227" t="s">
        <v>618</v>
      </c>
      <c r="C227" t="s">
        <v>693</v>
      </c>
      <c r="D227" t="s">
        <v>3</v>
      </c>
    </row>
    <row r="228" spans="1:4" x14ac:dyDescent="0.45">
      <c r="A228" t="s">
        <v>551</v>
      </c>
      <c r="B228" t="s">
        <v>660</v>
      </c>
      <c r="C228" t="s">
        <v>661</v>
      </c>
      <c r="D228" t="s">
        <v>3</v>
      </c>
    </row>
    <row r="229" spans="1:4" x14ac:dyDescent="0.45">
      <c r="A229" t="s">
        <v>184</v>
      </c>
      <c r="B229" t="s">
        <v>660</v>
      </c>
      <c r="C229" t="s">
        <v>662</v>
      </c>
      <c r="D229" t="s">
        <v>3</v>
      </c>
    </row>
    <row r="230" spans="1:4" x14ac:dyDescent="0.45">
      <c r="A230" t="s">
        <v>422</v>
      </c>
      <c r="B230" t="s">
        <v>660</v>
      </c>
      <c r="C230" t="s">
        <v>711</v>
      </c>
      <c r="D230" t="s">
        <v>3</v>
      </c>
    </row>
    <row r="231" spans="1:4" x14ac:dyDescent="0.45">
      <c r="A231" t="s">
        <v>423</v>
      </c>
      <c r="B231" t="s">
        <v>663</v>
      </c>
      <c r="C231" t="s">
        <v>711</v>
      </c>
      <c r="D231" t="s">
        <v>3</v>
      </c>
    </row>
    <row r="232" spans="1:4" x14ac:dyDescent="0.45">
      <c r="A232" t="s">
        <v>424</v>
      </c>
      <c r="B232" t="s">
        <v>660</v>
      </c>
      <c r="C232" t="s">
        <v>710</v>
      </c>
      <c r="D232" t="s">
        <v>3</v>
      </c>
    </row>
    <row r="233" spans="1:4" x14ac:dyDescent="0.45">
      <c r="A233" t="s">
        <v>425</v>
      </c>
      <c r="B233" t="s">
        <v>659</v>
      </c>
      <c r="C233" t="s">
        <v>710</v>
      </c>
      <c r="D233" t="s">
        <v>3</v>
      </c>
    </row>
    <row r="234" spans="1:4" x14ac:dyDescent="0.45">
      <c r="A234" t="s">
        <v>426</v>
      </c>
      <c r="B234" t="s">
        <v>660</v>
      </c>
      <c r="C234" t="s">
        <v>695</v>
      </c>
      <c r="D234" t="s">
        <v>3</v>
      </c>
    </row>
    <row r="235" spans="1:4" x14ac:dyDescent="0.45">
      <c r="A235" t="s">
        <v>427</v>
      </c>
      <c r="B235" t="s">
        <v>625</v>
      </c>
      <c r="C235" t="s">
        <v>695</v>
      </c>
      <c r="D235" t="s">
        <v>3</v>
      </c>
    </row>
    <row r="236" spans="1:4" x14ac:dyDescent="0.45">
      <c r="A236" t="s">
        <v>552</v>
      </c>
      <c r="B236" t="s">
        <v>662</v>
      </c>
      <c r="C236" t="s">
        <v>663</v>
      </c>
      <c r="D236" t="s">
        <v>3</v>
      </c>
    </row>
    <row r="237" spans="1:4" x14ac:dyDescent="0.45">
      <c r="A237" t="s">
        <v>185</v>
      </c>
      <c r="B237" t="s">
        <v>662</v>
      </c>
      <c r="C237" t="s">
        <v>664</v>
      </c>
      <c r="D237" t="s">
        <v>3</v>
      </c>
    </row>
    <row r="238" spans="1:4" x14ac:dyDescent="0.45">
      <c r="A238" t="s">
        <v>428</v>
      </c>
      <c r="B238" t="s">
        <v>662</v>
      </c>
      <c r="C238" t="s">
        <v>712</v>
      </c>
      <c r="D238" t="s">
        <v>3</v>
      </c>
    </row>
    <row r="239" spans="1:4" x14ac:dyDescent="0.45">
      <c r="A239" t="s">
        <v>429</v>
      </c>
      <c r="B239" t="s">
        <v>665</v>
      </c>
      <c r="C239" t="s">
        <v>712</v>
      </c>
      <c r="D239" t="s">
        <v>3</v>
      </c>
    </row>
    <row r="240" spans="1:4" x14ac:dyDescent="0.45">
      <c r="A240" t="s">
        <v>430</v>
      </c>
      <c r="B240" t="s">
        <v>662</v>
      </c>
      <c r="C240" t="s">
        <v>711</v>
      </c>
      <c r="D240" t="s">
        <v>3</v>
      </c>
    </row>
    <row r="241" spans="1:4" x14ac:dyDescent="0.45">
      <c r="A241" t="s">
        <v>431</v>
      </c>
      <c r="B241" t="s">
        <v>661</v>
      </c>
      <c r="C241" t="s">
        <v>711</v>
      </c>
      <c r="D241" t="s">
        <v>3</v>
      </c>
    </row>
    <row r="242" spans="1:4" x14ac:dyDescent="0.45">
      <c r="A242" t="s">
        <v>432</v>
      </c>
      <c r="B242" t="s">
        <v>662</v>
      </c>
      <c r="C242" t="s">
        <v>698</v>
      </c>
      <c r="D242" t="s">
        <v>3</v>
      </c>
    </row>
    <row r="243" spans="1:4" x14ac:dyDescent="0.45">
      <c r="A243" t="s">
        <v>433</v>
      </c>
      <c r="B243" t="s">
        <v>632</v>
      </c>
      <c r="C243" t="s">
        <v>698</v>
      </c>
      <c r="D243" t="s">
        <v>3</v>
      </c>
    </row>
    <row r="244" spans="1:4" x14ac:dyDescent="0.45">
      <c r="A244" t="s">
        <v>553</v>
      </c>
      <c r="B244" t="s">
        <v>664</v>
      </c>
      <c r="C244" t="s">
        <v>665</v>
      </c>
      <c r="D244" t="s">
        <v>3</v>
      </c>
    </row>
    <row r="245" spans="1:4" x14ac:dyDescent="0.45">
      <c r="A245" t="s">
        <v>186</v>
      </c>
      <c r="B245" t="s">
        <v>664</v>
      </c>
      <c r="C245" t="s">
        <v>666</v>
      </c>
      <c r="D245" t="s">
        <v>3</v>
      </c>
    </row>
    <row r="246" spans="1:4" x14ac:dyDescent="0.45">
      <c r="A246" t="s">
        <v>434</v>
      </c>
      <c r="B246" t="s">
        <v>664</v>
      </c>
      <c r="C246" t="s">
        <v>713</v>
      </c>
      <c r="D246" t="s">
        <v>3</v>
      </c>
    </row>
    <row r="247" spans="1:4" x14ac:dyDescent="0.45">
      <c r="A247" t="s">
        <v>435</v>
      </c>
      <c r="B247" t="s">
        <v>667</v>
      </c>
      <c r="C247" t="s">
        <v>713</v>
      </c>
      <c r="D247" t="s">
        <v>3</v>
      </c>
    </row>
    <row r="248" spans="1:4" x14ac:dyDescent="0.45">
      <c r="A248" t="s">
        <v>436</v>
      </c>
      <c r="B248" t="s">
        <v>664</v>
      </c>
      <c r="C248" t="s">
        <v>712</v>
      </c>
      <c r="D248" t="s">
        <v>3</v>
      </c>
    </row>
    <row r="249" spans="1:4" x14ac:dyDescent="0.45">
      <c r="A249" t="s">
        <v>437</v>
      </c>
      <c r="B249" t="s">
        <v>663</v>
      </c>
      <c r="C249" t="s">
        <v>712</v>
      </c>
      <c r="D249" t="s">
        <v>3</v>
      </c>
    </row>
    <row r="250" spans="1:4" x14ac:dyDescent="0.45">
      <c r="A250" t="s">
        <v>438</v>
      </c>
      <c r="B250" t="s">
        <v>664</v>
      </c>
      <c r="C250" t="s">
        <v>701</v>
      </c>
      <c r="D250" t="s">
        <v>3</v>
      </c>
    </row>
    <row r="251" spans="1:4" x14ac:dyDescent="0.45">
      <c r="A251" t="s">
        <v>439</v>
      </c>
      <c r="B251" t="s">
        <v>639</v>
      </c>
      <c r="C251" t="s">
        <v>701</v>
      </c>
      <c r="D251" t="s">
        <v>3</v>
      </c>
    </row>
    <row r="252" spans="1:4" x14ac:dyDescent="0.45">
      <c r="A252" t="s">
        <v>554</v>
      </c>
      <c r="B252" t="s">
        <v>666</v>
      </c>
      <c r="C252" t="s">
        <v>667</v>
      </c>
      <c r="D252" t="s">
        <v>3</v>
      </c>
    </row>
    <row r="253" spans="1:4" x14ac:dyDescent="0.45">
      <c r="A253" t="s">
        <v>187</v>
      </c>
      <c r="B253" t="s">
        <v>666</v>
      </c>
      <c r="C253" t="s">
        <v>668</v>
      </c>
      <c r="D253" t="s">
        <v>3</v>
      </c>
    </row>
    <row r="254" spans="1:4" x14ac:dyDescent="0.45">
      <c r="A254" t="s">
        <v>440</v>
      </c>
      <c r="B254" t="s">
        <v>666</v>
      </c>
      <c r="C254" t="s">
        <v>714</v>
      </c>
      <c r="D254" t="s">
        <v>3</v>
      </c>
    </row>
    <row r="255" spans="1:4" x14ac:dyDescent="0.45">
      <c r="A255" t="s">
        <v>441</v>
      </c>
      <c r="B255" t="s">
        <v>669</v>
      </c>
      <c r="C255" t="s">
        <v>714</v>
      </c>
      <c r="D255" t="s">
        <v>3</v>
      </c>
    </row>
    <row r="256" spans="1:4" x14ac:dyDescent="0.45">
      <c r="A256" t="s">
        <v>442</v>
      </c>
      <c r="B256" t="s">
        <v>666</v>
      </c>
      <c r="C256" t="s">
        <v>713</v>
      </c>
      <c r="D256" t="s">
        <v>3</v>
      </c>
    </row>
    <row r="257" spans="1:4" x14ac:dyDescent="0.45">
      <c r="A257" t="s">
        <v>443</v>
      </c>
      <c r="B257" t="s">
        <v>665</v>
      </c>
      <c r="C257" t="s">
        <v>713</v>
      </c>
      <c r="D257" t="s">
        <v>3</v>
      </c>
    </row>
    <row r="258" spans="1:4" x14ac:dyDescent="0.45">
      <c r="A258" t="s">
        <v>444</v>
      </c>
      <c r="B258" t="s">
        <v>666</v>
      </c>
      <c r="C258" t="s">
        <v>704</v>
      </c>
      <c r="D258" t="s">
        <v>3</v>
      </c>
    </row>
    <row r="259" spans="1:4" x14ac:dyDescent="0.45">
      <c r="A259" t="s">
        <v>445</v>
      </c>
      <c r="B259" t="s">
        <v>646</v>
      </c>
      <c r="C259" t="s">
        <v>704</v>
      </c>
      <c r="D259" t="s">
        <v>3</v>
      </c>
    </row>
    <row r="260" spans="1:4" x14ac:dyDescent="0.45">
      <c r="A260" t="s">
        <v>555</v>
      </c>
      <c r="B260" t="s">
        <v>668</v>
      </c>
      <c r="C260" t="s">
        <v>669</v>
      </c>
      <c r="D260" t="s">
        <v>3</v>
      </c>
    </row>
    <row r="261" spans="1:4" x14ac:dyDescent="0.45">
      <c r="A261" t="s">
        <v>446</v>
      </c>
      <c r="B261" t="s">
        <v>668</v>
      </c>
      <c r="C261" t="s">
        <v>714</v>
      </c>
      <c r="D261" t="s">
        <v>3</v>
      </c>
    </row>
    <row r="262" spans="1:4" x14ac:dyDescent="0.45">
      <c r="A262" t="s">
        <v>447</v>
      </c>
      <c r="B262" t="s">
        <v>667</v>
      </c>
      <c r="C262" t="s">
        <v>714</v>
      </c>
      <c r="D262" t="s">
        <v>3</v>
      </c>
    </row>
    <row r="263" spans="1:4" x14ac:dyDescent="0.45">
      <c r="A263" t="s">
        <v>448</v>
      </c>
      <c r="B263" t="s">
        <v>668</v>
      </c>
      <c r="C263" t="s">
        <v>707</v>
      </c>
      <c r="D263" t="s">
        <v>3</v>
      </c>
    </row>
    <row r="264" spans="1:4" x14ac:dyDescent="0.45">
      <c r="A264" t="s">
        <v>449</v>
      </c>
      <c r="B264" t="s">
        <v>652</v>
      </c>
      <c r="C264" t="s">
        <v>707</v>
      </c>
      <c r="D264" t="s">
        <v>3</v>
      </c>
    </row>
    <row r="265" spans="1:4" x14ac:dyDescent="0.45">
      <c r="A265" t="s">
        <v>556</v>
      </c>
      <c r="B265" t="s">
        <v>593</v>
      </c>
      <c r="C265" t="s">
        <v>671</v>
      </c>
      <c r="D265" t="s">
        <v>3</v>
      </c>
    </row>
    <row r="266" spans="1:4" x14ac:dyDescent="0.45">
      <c r="A266" t="s">
        <v>188</v>
      </c>
      <c r="B266" t="s">
        <v>593</v>
      </c>
      <c r="C266" t="s">
        <v>596</v>
      </c>
      <c r="D266" t="s">
        <v>3</v>
      </c>
    </row>
    <row r="267" spans="1:4" x14ac:dyDescent="0.45">
      <c r="A267" t="s">
        <v>450</v>
      </c>
      <c r="B267" t="s">
        <v>593</v>
      </c>
      <c r="C267" t="s">
        <v>715</v>
      </c>
      <c r="D267" t="s">
        <v>3</v>
      </c>
    </row>
    <row r="268" spans="1:4" x14ac:dyDescent="0.45">
      <c r="A268" t="s">
        <v>451</v>
      </c>
      <c r="B268" t="s">
        <v>672</v>
      </c>
      <c r="C268" t="s">
        <v>715</v>
      </c>
      <c r="D268" t="s">
        <v>3</v>
      </c>
    </row>
    <row r="269" spans="1:4" x14ac:dyDescent="0.45">
      <c r="A269" t="s">
        <v>557</v>
      </c>
      <c r="B269" t="s">
        <v>596</v>
      </c>
      <c r="C269" t="s">
        <v>672</v>
      </c>
      <c r="D269" t="s">
        <v>3</v>
      </c>
    </row>
    <row r="270" spans="1:4" x14ac:dyDescent="0.45">
      <c r="A270" t="s">
        <v>189</v>
      </c>
      <c r="B270" t="s">
        <v>596</v>
      </c>
      <c r="C270" t="s">
        <v>599</v>
      </c>
      <c r="D270" t="s">
        <v>3</v>
      </c>
    </row>
    <row r="271" spans="1:4" x14ac:dyDescent="0.45">
      <c r="A271" t="s">
        <v>452</v>
      </c>
      <c r="B271" t="s">
        <v>596</v>
      </c>
      <c r="C271" t="s">
        <v>716</v>
      </c>
      <c r="D271" t="s">
        <v>3</v>
      </c>
    </row>
    <row r="272" spans="1:4" x14ac:dyDescent="0.45">
      <c r="A272" t="s">
        <v>453</v>
      </c>
      <c r="B272" t="s">
        <v>673</v>
      </c>
      <c r="C272" t="s">
        <v>716</v>
      </c>
      <c r="D272" t="s">
        <v>3</v>
      </c>
    </row>
    <row r="273" spans="1:4" x14ac:dyDescent="0.45">
      <c r="A273" t="s">
        <v>454</v>
      </c>
      <c r="B273" t="s">
        <v>596</v>
      </c>
      <c r="C273" t="s">
        <v>715</v>
      </c>
      <c r="D273" t="s">
        <v>3</v>
      </c>
    </row>
    <row r="274" spans="1:4" x14ac:dyDescent="0.45">
      <c r="A274" t="s">
        <v>455</v>
      </c>
      <c r="B274" t="s">
        <v>671</v>
      </c>
      <c r="C274" t="s">
        <v>715</v>
      </c>
      <c r="D274" t="s">
        <v>3</v>
      </c>
    </row>
    <row r="275" spans="1:4" x14ac:dyDescent="0.45">
      <c r="A275" t="s">
        <v>456</v>
      </c>
      <c r="B275" t="s">
        <v>596</v>
      </c>
      <c r="C275" t="s">
        <v>717</v>
      </c>
      <c r="D275" t="s">
        <v>3</v>
      </c>
    </row>
    <row r="276" spans="1:4" x14ac:dyDescent="0.45">
      <c r="A276" t="s">
        <v>457</v>
      </c>
      <c r="B276" t="s">
        <v>604</v>
      </c>
      <c r="C276" t="s">
        <v>717</v>
      </c>
      <c r="D276" t="s">
        <v>3</v>
      </c>
    </row>
    <row r="277" spans="1:4" x14ac:dyDescent="0.45">
      <c r="A277" t="s">
        <v>558</v>
      </c>
      <c r="B277" t="s">
        <v>599</v>
      </c>
      <c r="C277" t="s">
        <v>673</v>
      </c>
      <c r="D277" t="s">
        <v>3</v>
      </c>
    </row>
    <row r="278" spans="1:4" x14ac:dyDescent="0.45">
      <c r="A278" t="s">
        <v>190</v>
      </c>
      <c r="B278" t="s">
        <v>599</v>
      </c>
      <c r="C278" t="s">
        <v>604</v>
      </c>
      <c r="D278" t="s">
        <v>3</v>
      </c>
    </row>
    <row r="279" spans="1:4" x14ac:dyDescent="0.45">
      <c r="A279" t="s">
        <v>191</v>
      </c>
      <c r="B279" t="s">
        <v>599</v>
      </c>
      <c r="C279" t="s">
        <v>606</v>
      </c>
      <c r="D279" t="s">
        <v>3</v>
      </c>
    </row>
    <row r="280" spans="1:4" x14ac:dyDescent="0.45">
      <c r="A280" t="s">
        <v>458</v>
      </c>
      <c r="B280" t="s">
        <v>599</v>
      </c>
      <c r="C280" t="s">
        <v>718</v>
      </c>
      <c r="D280" t="s">
        <v>3</v>
      </c>
    </row>
    <row r="281" spans="1:4" x14ac:dyDescent="0.45">
      <c r="A281" t="s">
        <v>459</v>
      </c>
      <c r="B281" t="s">
        <v>674</v>
      </c>
      <c r="C281" t="s">
        <v>718</v>
      </c>
      <c r="D281" t="s">
        <v>3</v>
      </c>
    </row>
    <row r="282" spans="1:4" x14ac:dyDescent="0.45">
      <c r="A282" t="s">
        <v>460</v>
      </c>
      <c r="B282" t="s">
        <v>599</v>
      </c>
      <c r="C282" t="s">
        <v>716</v>
      </c>
      <c r="D282" t="s">
        <v>3</v>
      </c>
    </row>
    <row r="283" spans="1:4" x14ac:dyDescent="0.45">
      <c r="A283" t="s">
        <v>461</v>
      </c>
      <c r="B283" t="s">
        <v>672</v>
      </c>
      <c r="C283" t="s">
        <v>716</v>
      </c>
      <c r="D283" t="s">
        <v>3</v>
      </c>
    </row>
    <row r="284" spans="1:4" x14ac:dyDescent="0.45">
      <c r="A284" t="s">
        <v>462</v>
      </c>
      <c r="B284" t="s">
        <v>599</v>
      </c>
      <c r="C284" t="s">
        <v>719</v>
      </c>
      <c r="D284" t="s">
        <v>3</v>
      </c>
    </row>
    <row r="285" spans="1:4" x14ac:dyDescent="0.45">
      <c r="A285" t="s">
        <v>463</v>
      </c>
      <c r="B285" t="s">
        <v>611</v>
      </c>
      <c r="C285" t="s">
        <v>719</v>
      </c>
      <c r="D285" t="s">
        <v>3</v>
      </c>
    </row>
    <row r="286" spans="1:4" x14ac:dyDescent="0.45">
      <c r="A286" t="s">
        <v>559</v>
      </c>
      <c r="B286" t="s">
        <v>606</v>
      </c>
      <c r="C286" t="s">
        <v>674</v>
      </c>
      <c r="D286" t="s">
        <v>3</v>
      </c>
    </row>
    <row r="287" spans="1:4" x14ac:dyDescent="0.45">
      <c r="A287" t="s">
        <v>192</v>
      </c>
      <c r="B287" t="s">
        <v>606</v>
      </c>
      <c r="C287" t="s">
        <v>611</v>
      </c>
      <c r="D287" t="s">
        <v>3</v>
      </c>
    </row>
    <row r="288" spans="1:4" x14ac:dyDescent="0.45">
      <c r="A288" t="s">
        <v>193</v>
      </c>
      <c r="B288" t="s">
        <v>606</v>
      </c>
      <c r="C288" t="s">
        <v>613</v>
      </c>
      <c r="D288" t="s">
        <v>3</v>
      </c>
    </row>
    <row r="289" spans="1:4" x14ac:dyDescent="0.45">
      <c r="A289" t="s">
        <v>464</v>
      </c>
      <c r="B289" t="s">
        <v>606</v>
      </c>
      <c r="C289" t="s">
        <v>720</v>
      </c>
      <c r="D289" t="s">
        <v>3</v>
      </c>
    </row>
    <row r="290" spans="1:4" x14ac:dyDescent="0.45">
      <c r="A290" t="s">
        <v>465</v>
      </c>
      <c r="B290" t="s">
        <v>675</v>
      </c>
      <c r="C290" t="s">
        <v>720</v>
      </c>
      <c r="D290" t="s">
        <v>3</v>
      </c>
    </row>
    <row r="291" spans="1:4" x14ac:dyDescent="0.45">
      <c r="A291" t="s">
        <v>466</v>
      </c>
      <c r="B291" t="s">
        <v>606</v>
      </c>
      <c r="C291" t="s">
        <v>721</v>
      </c>
      <c r="D291" t="s">
        <v>3</v>
      </c>
    </row>
    <row r="292" spans="1:4" x14ac:dyDescent="0.45">
      <c r="A292" t="s">
        <v>467</v>
      </c>
      <c r="B292" t="s">
        <v>676</v>
      </c>
      <c r="C292" t="s">
        <v>721</v>
      </c>
      <c r="D292" t="s">
        <v>3</v>
      </c>
    </row>
    <row r="293" spans="1:4" x14ac:dyDescent="0.45">
      <c r="A293" t="s">
        <v>468</v>
      </c>
      <c r="B293" t="s">
        <v>606</v>
      </c>
      <c r="C293" t="s">
        <v>718</v>
      </c>
      <c r="D293" t="s">
        <v>3</v>
      </c>
    </row>
    <row r="294" spans="1:4" x14ac:dyDescent="0.45">
      <c r="A294" t="s">
        <v>469</v>
      </c>
      <c r="B294" t="s">
        <v>673</v>
      </c>
      <c r="C294" t="s">
        <v>718</v>
      </c>
      <c r="D294" t="s">
        <v>3</v>
      </c>
    </row>
    <row r="295" spans="1:4" x14ac:dyDescent="0.45">
      <c r="A295" t="s">
        <v>470</v>
      </c>
      <c r="B295" t="s">
        <v>606</v>
      </c>
      <c r="C295" t="s">
        <v>722</v>
      </c>
      <c r="D295" t="s">
        <v>3</v>
      </c>
    </row>
    <row r="296" spans="1:4" x14ac:dyDescent="0.45">
      <c r="A296" t="s">
        <v>471</v>
      </c>
      <c r="B296" t="s">
        <v>618</v>
      </c>
      <c r="C296" t="s">
        <v>722</v>
      </c>
      <c r="D296" t="s">
        <v>3</v>
      </c>
    </row>
    <row r="297" spans="1:4" x14ac:dyDescent="0.45">
      <c r="A297" t="s">
        <v>472</v>
      </c>
      <c r="B297" t="s">
        <v>606</v>
      </c>
      <c r="C297" t="s">
        <v>719</v>
      </c>
      <c r="D297" t="s">
        <v>3</v>
      </c>
    </row>
    <row r="298" spans="1:4" x14ac:dyDescent="0.45">
      <c r="A298" t="s">
        <v>473</v>
      </c>
      <c r="B298" t="s">
        <v>604</v>
      </c>
      <c r="C298" t="s">
        <v>719</v>
      </c>
      <c r="D298" t="s">
        <v>3</v>
      </c>
    </row>
    <row r="299" spans="1:4" x14ac:dyDescent="0.45">
      <c r="A299" t="s">
        <v>560</v>
      </c>
      <c r="B299" t="s">
        <v>613</v>
      </c>
      <c r="C299" t="s">
        <v>676</v>
      </c>
      <c r="D299" t="s">
        <v>3</v>
      </c>
    </row>
    <row r="300" spans="1:4" x14ac:dyDescent="0.45">
      <c r="A300" t="s">
        <v>194</v>
      </c>
      <c r="B300" t="s">
        <v>613</v>
      </c>
      <c r="C300" t="s">
        <v>618</v>
      </c>
      <c r="D300" t="s">
        <v>3</v>
      </c>
    </row>
    <row r="301" spans="1:4" x14ac:dyDescent="0.45">
      <c r="A301" t="s">
        <v>195</v>
      </c>
      <c r="B301" t="s">
        <v>613</v>
      </c>
      <c r="C301" t="s">
        <v>620</v>
      </c>
      <c r="D301" t="s">
        <v>3</v>
      </c>
    </row>
    <row r="302" spans="1:4" x14ac:dyDescent="0.45">
      <c r="A302" t="s">
        <v>474</v>
      </c>
      <c r="B302" t="s">
        <v>613</v>
      </c>
      <c r="C302" t="s">
        <v>723</v>
      </c>
      <c r="D302" t="s">
        <v>3</v>
      </c>
    </row>
    <row r="303" spans="1:4" x14ac:dyDescent="0.45">
      <c r="A303" t="s">
        <v>475</v>
      </c>
      <c r="B303" t="s">
        <v>677</v>
      </c>
      <c r="C303" t="s">
        <v>723</v>
      </c>
      <c r="D303" t="s">
        <v>3</v>
      </c>
    </row>
    <row r="304" spans="1:4" x14ac:dyDescent="0.45">
      <c r="A304" t="s">
        <v>476</v>
      </c>
      <c r="B304" t="s">
        <v>613</v>
      </c>
      <c r="C304" t="s">
        <v>724</v>
      </c>
      <c r="D304" t="s">
        <v>3</v>
      </c>
    </row>
    <row r="305" spans="1:4" x14ac:dyDescent="0.45">
      <c r="A305" t="s">
        <v>477</v>
      </c>
      <c r="B305" t="s">
        <v>678</v>
      </c>
      <c r="C305" t="s">
        <v>724</v>
      </c>
      <c r="D305" t="s">
        <v>3</v>
      </c>
    </row>
    <row r="306" spans="1:4" x14ac:dyDescent="0.45">
      <c r="A306" t="s">
        <v>478</v>
      </c>
      <c r="B306" t="s">
        <v>613</v>
      </c>
      <c r="C306" t="s">
        <v>721</v>
      </c>
      <c r="D306" t="s">
        <v>3</v>
      </c>
    </row>
    <row r="307" spans="1:4" x14ac:dyDescent="0.45">
      <c r="A307" t="s">
        <v>479</v>
      </c>
      <c r="B307" t="s">
        <v>674</v>
      </c>
      <c r="C307" t="s">
        <v>721</v>
      </c>
      <c r="D307" t="s">
        <v>3</v>
      </c>
    </row>
    <row r="308" spans="1:4" x14ac:dyDescent="0.45">
      <c r="A308" t="s">
        <v>480</v>
      </c>
      <c r="B308" t="s">
        <v>613</v>
      </c>
      <c r="C308" t="s">
        <v>725</v>
      </c>
      <c r="D308" t="s">
        <v>3</v>
      </c>
    </row>
    <row r="309" spans="1:4" x14ac:dyDescent="0.45">
      <c r="A309" t="s">
        <v>481</v>
      </c>
      <c r="B309" t="s">
        <v>625</v>
      </c>
      <c r="C309" t="s">
        <v>725</v>
      </c>
      <c r="D309" t="s">
        <v>3</v>
      </c>
    </row>
    <row r="310" spans="1:4" x14ac:dyDescent="0.45">
      <c r="A310" t="s">
        <v>482</v>
      </c>
      <c r="B310" t="s">
        <v>613</v>
      </c>
      <c r="C310" t="s">
        <v>722</v>
      </c>
      <c r="D310" t="s">
        <v>3</v>
      </c>
    </row>
    <row r="311" spans="1:4" x14ac:dyDescent="0.45">
      <c r="A311" t="s">
        <v>483</v>
      </c>
      <c r="B311" t="s">
        <v>611</v>
      </c>
      <c r="C311" t="s">
        <v>722</v>
      </c>
      <c r="D311" t="s">
        <v>3</v>
      </c>
    </row>
    <row r="312" spans="1:4" x14ac:dyDescent="0.45">
      <c r="A312" t="s">
        <v>561</v>
      </c>
      <c r="B312" t="s">
        <v>620</v>
      </c>
      <c r="C312" t="s">
        <v>678</v>
      </c>
      <c r="D312" t="s">
        <v>3</v>
      </c>
    </row>
    <row r="313" spans="1:4" x14ac:dyDescent="0.45">
      <c r="A313" t="s">
        <v>196</v>
      </c>
      <c r="B313" t="s">
        <v>620</v>
      </c>
      <c r="C313" t="s">
        <v>625</v>
      </c>
      <c r="D313" t="s">
        <v>3</v>
      </c>
    </row>
    <row r="314" spans="1:4" x14ac:dyDescent="0.45">
      <c r="A314" t="s">
        <v>197</v>
      </c>
      <c r="B314" t="s">
        <v>620</v>
      </c>
      <c r="C314" t="s">
        <v>627</v>
      </c>
      <c r="D314" t="s">
        <v>3</v>
      </c>
    </row>
    <row r="315" spans="1:4" x14ac:dyDescent="0.45">
      <c r="A315" t="s">
        <v>484</v>
      </c>
      <c r="B315" t="s">
        <v>620</v>
      </c>
      <c r="C315" t="s">
        <v>726</v>
      </c>
      <c r="D315" t="s">
        <v>3</v>
      </c>
    </row>
    <row r="316" spans="1:4" x14ac:dyDescent="0.45">
      <c r="A316" t="s">
        <v>485</v>
      </c>
      <c r="B316" t="s">
        <v>679</v>
      </c>
      <c r="C316" t="s">
        <v>726</v>
      </c>
      <c r="D316" t="s">
        <v>3</v>
      </c>
    </row>
    <row r="317" spans="1:4" x14ac:dyDescent="0.45">
      <c r="A317" t="s">
        <v>486</v>
      </c>
      <c r="B317" t="s">
        <v>620</v>
      </c>
      <c r="C317" t="s">
        <v>727</v>
      </c>
      <c r="D317" t="s">
        <v>3</v>
      </c>
    </row>
    <row r="318" spans="1:4" x14ac:dyDescent="0.45">
      <c r="A318" t="s">
        <v>487</v>
      </c>
      <c r="B318" t="s">
        <v>680</v>
      </c>
      <c r="C318" t="s">
        <v>727</v>
      </c>
      <c r="D318" t="s">
        <v>3</v>
      </c>
    </row>
    <row r="319" spans="1:4" x14ac:dyDescent="0.45">
      <c r="A319" t="s">
        <v>488</v>
      </c>
      <c r="B319" t="s">
        <v>620</v>
      </c>
      <c r="C319" t="s">
        <v>724</v>
      </c>
      <c r="D319" t="s">
        <v>3</v>
      </c>
    </row>
    <row r="320" spans="1:4" x14ac:dyDescent="0.45">
      <c r="A320" t="s">
        <v>489</v>
      </c>
      <c r="B320" t="s">
        <v>676</v>
      </c>
      <c r="C320" t="s">
        <v>724</v>
      </c>
      <c r="D320" t="s">
        <v>3</v>
      </c>
    </row>
    <row r="321" spans="1:4" x14ac:dyDescent="0.45">
      <c r="A321" t="s">
        <v>490</v>
      </c>
      <c r="B321" t="s">
        <v>620</v>
      </c>
      <c r="C321" t="s">
        <v>728</v>
      </c>
      <c r="D321" t="s">
        <v>3</v>
      </c>
    </row>
    <row r="322" spans="1:4" x14ac:dyDescent="0.45">
      <c r="A322" t="s">
        <v>491</v>
      </c>
      <c r="B322" t="s">
        <v>632</v>
      </c>
      <c r="C322" t="s">
        <v>728</v>
      </c>
      <c r="D322" t="s">
        <v>3</v>
      </c>
    </row>
    <row r="323" spans="1:4" x14ac:dyDescent="0.45">
      <c r="A323" t="s">
        <v>492</v>
      </c>
      <c r="B323" t="s">
        <v>620</v>
      </c>
      <c r="C323" t="s">
        <v>725</v>
      </c>
      <c r="D323" t="s">
        <v>3</v>
      </c>
    </row>
    <row r="324" spans="1:4" x14ac:dyDescent="0.45">
      <c r="A324" t="s">
        <v>493</v>
      </c>
      <c r="B324" t="s">
        <v>618</v>
      </c>
      <c r="C324" t="s">
        <v>725</v>
      </c>
      <c r="D324" t="s">
        <v>3</v>
      </c>
    </row>
    <row r="325" spans="1:4" x14ac:dyDescent="0.45">
      <c r="A325" t="s">
        <v>562</v>
      </c>
      <c r="B325" t="s">
        <v>627</v>
      </c>
      <c r="C325" t="s">
        <v>680</v>
      </c>
      <c r="D325" t="s">
        <v>3</v>
      </c>
    </row>
    <row r="326" spans="1:4" x14ac:dyDescent="0.45">
      <c r="A326" t="s">
        <v>198</v>
      </c>
      <c r="B326" t="s">
        <v>627</v>
      </c>
      <c r="C326" t="s">
        <v>632</v>
      </c>
      <c r="D326" t="s">
        <v>3</v>
      </c>
    </row>
    <row r="327" spans="1:4" x14ac:dyDescent="0.45">
      <c r="A327" t="s">
        <v>199</v>
      </c>
      <c r="B327" t="s">
        <v>627</v>
      </c>
      <c r="C327" t="s">
        <v>634</v>
      </c>
      <c r="D327" t="s">
        <v>3</v>
      </c>
    </row>
    <row r="328" spans="1:4" x14ac:dyDescent="0.45">
      <c r="A328" t="s">
        <v>494</v>
      </c>
      <c r="B328" t="s">
        <v>627</v>
      </c>
      <c r="C328" t="s">
        <v>729</v>
      </c>
      <c r="D328" t="s">
        <v>3</v>
      </c>
    </row>
    <row r="329" spans="1:4" x14ac:dyDescent="0.45">
      <c r="A329" t="s">
        <v>495</v>
      </c>
      <c r="B329" t="s">
        <v>681</v>
      </c>
      <c r="C329" t="s">
        <v>729</v>
      </c>
      <c r="D329" t="s">
        <v>3</v>
      </c>
    </row>
    <row r="330" spans="1:4" x14ac:dyDescent="0.45">
      <c r="A330" t="s">
        <v>496</v>
      </c>
      <c r="B330" t="s">
        <v>627</v>
      </c>
      <c r="C330" t="s">
        <v>730</v>
      </c>
      <c r="D330" t="s">
        <v>3</v>
      </c>
    </row>
    <row r="331" spans="1:4" x14ac:dyDescent="0.45">
      <c r="A331" t="s">
        <v>497</v>
      </c>
      <c r="B331" t="s">
        <v>682</v>
      </c>
      <c r="C331" t="s">
        <v>730</v>
      </c>
      <c r="D331" t="s">
        <v>3</v>
      </c>
    </row>
    <row r="332" spans="1:4" x14ac:dyDescent="0.45">
      <c r="A332" t="s">
        <v>498</v>
      </c>
      <c r="B332" t="s">
        <v>627</v>
      </c>
      <c r="C332" t="s">
        <v>727</v>
      </c>
      <c r="D332" t="s">
        <v>3</v>
      </c>
    </row>
    <row r="333" spans="1:4" x14ac:dyDescent="0.45">
      <c r="A333" t="s">
        <v>499</v>
      </c>
      <c r="B333" t="s">
        <v>678</v>
      </c>
      <c r="C333" t="s">
        <v>727</v>
      </c>
      <c r="D333" t="s">
        <v>3</v>
      </c>
    </row>
    <row r="334" spans="1:4" x14ac:dyDescent="0.45">
      <c r="A334" t="s">
        <v>500</v>
      </c>
      <c r="B334" t="s">
        <v>627</v>
      </c>
      <c r="C334" t="s">
        <v>731</v>
      </c>
      <c r="D334" t="s">
        <v>3</v>
      </c>
    </row>
    <row r="335" spans="1:4" x14ac:dyDescent="0.45">
      <c r="A335" t="s">
        <v>501</v>
      </c>
      <c r="B335" t="s">
        <v>639</v>
      </c>
      <c r="C335" t="s">
        <v>731</v>
      </c>
      <c r="D335" t="s">
        <v>3</v>
      </c>
    </row>
    <row r="336" spans="1:4" x14ac:dyDescent="0.45">
      <c r="A336" t="s">
        <v>502</v>
      </c>
      <c r="B336" t="s">
        <v>627</v>
      </c>
      <c r="C336" t="s">
        <v>728</v>
      </c>
      <c r="D336" t="s">
        <v>3</v>
      </c>
    </row>
    <row r="337" spans="1:4" x14ac:dyDescent="0.45">
      <c r="A337" t="s">
        <v>503</v>
      </c>
      <c r="B337" t="s">
        <v>625</v>
      </c>
      <c r="C337" t="s">
        <v>728</v>
      </c>
      <c r="D337" t="s">
        <v>3</v>
      </c>
    </row>
    <row r="338" spans="1:4" x14ac:dyDescent="0.45">
      <c r="A338" t="s">
        <v>563</v>
      </c>
      <c r="B338" t="s">
        <v>634</v>
      </c>
      <c r="C338" t="s">
        <v>682</v>
      </c>
      <c r="D338" t="s">
        <v>3</v>
      </c>
    </row>
    <row r="339" spans="1:4" x14ac:dyDescent="0.45">
      <c r="A339" t="s">
        <v>200</v>
      </c>
      <c r="B339" t="s">
        <v>634</v>
      </c>
      <c r="C339" t="s">
        <v>639</v>
      </c>
      <c r="D339" t="s">
        <v>3</v>
      </c>
    </row>
    <row r="340" spans="1:4" x14ac:dyDescent="0.45">
      <c r="A340" t="s">
        <v>201</v>
      </c>
      <c r="B340" t="s">
        <v>634</v>
      </c>
      <c r="C340" t="s">
        <v>641</v>
      </c>
      <c r="D340" t="s">
        <v>3</v>
      </c>
    </row>
    <row r="341" spans="1:4" x14ac:dyDescent="0.45">
      <c r="A341" t="s">
        <v>504</v>
      </c>
      <c r="B341" t="s">
        <v>634</v>
      </c>
      <c r="C341" t="s">
        <v>732</v>
      </c>
      <c r="D341" t="s">
        <v>3</v>
      </c>
    </row>
    <row r="342" spans="1:4" x14ac:dyDescent="0.45">
      <c r="A342" t="s">
        <v>505</v>
      </c>
      <c r="B342" t="s">
        <v>683</v>
      </c>
      <c r="C342" t="s">
        <v>732</v>
      </c>
      <c r="D342" t="s">
        <v>3</v>
      </c>
    </row>
    <row r="343" spans="1:4" x14ac:dyDescent="0.45">
      <c r="A343" t="s">
        <v>506</v>
      </c>
      <c r="B343" t="s">
        <v>634</v>
      </c>
      <c r="C343" t="s">
        <v>733</v>
      </c>
      <c r="D343" t="s">
        <v>3</v>
      </c>
    </row>
    <row r="344" spans="1:4" x14ac:dyDescent="0.45">
      <c r="A344" t="s">
        <v>507</v>
      </c>
      <c r="B344" t="s">
        <v>684</v>
      </c>
      <c r="C344" t="s">
        <v>733</v>
      </c>
      <c r="D344" t="s">
        <v>3</v>
      </c>
    </row>
    <row r="345" spans="1:4" x14ac:dyDescent="0.45">
      <c r="A345" t="s">
        <v>508</v>
      </c>
      <c r="B345" t="s">
        <v>634</v>
      </c>
      <c r="C345" t="s">
        <v>730</v>
      </c>
      <c r="D345" t="s">
        <v>3</v>
      </c>
    </row>
    <row r="346" spans="1:4" x14ac:dyDescent="0.45">
      <c r="A346" t="s">
        <v>509</v>
      </c>
      <c r="B346" t="s">
        <v>680</v>
      </c>
      <c r="C346" t="s">
        <v>730</v>
      </c>
      <c r="D346" t="s">
        <v>3</v>
      </c>
    </row>
    <row r="347" spans="1:4" x14ac:dyDescent="0.45">
      <c r="A347" t="s">
        <v>510</v>
      </c>
      <c r="B347" t="s">
        <v>634</v>
      </c>
      <c r="C347" t="s">
        <v>734</v>
      </c>
      <c r="D347" t="s">
        <v>3</v>
      </c>
    </row>
    <row r="348" spans="1:4" x14ac:dyDescent="0.45">
      <c r="A348" t="s">
        <v>511</v>
      </c>
      <c r="B348" t="s">
        <v>646</v>
      </c>
      <c r="C348" t="s">
        <v>734</v>
      </c>
      <c r="D348" t="s">
        <v>3</v>
      </c>
    </row>
    <row r="349" spans="1:4" x14ac:dyDescent="0.45">
      <c r="A349" t="s">
        <v>512</v>
      </c>
      <c r="B349" t="s">
        <v>634</v>
      </c>
      <c r="C349" t="s">
        <v>731</v>
      </c>
      <c r="D349" t="s">
        <v>3</v>
      </c>
    </row>
    <row r="350" spans="1:4" x14ac:dyDescent="0.45">
      <c r="A350" t="s">
        <v>513</v>
      </c>
      <c r="B350" t="s">
        <v>632</v>
      </c>
      <c r="C350" t="s">
        <v>731</v>
      </c>
      <c r="D350" t="s">
        <v>3</v>
      </c>
    </row>
    <row r="351" spans="1:4" x14ac:dyDescent="0.45">
      <c r="A351" t="s">
        <v>564</v>
      </c>
      <c r="B351" t="s">
        <v>641</v>
      </c>
      <c r="C351" t="s">
        <v>684</v>
      </c>
      <c r="D351" t="s">
        <v>3</v>
      </c>
    </row>
    <row r="352" spans="1:4" x14ac:dyDescent="0.45">
      <c r="A352" t="s">
        <v>202</v>
      </c>
      <c r="B352" t="s">
        <v>641</v>
      </c>
      <c r="C352" t="s">
        <v>646</v>
      </c>
      <c r="D352" t="s">
        <v>3</v>
      </c>
    </row>
    <row r="353" spans="1:4" x14ac:dyDescent="0.45">
      <c r="A353" t="s">
        <v>203</v>
      </c>
      <c r="B353" t="s">
        <v>641</v>
      </c>
      <c r="C353" t="s">
        <v>648</v>
      </c>
      <c r="D353" t="s">
        <v>3</v>
      </c>
    </row>
    <row r="354" spans="1:4" x14ac:dyDescent="0.45">
      <c r="A354" t="s">
        <v>514</v>
      </c>
      <c r="B354" t="s">
        <v>641</v>
      </c>
      <c r="C354" t="s">
        <v>735</v>
      </c>
      <c r="D354" t="s">
        <v>3</v>
      </c>
    </row>
    <row r="355" spans="1:4" x14ac:dyDescent="0.45">
      <c r="A355" t="s">
        <v>515</v>
      </c>
      <c r="B355" t="s">
        <v>685</v>
      </c>
      <c r="C355" t="s">
        <v>735</v>
      </c>
      <c r="D355" t="s">
        <v>3</v>
      </c>
    </row>
    <row r="356" spans="1:4" x14ac:dyDescent="0.45">
      <c r="A356" t="s">
        <v>516</v>
      </c>
      <c r="B356" t="s">
        <v>641</v>
      </c>
      <c r="C356" t="s">
        <v>733</v>
      </c>
      <c r="D356" t="s">
        <v>3</v>
      </c>
    </row>
    <row r="357" spans="1:4" x14ac:dyDescent="0.45">
      <c r="A357" t="s">
        <v>517</v>
      </c>
      <c r="B357" t="s">
        <v>682</v>
      </c>
      <c r="C357" t="s">
        <v>733</v>
      </c>
      <c r="D357" t="s">
        <v>3</v>
      </c>
    </row>
    <row r="358" spans="1:4" x14ac:dyDescent="0.45">
      <c r="A358" t="s">
        <v>518</v>
      </c>
      <c r="B358" t="s">
        <v>641</v>
      </c>
      <c r="C358" t="s">
        <v>736</v>
      </c>
      <c r="D358" t="s">
        <v>3</v>
      </c>
    </row>
    <row r="359" spans="1:4" x14ac:dyDescent="0.45">
      <c r="A359" t="s">
        <v>519</v>
      </c>
      <c r="B359" t="s">
        <v>652</v>
      </c>
      <c r="C359" t="s">
        <v>736</v>
      </c>
      <c r="D359" t="s">
        <v>3</v>
      </c>
    </row>
    <row r="360" spans="1:4" x14ac:dyDescent="0.45">
      <c r="A360" t="s">
        <v>520</v>
      </c>
      <c r="B360" t="s">
        <v>641</v>
      </c>
      <c r="C360" t="s">
        <v>734</v>
      </c>
      <c r="D360" t="s">
        <v>3</v>
      </c>
    </row>
    <row r="361" spans="1:4" x14ac:dyDescent="0.45">
      <c r="A361" t="s">
        <v>521</v>
      </c>
      <c r="B361" t="s">
        <v>639</v>
      </c>
      <c r="C361" t="s">
        <v>734</v>
      </c>
      <c r="D361" t="s">
        <v>3</v>
      </c>
    </row>
    <row r="362" spans="1:4" x14ac:dyDescent="0.45">
      <c r="A362" t="s">
        <v>204</v>
      </c>
      <c r="B362" t="s">
        <v>648</v>
      </c>
      <c r="C362" t="s">
        <v>652</v>
      </c>
      <c r="D362" t="s">
        <v>3</v>
      </c>
    </row>
    <row r="363" spans="1:4" x14ac:dyDescent="0.45">
      <c r="A363" t="s">
        <v>522</v>
      </c>
      <c r="B363" t="s">
        <v>648</v>
      </c>
      <c r="C363" t="s">
        <v>737</v>
      </c>
      <c r="D363" t="s">
        <v>3</v>
      </c>
    </row>
    <row r="364" spans="1:4" x14ac:dyDescent="0.45">
      <c r="A364" t="s">
        <v>523</v>
      </c>
      <c r="B364" t="s">
        <v>684</v>
      </c>
      <c r="C364" t="s">
        <v>737</v>
      </c>
      <c r="D364" t="s">
        <v>3</v>
      </c>
    </row>
    <row r="365" spans="1:4" x14ac:dyDescent="0.45">
      <c r="A365" t="s">
        <v>524</v>
      </c>
      <c r="B365" t="s">
        <v>648</v>
      </c>
      <c r="C365" t="s">
        <v>738</v>
      </c>
      <c r="D365" t="s">
        <v>3</v>
      </c>
    </row>
    <row r="366" spans="1:4" x14ac:dyDescent="0.45">
      <c r="A366" t="s">
        <v>525</v>
      </c>
      <c r="B366" t="s">
        <v>670</v>
      </c>
      <c r="C366" t="s">
        <v>738</v>
      </c>
      <c r="D366" t="s">
        <v>3</v>
      </c>
    </row>
    <row r="367" spans="1:4" x14ac:dyDescent="0.45">
      <c r="A367" t="s">
        <v>526</v>
      </c>
      <c r="B367" t="s">
        <v>648</v>
      </c>
      <c r="C367" t="s">
        <v>736</v>
      </c>
      <c r="D367" t="s">
        <v>3</v>
      </c>
    </row>
    <row r="368" spans="1:4" x14ac:dyDescent="0.45">
      <c r="A368" t="s">
        <v>527</v>
      </c>
      <c r="B368" t="s">
        <v>646</v>
      </c>
      <c r="C368" t="s">
        <v>736</v>
      </c>
      <c r="D368" t="s">
        <v>3</v>
      </c>
    </row>
    <row r="369" spans="1:4" x14ac:dyDescent="0.45">
      <c r="A369" t="s">
        <v>205</v>
      </c>
      <c r="B369" t="s">
        <v>604</v>
      </c>
      <c r="C369" t="s">
        <v>611</v>
      </c>
      <c r="D369" t="s">
        <v>3</v>
      </c>
    </row>
    <row r="370" spans="1:4" x14ac:dyDescent="0.45">
      <c r="A370" t="s">
        <v>528</v>
      </c>
      <c r="B370" t="s">
        <v>604</v>
      </c>
      <c r="C370" t="s">
        <v>739</v>
      </c>
      <c r="D370" t="s">
        <v>3</v>
      </c>
    </row>
    <row r="371" spans="1:4" x14ac:dyDescent="0.45">
      <c r="A371" t="s">
        <v>529</v>
      </c>
      <c r="B371" t="s">
        <v>675</v>
      </c>
      <c r="C371" t="s">
        <v>739</v>
      </c>
      <c r="D371" t="s">
        <v>3</v>
      </c>
    </row>
    <row r="372" spans="1:4" x14ac:dyDescent="0.45">
      <c r="A372" t="s">
        <v>530</v>
      </c>
      <c r="B372" t="s">
        <v>604</v>
      </c>
      <c r="C372" t="s">
        <v>740</v>
      </c>
      <c r="D372" t="s">
        <v>3</v>
      </c>
    </row>
    <row r="373" spans="1:4" x14ac:dyDescent="0.45">
      <c r="A373" t="s">
        <v>741</v>
      </c>
      <c r="B373" t="s">
        <v>673</v>
      </c>
      <c r="C373" t="s">
        <v>740</v>
      </c>
      <c r="D373" t="s">
        <v>3</v>
      </c>
    </row>
    <row r="374" spans="1:4" x14ac:dyDescent="0.45">
      <c r="A374" t="s">
        <v>565</v>
      </c>
      <c r="B374" t="s">
        <v>611</v>
      </c>
      <c r="C374" t="s">
        <v>675</v>
      </c>
      <c r="D374" t="s">
        <v>3</v>
      </c>
    </row>
    <row r="375" spans="1:4" x14ac:dyDescent="0.45">
      <c r="A375" t="s">
        <v>206</v>
      </c>
      <c r="B375" t="s">
        <v>611</v>
      </c>
      <c r="C375" t="s">
        <v>618</v>
      </c>
      <c r="D375" t="s">
        <v>3</v>
      </c>
    </row>
    <row r="376" spans="1:4" x14ac:dyDescent="0.45">
      <c r="A376" t="s">
        <v>742</v>
      </c>
      <c r="B376" t="s">
        <v>611</v>
      </c>
      <c r="C376" t="s">
        <v>743</v>
      </c>
      <c r="D376" t="s">
        <v>3</v>
      </c>
    </row>
    <row r="377" spans="1:4" x14ac:dyDescent="0.45">
      <c r="A377" t="s">
        <v>744</v>
      </c>
      <c r="B377" t="s">
        <v>677</v>
      </c>
      <c r="C377" t="s">
        <v>743</v>
      </c>
      <c r="D377" t="s">
        <v>3</v>
      </c>
    </row>
    <row r="378" spans="1:4" x14ac:dyDescent="0.45">
      <c r="A378" t="s">
        <v>745</v>
      </c>
      <c r="B378" t="s">
        <v>611</v>
      </c>
      <c r="C378" t="s">
        <v>720</v>
      </c>
      <c r="D378" t="s">
        <v>3</v>
      </c>
    </row>
    <row r="379" spans="1:4" x14ac:dyDescent="0.45">
      <c r="A379" t="s">
        <v>746</v>
      </c>
      <c r="B379" t="s">
        <v>674</v>
      </c>
      <c r="C379" t="s">
        <v>720</v>
      </c>
      <c r="D379" t="s">
        <v>3</v>
      </c>
    </row>
    <row r="380" spans="1:4" x14ac:dyDescent="0.45">
      <c r="A380" t="s">
        <v>747</v>
      </c>
      <c r="B380" t="s">
        <v>611</v>
      </c>
      <c r="C380" t="s">
        <v>748</v>
      </c>
      <c r="D380" t="s">
        <v>3</v>
      </c>
    </row>
    <row r="381" spans="1:4" x14ac:dyDescent="0.45">
      <c r="A381" t="s">
        <v>749</v>
      </c>
      <c r="B381" t="s">
        <v>659</v>
      </c>
      <c r="C381" t="s">
        <v>748</v>
      </c>
      <c r="D381" t="s">
        <v>3</v>
      </c>
    </row>
    <row r="382" spans="1:4" x14ac:dyDescent="0.45">
      <c r="A382" t="s">
        <v>566</v>
      </c>
      <c r="B382" t="s">
        <v>618</v>
      </c>
      <c r="C382" t="s">
        <v>677</v>
      </c>
      <c r="D382" t="s">
        <v>3</v>
      </c>
    </row>
    <row r="383" spans="1:4" x14ac:dyDescent="0.45">
      <c r="A383" t="s">
        <v>207</v>
      </c>
      <c r="B383" t="s">
        <v>618</v>
      </c>
      <c r="C383" t="s">
        <v>659</v>
      </c>
      <c r="D383" t="s">
        <v>3</v>
      </c>
    </row>
    <row r="384" spans="1:4" x14ac:dyDescent="0.45">
      <c r="A384" t="s">
        <v>208</v>
      </c>
      <c r="B384" t="s">
        <v>618</v>
      </c>
      <c r="C384" t="s">
        <v>625</v>
      </c>
      <c r="D384" t="s">
        <v>3</v>
      </c>
    </row>
    <row r="385" spans="1:4" x14ac:dyDescent="0.45">
      <c r="A385" t="s">
        <v>750</v>
      </c>
      <c r="B385" t="s">
        <v>618</v>
      </c>
      <c r="C385" t="s">
        <v>751</v>
      </c>
      <c r="D385" t="s">
        <v>3</v>
      </c>
    </row>
    <row r="386" spans="1:4" x14ac:dyDescent="0.45">
      <c r="A386" t="s">
        <v>752</v>
      </c>
      <c r="B386" t="s">
        <v>679</v>
      </c>
      <c r="C386" t="s">
        <v>751</v>
      </c>
      <c r="D386" t="s">
        <v>3</v>
      </c>
    </row>
    <row r="387" spans="1:4" x14ac:dyDescent="0.45">
      <c r="A387" t="s">
        <v>753</v>
      </c>
      <c r="B387" t="s">
        <v>618</v>
      </c>
      <c r="C387" t="s">
        <v>743</v>
      </c>
      <c r="D387" t="s">
        <v>3</v>
      </c>
    </row>
    <row r="388" spans="1:4" x14ac:dyDescent="0.45">
      <c r="A388" t="s">
        <v>754</v>
      </c>
      <c r="B388" t="s">
        <v>675</v>
      </c>
      <c r="C388" t="s">
        <v>743</v>
      </c>
      <c r="D388" t="s">
        <v>3</v>
      </c>
    </row>
    <row r="389" spans="1:4" x14ac:dyDescent="0.45">
      <c r="A389" t="s">
        <v>755</v>
      </c>
      <c r="B389" t="s">
        <v>618</v>
      </c>
      <c r="C389" t="s">
        <v>723</v>
      </c>
      <c r="D389" t="s">
        <v>3</v>
      </c>
    </row>
    <row r="390" spans="1:4" x14ac:dyDescent="0.45">
      <c r="A390" t="s">
        <v>756</v>
      </c>
      <c r="B390" t="s">
        <v>676</v>
      </c>
      <c r="C390" t="s">
        <v>723</v>
      </c>
      <c r="D390" t="s">
        <v>3</v>
      </c>
    </row>
    <row r="391" spans="1:4" x14ac:dyDescent="0.45">
      <c r="A391" t="s">
        <v>757</v>
      </c>
      <c r="B391" t="s">
        <v>618</v>
      </c>
      <c r="C391" t="s">
        <v>758</v>
      </c>
      <c r="D391" t="s">
        <v>3</v>
      </c>
    </row>
    <row r="392" spans="1:4" x14ac:dyDescent="0.45">
      <c r="A392" t="s">
        <v>759</v>
      </c>
      <c r="B392" t="s">
        <v>661</v>
      </c>
      <c r="C392" t="s">
        <v>758</v>
      </c>
      <c r="D392" t="s">
        <v>3</v>
      </c>
    </row>
    <row r="393" spans="1:4" x14ac:dyDescent="0.45">
      <c r="A393" t="s">
        <v>567</v>
      </c>
      <c r="B393" t="s">
        <v>625</v>
      </c>
      <c r="C393" t="s">
        <v>679</v>
      </c>
      <c r="D393" t="s">
        <v>3</v>
      </c>
    </row>
    <row r="394" spans="1:4" x14ac:dyDescent="0.45">
      <c r="A394" t="s">
        <v>209</v>
      </c>
      <c r="B394" t="s">
        <v>625</v>
      </c>
      <c r="C394" t="s">
        <v>661</v>
      </c>
      <c r="D394" t="s">
        <v>3</v>
      </c>
    </row>
    <row r="395" spans="1:4" x14ac:dyDescent="0.45">
      <c r="A395" t="s">
        <v>210</v>
      </c>
      <c r="B395" t="s">
        <v>625</v>
      </c>
      <c r="C395" t="s">
        <v>632</v>
      </c>
      <c r="D395" t="s">
        <v>3</v>
      </c>
    </row>
    <row r="396" spans="1:4" x14ac:dyDescent="0.45">
      <c r="A396" t="s">
        <v>760</v>
      </c>
      <c r="B396" t="s">
        <v>625</v>
      </c>
      <c r="C396" t="s">
        <v>761</v>
      </c>
      <c r="D396" t="s">
        <v>3</v>
      </c>
    </row>
    <row r="397" spans="1:4" x14ac:dyDescent="0.45">
      <c r="A397" t="s">
        <v>762</v>
      </c>
      <c r="B397" t="s">
        <v>681</v>
      </c>
      <c r="C397" t="s">
        <v>761</v>
      </c>
      <c r="D397" t="s">
        <v>3</v>
      </c>
    </row>
    <row r="398" spans="1:4" x14ac:dyDescent="0.45">
      <c r="A398" t="s">
        <v>763</v>
      </c>
      <c r="B398" t="s">
        <v>625</v>
      </c>
      <c r="C398" t="s">
        <v>751</v>
      </c>
      <c r="D398" t="s">
        <v>3</v>
      </c>
    </row>
    <row r="399" spans="1:4" x14ac:dyDescent="0.45">
      <c r="A399" t="s">
        <v>764</v>
      </c>
      <c r="B399" t="s">
        <v>677</v>
      </c>
      <c r="C399" t="s">
        <v>751</v>
      </c>
      <c r="D399" t="s">
        <v>3</v>
      </c>
    </row>
    <row r="400" spans="1:4" x14ac:dyDescent="0.45">
      <c r="A400" t="s">
        <v>765</v>
      </c>
      <c r="B400" t="s">
        <v>625</v>
      </c>
      <c r="C400" t="s">
        <v>726</v>
      </c>
      <c r="D400" t="s">
        <v>3</v>
      </c>
    </row>
    <row r="401" spans="1:4" x14ac:dyDescent="0.45">
      <c r="A401" t="s">
        <v>766</v>
      </c>
      <c r="B401" t="s">
        <v>678</v>
      </c>
      <c r="C401" t="s">
        <v>726</v>
      </c>
      <c r="D401" t="s">
        <v>3</v>
      </c>
    </row>
    <row r="402" spans="1:4" x14ac:dyDescent="0.45">
      <c r="A402" t="s">
        <v>767</v>
      </c>
      <c r="B402" t="s">
        <v>625</v>
      </c>
      <c r="C402" t="s">
        <v>768</v>
      </c>
      <c r="D402" t="s">
        <v>3</v>
      </c>
    </row>
    <row r="403" spans="1:4" x14ac:dyDescent="0.45">
      <c r="A403" t="s">
        <v>769</v>
      </c>
      <c r="B403" t="s">
        <v>663</v>
      </c>
      <c r="C403" t="s">
        <v>768</v>
      </c>
      <c r="D403" t="s">
        <v>3</v>
      </c>
    </row>
    <row r="404" spans="1:4" x14ac:dyDescent="0.45">
      <c r="A404" t="s">
        <v>770</v>
      </c>
      <c r="B404" t="s">
        <v>625</v>
      </c>
      <c r="C404" t="s">
        <v>758</v>
      </c>
      <c r="D404" t="s">
        <v>3</v>
      </c>
    </row>
    <row r="405" spans="1:4" x14ac:dyDescent="0.45">
      <c r="A405" t="s">
        <v>771</v>
      </c>
      <c r="B405" t="s">
        <v>659</v>
      </c>
      <c r="C405" t="s">
        <v>758</v>
      </c>
      <c r="D405" t="s">
        <v>3</v>
      </c>
    </row>
    <row r="406" spans="1:4" x14ac:dyDescent="0.45">
      <c r="A406" t="s">
        <v>568</v>
      </c>
      <c r="B406" t="s">
        <v>632</v>
      </c>
      <c r="C406" t="s">
        <v>681</v>
      </c>
      <c r="D406" t="s">
        <v>3</v>
      </c>
    </row>
    <row r="407" spans="1:4" x14ac:dyDescent="0.45">
      <c r="A407" t="s">
        <v>211</v>
      </c>
      <c r="B407" t="s">
        <v>632</v>
      </c>
      <c r="C407" t="s">
        <v>663</v>
      </c>
      <c r="D407" t="s">
        <v>3</v>
      </c>
    </row>
    <row r="408" spans="1:4" x14ac:dyDescent="0.45">
      <c r="A408" t="s">
        <v>212</v>
      </c>
      <c r="B408" t="s">
        <v>632</v>
      </c>
      <c r="C408" t="s">
        <v>639</v>
      </c>
      <c r="D408" t="s">
        <v>3</v>
      </c>
    </row>
    <row r="409" spans="1:4" x14ac:dyDescent="0.45">
      <c r="A409" t="s">
        <v>772</v>
      </c>
      <c r="B409" t="s">
        <v>632</v>
      </c>
      <c r="C409" t="s">
        <v>773</v>
      </c>
      <c r="D409" t="s">
        <v>3</v>
      </c>
    </row>
    <row r="410" spans="1:4" x14ac:dyDescent="0.45">
      <c r="A410" t="s">
        <v>774</v>
      </c>
      <c r="B410" t="s">
        <v>686</v>
      </c>
      <c r="C410" t="s">
        <v>773</v>
      </c>
      <c r="D410" t="s">
        <v>3</v>
      </c>
    </row>
    <row r="411" spans="1:4" x14ac:dyDescent="0.45">
      <c r="A411" t="s">
        <v>775</v>
      </c>
      <c r="B411" t="s">
        <v>632</v>
      </c>
      <c r="C411" t="s">
        <v>776</v>
      </c>
      <c r="D411" t="s">
        <v>3</v>
      </c>
    </row>
    <row r="412" spans="1:4" x14ac:dyDescent="0.45">
      <c r="A412" t="s">
        <v>777</v>
      </c>
      <c r="B412" t="s">
        <v>683</v>
      </c>
      <c r="C412" t="s">
        <v>776</v>
      </c>
      <c r="D412" t="s">
        <v>3</v>
      </c>
    </row>
    <row r="413" spans="1:4" x14ac:dyDescent="0.45">
      <c r="A413" t="s">
        <v>778</v>
      </c>
      <c r="B413" t="s">
        <v>632</v>
      </c>
      <c r="C413" t="s">
        <v>761</v>
      </c>
      <c r="D413" t="s">
        <v>3</v>
      </c>
    </row>
    <row r="414" spans="1:4" x14ac:dyDescent="0.45">
      <c r="A414" t="s">
        <v>779</v>
      </c>
      <c r="B414" t="s">
        <v>679</v>
      </c>
      <c r="C414" t="s">
        <v>761</v>
      </c>
      <c r="D414" t="s">
        <v>3</v>
      </c>
    </row>
    <row r="415" spans="1:4" x14ac:dyDescent="0.45">
      <c r="A415" t="s">
        <v>780</v>
      </c>
      <c r="B415" t="s">
        <v>632</v>
      </c>
      <c r="C415" t="s">
        <v>729</v>
      </c>
      <c r="D415" t="s">
        <v>3</v>
      </c>
    </row>
    <row r="416" spans="1:4" x14ac:dyDescent="0.45">
      <c r="A416" t="s">
        <v>781</v>
      </c>
      <c r="B416" t="s">
        <v>680</v>
      </c>
      <c r="C416" t="s">
        <v>729</v>
      </c>
      <c r="D416" t="s">
        <v>3</v>
      </c>
    </row>
    <row r="417" spans="1:4" x14ac:dyDescent="0.45">
      <c r="A417" t="s">
        <v>782</v>
      </c>
      <c r="B417" t="s">
        <v>632</v>
      </c>
      <c r="C417" t="s">
        <v>783</v>
      </c>
      <c r="D417" t="s">
        <v>3</v>
      </c>
    </row>
    <row r="418" spans="1:4" x14ac:dyDescent="0.45">
      <c r="A418" t="s">
        <v>784</v>
      </c>
      <c r="B418" t="s">
        <v>665</v>
      </c>
      <c r="C418" t="s">
        <v>783</v>
      </c>
      <c r="D418" t="s">
        <v>3</v>
      </c>
    </row>
    <row r="419" spans="1:4" x14ac:dyDescent="0.45">
      <c r="A419" t="s">
        <v>785</v>
      </c>
      <c r="B419" t="s">
        <v>632</v>
      </c>
      <c r="C419" t="s">
        <v>768</v>
      </c>
      <c r="D419" t="s">
        <v>3</v>
      </c>
    </row>
    <row r="420" spans="1:4" x14ac:dyDescent="0.45">
      <c r="A420" t="s">
        <v>786</v>
      </c>
      <c r="B420" t="s">
        <v>661</v>
      </c>
      <c r="C420" t="s">
        <v>768</v>
      </c>
      <c r="D420" t="s">
        <v>3</v>
      </c>
    </row>
    <row r="421" spans="1:4" x14ac:dyDescent="0.45">
      <c r="A421" t="s">
        <v>569</v>
      </c>
      <c r="B421" t="s">
        <v>639</v>
      </c>
      <c r="C421" t="s">
        <v>683</v>
      </c>
      <c r="D421" t="s">
        <v>3</v>
      </c>
    </row>
    <row r="422" spans="1:4" x14ac:dyDescent="0.45">
      <c r="A422" t="s">
        <v>213</v>
      </c>
      <c r="B422" t="s">
        <v>639</v>
      </c>
      <c r="C422" t="s">
        <v>665</v>
      </c>
      <c r="D422" t="s">
        <v>3</v>
      </c>
    </row>
    <row r="423" spans="1:4" x14ac:dyDescent="0.45">
      <c r="A423" t="s">
        <v>214</v>
      </c>
      <c r="B423" t="s">
        <v>639</v>
      </c>
      <c r="C423" t="s">
        <v>646</v>
      </c>
      <c r="D423" t="s">
        <v>3</v>
      </c>
    </row>
    <row r="424" spans="1:4" x14ac:dyDescent="0.45">
      <c r="A424" t="s">
        <v>787</v>
      </c>
      <c r="B424" t="s">
        <v>639</v>
      </c>
      <c r="C424" t="s">
        <v>788</v>
      </c>
      <c r="D424" t="s">
        <v>3</v>
      </c>
    </row>
    <row r="425" spans="1:4" x14ac:dyDescent="0.45">
      <c r="A425" t="s">
        <v>789</v>
      </c>
      <c r="B425" t="s">
        <v>687</v>
      </c>
      <c r="C425" t="s">
        <v>788</v>
      </c>
      <c r="D425" t="s">
        <v>3</v>
      </c>
    </row>
    <row r="426" spans="1:4" x14ac:dyDescent="0.45">
      <c r="A426" t="s">
        <v>790</v>
      </c>
      <c r="B426" t="s">
        <v>639</v>
      </c>
      <c r="C426" t="s">
        <v>791</v>
      </c>
      <c r="D426" t="s">
        <v>3</v>
      </c>
    </row>
    <row r="427" spans="1:4" x14ac:dyDescent="0.45">
      <c r="A427" t="s">
        <v>792</v>
      </c>
      <c r="B427" t="s">
        <v>685</v>
      </c>
      <c r="C427" t="s">
        <v>791</v>
      </c>
      <c r="D427" t="s">
        <v>3</v>
      </c>
    </row>
    <row r="428" spans="1:4" x14ac:dyDescent="0.45">
      <c r="A428" t="s">
        <v>793</v>
      </c>
      <c r="B428" t="s">
        <v>639</v>
      </c>
      <c r="C428" t="s">
        <v>776</v>
      </c>
      <c r="D428" t="s">
        <v>3</v>
      </c>
    </row>
    <row r="429" spans="1:4" x14ac:dyDescent="0.45">
      <c r="A429" t="s">
        <v>794</v>
      </c>
      <c r="B429" t="s">
        <v>681</v>
      </c>
      <c r="C429" t="s">
        <v>776</v>
      </c>
      <c r="D429" t="s">
        <v>3</v>
      </c>
    </row>
    <row r="430" spans="1:4" x14ac:dyDescent="0.45">
      <c r="A430" t="s">
        <v>795</v>
      </c>
      <c r="B430" t="s">
        <v>639</v>
      </c>
      <c r="C430" t="s">
        <v>732</v>
      </c>
      <c r="D430" t="s">
        <v>3</v>
      </c>
    </row>
    <row r="431" spans="1:4" x14ac:dyDescent="0.45">
      <c r="A431" t="s">
        <v>796</v>
      </c>
      <c r="B431" t="s">
        <v>682</v>
      </c>
      <c r="C431" t="s">
        <v>732</v>
      </c>
      <c r="D431" t="s">
        <v>3</v>
      </c>
    </row>
    <row r="432" spans="1:4" x14ac:dyDescent="0.45">
      <c r="A432" t="s">
        <v>797</v>
      </c>
      <c r="B432" t="s">
        <v>639</v>
      </c>
      <c r="C432" t="s">
        <v>798</v>
      </c>
      <c r="D432" t="s">
        <v>3</v>
      </c>
    </row>
    <row r="433" spans="1:4" x14ac:dyDescent="0.45">
      <c r="A433" t="s">
        <v>799</v>
      </c>
      <c r="B433" t="s">
        <v>667</v>
      </c>
      <c r="C433" t="s">
        <v>798</v>
      </c>
      <c r="D433" t="s">
        <v>3</v>
      </c>
    </row>
    <row r="434" spans="1:4" x14ac:dyDescent="0.45">
      <c r="A434" t="s">
        <v>800</v>
      </c>
      <c r="B434" t="s">
        <v>639</v>
      </c>
      <c r="C434" t="s">
        <v>783</v>
      </c>
      <c r="D434" t="s">
        <v>3</v>
      </c>
    </row>
    <row r="435" spans="1:4" x14ac:dyDescent="0.45">
      <c r="A435" t="s">
        <v>801</v>
      </c>
      <c r="B435" t="s">
        <v>663</v>
      </c>
      <c r="C435" t="s">
        <v>783</v>
      </c>
      <c r="D435" t="s">
        <v>3</v>
      </c>
    </row>
    <row r="436" spans="1:4" x14ac:dyDescent="0.45">
      <c r="A436" t="s">
        <v>570</v>
      </c>
      <c r="B436" t="s">
        <v>646</v>
      </c>
      <c r="C436" t="s">
        <v>685</v>
      </c>
      <c r="D436" t="s">
        <v>3</v>
      </c>
    </row>
    <row r="437" spans="1:4" x14ac:dyDescent="0.45">
      <c r="A437" t="s">
        <v>215</v>
      </c>
      <c r="B437" t="s">
        <v>646</v>
      </c>
      <c r="C437" t="s">
        <v>667</v>
      </c>
      <c r="D437" t="s">
        <v>3</v>
      </c>
    </row>
    <row r="438" spans="1:4" x14ac:dyDescent="0.45">
      <c r="A438" t="s">
        <v>216</v>
      </c>
      <c r="B438" t="s">
        <v>646</v>
      </c>
      <c r="C438" t="s">
        <v>652</v>
      </c>
      <c r="D438" t="s">
        <v>3</v>
      </c>
    </row>
    <row r="439" spans="1:4" x14ac:dyDescent="0.45">
      <c r="A439" t="s">
        <v>802</v>
      </c>
      <c r="B439" t="s">
        <v>646</v>
      </c>
      <c r="C439" t="s">
        <v>803</v>
      </c>
      <c r="D439" t="s">
        <v>3</v>
      </c>
    </row>
    <row r="440" spans="1:4" x14ac:dyDescent="0.45">
      <c r="A440" t="s">
        <v>804</v>
      </c>
      <c r="B440" t="s">
        <v>688</v>
      </c>
      <c r="C440" t="s">
        <v>803</v>
      </c>
      <c r="D440" t="s">
        <v>3</v>
      </c>
    </row>
    <row r="441" spans="1:4" x14ac:dyDescent="0.45">
      <c r="A441" t="s">
        <v>805</v>
      </c>
      <c r="B441" t="s">
        <v>646</v>
      </c>
      <c r="C441" t="s">
        <v>791</v>
      </c>
      <c r="D441" t="s">
        <v>3</v>
      </c>
    </row>
    <row r="442" spans="1:4" x14ac:dyDescent="0.45">
      <c r="A442" t="s">
        <v>806</v>
      </c>
      <c r="B442" t="s">
        <v>683</v>
      </c>
      <c r="C442" t="s">
        <v>791</v>
      </c>
      <c r="D442" t="s">
        <v>3</v>
      </c>
    </row>
    <row r="443" spans="1:4" x14ac:dyDescent="0.45">
      <c r="A443" t="s">
        <v>807</v>
      </c>
      <c r="B443" t="s">
        <v>646</v>
      </c>
      <c r="C443" t="s">
        <v>735</v>
      </c>
      <c r="D443" t="s">
        <v>3</v>
      </c>
    </row>
    <row r="444" spans="1:4" x14ac:dyDescent="0.45">
      <c r="A444" t="s">
        <v>808</v>
      </c>
      <c r="B444" t="s">
        <v>684</v>
      </c>
      <c r="C444" t="s">
        <v>735</v>
      </c>
      <c r="D444" t="s">
        <v>3</v>
      </c>
    </row>
    <row r="445" spans="1:4" x14ac:dyDescent="0.45">
      <c r="A445" t="s">
        <v>809</v>
      </c>
      <c r="B445" t="s">
        <v>646</v>
      </c>
      <c r="C445" t="s">
        <v>810</v>
      </c>
      <c r="D445" t="s">
        <v>3</v>
      </c>
    </row>
    <row r="446" spans="1:4" x14ac:dyDescent="0.45">
      <c r="A446" t="s">
        <v>811</v>
      </c>
      <c r="B446" t="s">
        <v>669</v>
      </c>
      <c r="C446" t="s">
        <v>810</v>
      </c>
      <c r="D446" t="s">
        <v>3</v>
      </c>
    </row>
    <row r="447" spans="1:4" x14ac:dyDescent="0.45">
      <c r="A447" t="s">
        <v>812</v>
      </c>
      <c r="B447" t="s">
        <v>646</v>
      </c>
      <c r="C447" t="s">
        <v>798</v>
      </c>
      <c r="D447" t="s">
        <v>3</v>
      </c>
    </row>
    <row r="448" spans="1:4" x14ac:dyDescent="0.45">
      <c r="A448" t="s">
        <v>813</v>
      </c>
      <c r="B448" t="s">
        <v>665</v>
      </c>
      <c r="C448" t="s">
        <v>798</v>
      </c>
      <c r="D448" t="s">
        <v>3</v>
      </c>
    </row>
    <row r="449" spans="1:4" x14ac:dyDescent="0.45">
      <c r="A449" t="s">
        <v>217</v>
      </c>
      <c r="B449" t="s">
        <v>652</v>
      </c>
      <c r="C449" t="s">
        <v>669</v>
      </c>
      <c r="D449" t="s">
        <v>3</v>
      </c>
    </row>
    <row r="450" spans="1:4" x14ac:dyDescent="0.45">
      <c r="A450" t="s">
        <v>218</v>
      </c>
      <c r="B450" t="s">
        <v>652</v>
      </c>
      <c r="C450" t="s">
        <v>670</v>
      </c>
      <c r="D450" t="s">
        <v>3</v>
      </c>
    </row>
    <row r="451" spans="1:4" x14ac:dyDescent="0.45">
      <c r="A451" t="s">
        <v>814</v>
      </c>
      <c r="B451" t="s">
        <v>652</v>
      </c>
      <c r="C451" t="s">
        <v>815</v>
      </c>
      <c r="D451" t="s">
        <v>3</v>
      </c>
    </row>
    <row r="452" spans="1:4" x14ac:dyDescent="0.45">
      <c r="A452" t="s">
        <v>816</v>
      </c>
      <c r="B452" t="s">
        <v>685</v>
      </c>
      <c r="C452" t="s">
        <v>815</v>
      </c>
      <c r="D452" t="s">
        <v>3</v>
      </c>
    </row>
    <row r="453" spans="1:4" x14ac:dyDescent="0.45">
      <c r="A453" t="s">
        <v>817</v>
      </c>
      <c r="B453" t="s">
        <v>652</v>
      </c>
      <c r="C453" t="s">
        <v>810</v>
      </c>
      <c r="D453" t="s">
        <v>3</v>
      </c>
    </row>
    <row r="454" spans="1:4" x14ac:dyDescent="0.45">
      <c r="A454" t="s">
        <v>818</v>
      </c>
      <c r="B454" t="s">
        <v>667</v>
      </c>
      <c r="C454" t="s">
        <v>810</v>
      </c>
      <c r="D454" t="s">
        <v>3</v>
      </c>
    </row>
    <row r="455" spans="1:4" x14ac:dyDescent="0.45">
      <c r="A455" t="s">
        <v>819</v>
      </c>
      <c r="B455" t="s">
        <v>670</v>
      </c>
      <c r="C455" t="s">
        <v>820</v>
      </c>
      <c r="D455" t="s">
        <v>3</v>
      </c>
    </row>
    <row r="456" spans="1:4" x14ac:dyDescent="0.45">
      <c r="A456" t="s">
        <v>821</v>
      </c>
      <c r="B456" t="s">
        <v>669</v>
      </c>
      <c r="C456" t="s">
        <v>820</v>
      </c>
      <c r="D456" t="s">
        <v>3</v>
      </c>
    </row>
    <row r="457" spans="1:4" x14ac:dyDescent="0.45">
      <c r="A457" t="s">
        <v>219</v>
      </c>
      <c r="B457" t="s">
        <v>659</v>
      </c>
      <c r="C457" t="s">
        <v>661</v>
      </c>
      <c r="D457" t="s">
        <v>3</v>
      </c>
    </row>
    <row r="458" spans="1:4" x14ac:dyDescent="0.45">
      <c r="A458" t="s">
        <v>822</v>
      </c>
      <c r="B458" t="s">
        <v>659</v>
      </c>
      <c r="C458" t="s">
        <v>823</v>
      </c>
      <c r="D458" t="s">
        <v>3</v>
      </c>
    </row>
    <row r="459" spans="1:4" x14ac:dyDescent="0.45">
      <c r="A459" t="s">
        <v>824</v>
      </c>
      <c r="B459" t="s">
        <v>677</v>
      </c>
      <c r="C459" t="s">
        <v>823</v>
      </c>
      <c r="D459" t="s">
        <v>3</v>
      </c>
    </row>
    <row r="460" spans="1:4" x14ac:dyDescent="0.45">
      <c r="A460" t="s">
        <v>220</v>
      </c>
      <c r="B460" t="s">
        <v>661</v>
      </c>
      <c r="C460" t="s">
        <v>663</v>
      </c>
      <c r="D460" t="s">
        <v>3</v>
      </c>
    </row>
    <row r="461" spans="1:4" x14ac:dyDescent="0.45">
      <c r="A461" t="s">
        <v>825</v>
      </c>
      <c r="B461" t="s">
        <v>661</v>
      </c>
      <c r="C461" t="s">
        <v>826</v>
      </c>
      <c r="D461" t="s">
        <v>3</v>
      </c>
    </row>
    <row r="462" spans="1:4" x14ac:dyDescent="0.45">
      <c r="A462" t="s">
        <v>827</v>
      </c>
      <c r="B462" t="s">
        <v>686</v>
      </c>
      <c r="C462" t="s">
        <v>826</v>
      </c>
      <c r="D462" t="s">
        <v>3</v>
      </c>
    </row>
    <row r="463" spans="1:4" x14ac:dyDescent="0.45">
      <c r="A463" t="s">
        <v>828</v>
      </c>
      <c r="B463" t="s">
        <v>661</v>
      </c>
      <c r="C463" t="s">
        <v>829</v>
      </c>
      <c r="D463" t="s">
        <v>3</v>
      </c>
    </row>
    <row r="464" spans="1:4" x14ac:dyDescent="0.45">
      <c r="A464" t="s">
        <v>830</v>
      </c>
      <c r="B464" t="s">
        <v>679</v>
      </c>
      <c r="C464" t="s">
        <v>829</v>
      </c>
      <c r="D464" t="s">
        <v>3</v>
      </c>
    </row>
    <row r="465" spans="1:4" x14ac:dyDescent="0.45">
      <c r="A465" t="s">
        <v>571</v>
      </c>
      <c r="B465" t="s">
        <v>663</v>
      </c>
      <c r="C465" t="s">
        <v>686</v>
      </c>
      <c r="D465" t="s">
        <v>3</v>
      </c>
    </row>
    <row r="466" spans="1:4" x14ac:dyDescent="0.45">
      <c r="A466" t="s">
        <v>221</v>
      </c>
      <c r="B466" t="s">
        <v>663</v>
      </c>
      <c r="C466" t="s">
        <v>665</v>
      </c>
      <c r="D466" t="s">
        <v>3</v>
      </c>
    </row>
    <row r="467" spans="1:4" x14ac:dyDescent="0.45">
      <c r="A467" t="s">
        <v>831</v>
      </c>
      <c r="B467" t="s">
        <v>663</v>
      </c>
      <c r="C467" t="s">
        <v>832</v>
      </c>
      <c r="D467" t="s">
        <v>3</v>
      </c>
    </row>
    <row r="468" spans="1:4" x14ac:dyDescent="0.45">
      <c r="A468" t="s">
        <v>833</v>
      </c>
      <c r="B468" t="s">
        <v>687</v>
      </c>
      <c r="C468" t="s">
        <v>832</v>
      </c>
      <c r="D468" t="s">
        <v>3</v>
      </c>
    </row>
    <row r="469" spans="1:4" x14ac:dyDescent="0.45">
      <c r="A469" t="s">
        <v>834</v>
      </c>
      <c r="B469" t="s">
        <v>663</v>
      </c>
      <c r="C469" t="s">
        <v>773</v>
      </c>
      <c r="D469" t="s">
        <v>3</v>
      </c>
    </row>
    <row r="470" spans="1:4" x14ac:dyDescent="0.45">
      <c r="A470" t="s">
        <v>835</v>
      </c>
      <c r="B470" t="s">
        <v>681</v>
      </c>
      <c r="C470" t="s">
        <v>773</v>
      </c>
      <c r="D470" t="s">
        <v>3</v>
      </c>
    </row>
    <row r="471" spans="1:4" x14ac:dyDescent="0.45">
      <c r="A471" t="s">
        <v>572</v>
      </c>
      <c r="B471" t="s">
        <v>665</v>
      </c>
      <c r="C471" t="s">
        <v>687</v>
      </c>
      <c r="D471" t="s">
        <v>3</v>
      </c>
    </row>
    <row r="472" spans="1:4" x14ac:dyDescent="0.45">
      <c r="A472" t="s">
        <v>222</v>
      </c>
      <c r="B472" t="s">
        <v>665</v>
      </c>
      <c r="C472" t="s">
        <v>667</v>
      </c>
      <c r="D472" t="s">
        <v>3</v>
      </c>
    </row>
    <row r="473" spans="1:4" x14ac:dyDescent="0.45">
      <c r="A473" t="s">
        <v>836</v>
      </c>
      <c r="B473" t="s">
        <v>665</v>
      </c>
      <c r="C473" t="s">
        <v>837</v>
      </c>
      <c r="D473" t="s">
        <v>3</v>
      </c>
    </row>
    <row r="474" spans="1:4" x14ac:dyDescent="0.45">
      <c r="A474" t="s">
        <v>838</v>
      </c>
      <c r="B474" t="s">
        <v>688</v>
      </c>
      <c r="C474" t="s">
        <v>837</v>
      </c>
      <c r="D474" t="s">
        <v>3</v>
      </c>
    </row>
    <row r="475" spans="1:4" x14ac:dyDescent="0.45">
      <c r="A475" t="s">
        <v>839</v>
      </c>
      <c r="B475" t="s">
        <v>665</v>
      </c>
      <c r="C475" t="s">
        <v>832</v>
      </c>
      <c r="D475" t="s">
        <v>3</v>
      </c>
    </row>
    <row r="476" spans="1:4" x14ac:dyDescent="0.45">
      <c r="A476" t="s">
        <v>840</v>
      </c>
      <c r="B476" t="s">
        <v>686</v>
      </c>
      <c r="C476" t="s">
        <v>832</v>
      </c>
      <c r="D476" t="s">
        <v>3</v>
      </c>
    </row>
    <row r="477" spans="1:4" x14ac:dyDescent="0.45">
      <c r="A477" t="s">
        <v>841</v>
      </c>
      <c r="B477" t="s">
        <v>665</v>
      </c>
      <c r="C477" t="s">
        <v>788</v>
      </c>
      <c r="D477" t="s">
        <v>3</v>
      </c>
    </row>
    <row r="478" spans="1:4" x14ac:dyDescent="0.45">
      <c r="A478" t="s">
        <v>842</v>
      </c>
      <c r="B478" t="s">
        <v>683</v>
      </c>
      <c r="C478" t="s">
        <v>788</v>
      </c>
      <c r="D478" t="s">
        <v>3</v>
      </c>
    </row>
    <row r="479" spans="1:4" x14ac:dyDescent="0.45">
      <c r="A479" t="s">
        <v>573</v>
      </c>
      <c r="B479" t="s">
        <v>667</v>
      </c>
      <c r="C479" t="s">
        <v>688</v>
      </c>
      <c r="D479" t="s">
        <v>3</v>
      </c>
    </row>
    <row r="480" spans="1:4" x14ac:dyDescent="0.45">
      <c r="A480" t="s">
        <v>223</v>
      </c>
      <c r="B480" t="s">
        <v>667</v>
      </c>
      <c r="C480" t="s">
        <v>669</v>
      </c>
      <c r="D480" t="s">
        <v>3</v>
      </c>
    </row>
    <row r="481" spans="1:4" x14ac:dyDescent="0.45">
      <c r="A481" t="s">
        <v>843</v>
      </c>
      <c r="B481" t="s">
        <v>667</v>
      </c>
      <c r="C481" t="s">
        <v>837</v>
      </c>
      <c r="D481" t="s">
        <v>3</v>
      </c>
    </row>
    <row r="482" spans="1:4" x14ac:dyDescent="0.45">
      <c r="A482" t="s">
        <v>844</v>
      </c>
      <c r="B482" t="s">
        <v>687</v>
      </c>
      <c r="C482" t="s">
        <v>837</v>
      </c>
      <c r="D482" t="s">
        <v>3</v>
      </c>
    </row>
    <row r="483" spans="1:4" x14ac:dyDescent="0.45">
      <c r="A483" t="s">
        <v>845</v>
      </c>
      <c r="B483" t="s">
        <v>667</v>
      </c>
      <c r="C483" t="s">
        <v>803</v>
      </c>
      <c r="D483" t="s">
        <v>3</v>
      </c>
    </row>
    <row r="484" spans="1:4" x14ac:dyDescent="0.45">
      <c r="A484" t="s">
        <v>846</v>
      </c>
      <c r="B484" t="s">
        <v>685</v>
      </c>
      <c r="C484" t="s">
        <v>803</v>
      </c>
      <c r="D484" t="s">
        <v>3</v>
      </c>
    </row>
    <row r="485" spans="1:4" x14ac:dyDescent="0.45">
      <c r="A485" t="s">
        <v>847</v>
      </c>
      <c r="B485" t="s">
        <v>669</v>
      </c>
      <c r="C485" t="s">
        <v>848</v>
      </c>
      <c r="D485" t="s">
        <v>3</v>
      </c>
    </row>
    <row r="486" spans="1:4" x14ac:dyDescent="0.45">
      <c r="A486" t="s">
        <v>849</v>
      </c>
      <c r="B486" t="s">
        <v>688</v>
      </c>
      <c r="C486" t="s">
        <v>848</v>
      </c>
      <c r="D486" t="s">
        <v>3</v>
      </c>
    </row>
    <row r="487" spans="1:4" x14ac:dyDescent="0.45">
      <c r="A487" t="s">
        <v>224</v>
      </c>
      <c r="B487" t="s">
        <v>671</v>
      </c>
      <c r="C487" t="s">
        <v>672</v>
      </c>
      <c r="D487" t="s">
        <v>3</v>
      </c>
    </row>
    <row r="488" spans="1:4" x14ac:dyDescent="0.45">
      <c r="A488" t="s">
        <v>225</v>
      </c>
      <c r="B488" t="s">
        <v>672</v>
      </c>
      <c r="C488" t="s">
        <v>673</v>
      </c>
      <c r="D488" t="s">
        <v>3</v>
      </c>
    </row>
    <row r="489" spans="1:4" x14ac:dyDescent="0.45">
      <c r="A489" t="s">
        <v>226</v>
      </c>
      <c r="B489" t="s">
        <v>673</v>
      </c>
      <c r="C489" t="s">
        <v>674</v>
      </c>
      <c r="D489" t="s">
        <v>3</v>
      </c>
    </row>
    <row r="490" spans="1:4" x14ac:dyDescent="0.45">
      <c r="A490" t="s">
        <v>850</v>
      </c>
      <c r="B490" t="s">
        <v>673</v>
      </c>
      <c r="C490" t="s">
        <v>851</v>
      </c>
      <c r="D490" t="s">
        <v>3</v>
      </c>
    </row>
    <row r="491" spans="1:4" x14ac:dyDescent="0.45">
      <c r="A491" t="s">
        <v>852</v>
      </c>
      <c r="B491" t="s">
        <v>675</v>
      </c>
      <c r="C491" t="s">
        <v>851</v>
      </c>
      <c r="D491" t="s">
        <v>3</v>
      </c>
    </row>
    <row r="492" spans="1:4" x14ac:dyDescent="0.45">
      <c r="A492" t="s">
        <v>227</v>
      </c>
      <c r="B492" t="s">
        <v>674</v>
      </c>
      <c r="C492" t="s">
        <v>675</v>
      </c>
      <c r="D492" t="s">
        <v>3</v>
      </c>
    </row>
    <row r="493" spans="1:4" x14ac:dyDescent="0.45">
      <c r="A493" t="s">
        <v>228</v>
      </c>
      <c r="B493" t="s">
        <v>674</v>
      </c>
      <c r="C493" t="s">
        <v>676</v>
      </c>
      <c r="D493" t="s">
        <v>3</v>
      </c>
    </row>
    <row r="494" spans="1:4" x14ac:dyDescent="0.45">
      <c r="A494" t="s">
        <v>853</v>
      </c>
      <c r="B494" t="s">
        <v>674</v>
      </c>
      <c r="C494" t="s">
        <v>854</v>
      </c>
      <c r="D494" t="s">
        <v>3</v>
      </c>
    </row>
    <row r="495" spans="1:4" x14ac:dyDescent="0.45">
      <c r="A495" t="s">
        <v>855</v>
      </c>
      <c r="B495" t="s">
        <v>689</v>
      </c>
      <c r="C495" t="s">
        <v>854</v>
      </c>
      <c r="D495" t="s">
        <v>3</v>
      </c>
    </row>
    <row r="496" spans="1:4" x14ac:dyDescent="0.45">
      <c r="A496" t="s">
        <v>856</v>
      </c>
      <c r="B496" t="s">
        <v>674</v>
      </c>
      <c r="C496" t="s">
        <v>857</v>
      </c>
      <c r="D496" t="s">
        <v>3</v>
      </c>
    </row>
    <row r="497" spans="1:4" x14ac:dyDescent="0.45">
      <c r="A497" t="s">
        <v>858</v>
      </c>
      <c r="B497" t="s">
        <v>677</v>
      </c>
      <c r="C497" t="s">
        <v>857</v>
      </c>
      <c r="D497" t="s">
        <v>3</v>
      </c>
    </row>
    <row r="498" spans="1:4" x14ac:dyDescent="0.45">
      <c r="A498" t="s">
        <v>574</v>
      </c>
      <c r="B498" t="s">
        <v>676</v>
      </c>
      <c r="C498" t="s">
        <v>689</v>
      </c>
      <c r="D498" t="s">
        <v>3</v>
      </c>
    </row>
    <row r="499" spans="1:4" x14ac:dyDescent="0.45">
      <c r="A499" t="s">
        <v>229</v>
      </c>
      <c r="B499" t="s">
        <v>676</v>
      </c>
      <c r="C499" t="s">
        <v>677</v>
      </c>
      <c r="D499" t="s">
        <v>3</v>
      </c>
    </row>
    <row r="500" spans="1:4" x14ac:dyDescent="0.45">
      <c r="A500" t="s">
        <v>230</v>
      </c>
      <c r="B500" t="s">
        <v>676</v>
      </c>
      <c r="C500" t="s">
        <v>678</v>
      </c>
      <c r="D500" t="s">
        <v>3</v>
      </c>
    </row>
    <row r="501" spans="1:4" x14ac:dyDescent="0.45">
      <c r="A501" t="s">
        <v>859</v>
      </c>
      <c r="B501" t="s">
        <v>676</v>
      </c>
      <c r="C501" t="s">
        <v>860</v>
      </c>
      <c r="D501" t="s">
        <v>3</v>
      </c>
    </row>
    <row r="502" spans="1:4" x14ac:dyDescent="0.45">
      <c r="A502" t="s">
        <v>861</v>
      </c>
      <c r="B502" t="s">
        <v>690</v>
      </c>
      <c r="C502" t="s">
        <v>860</v>
      </c>
      <c r="D502" t="s">
        <v>3</v>
      </c>
    </row>
    <row r="503" spans="1:4" x14ac:dyDescent="0.45">
      <c r="A503" t="s">
        <v>862</v>
      </c>
      <c r="B503" t="s">
        <v>676</v>
      </c>
      <c r="C503" t="s">
        <v>863</v>
      </c>
      <c r="D503" t="s">
        <v>3</v>
      </c>
    </row>
    <row r="504" spans="1:4" x14ac:dyDescent="0.45">
      <c r="A504" t="s">
        <v>864</v>
      </c>
      <c r="B504" t="s">
        <v>679</v>
      </c>
      <c r="C504" t="s">
        <v>863</v>
      </c>
      <c r="D504" t="s">
        <v>3</v>
      </c>
    </row>
    <row r="505" spans="1:4" x14ac:dyDescent="0.45">
      <c r="A505" t="s">
        <v>865</v>
      </c>
      <c r="B505" t="s">
        <v>676</v>
      </c>
      <c r="C505" t="s">
        <v>857</v>
      </c>
      <c r="D505" t="s">
        <v>3</v>
      </c>
    </row>
    <row r="506" spans="1:4" x14ac:dyDescent="0.45">
      <c r="A506" t="s">
        <v>866</v>
      </c>
      <c r="B506" t="s">
        <v>675</v>
      </c>
      <c r="C506" t="s">
        <v>857</v>
      </c>
      <c r="D506" t="s">
        <v>3</v>
      </c>
    </row>
    <row r="507" spans="1:4" x14ac:dyDescent="0.45">
      <c r="A507" t="s">
        <v>575</v>
      </c>
      <c r="B507" t="s">
        <v>678</v>
      </c>
      <c r="C507" t="s">
        <v>690</v>
      </c>
      <c r="D507" t="s">
        <v>3</v>
      </c>
    </row>
    <row r="508" spans="1:4" x14ac:dyDescent="0.45">
      <c r="A508" t="s">
        <v>231</v>
      </c>
      <c r="B508" t="s">
        <v>678</v>
      </c>
      <c r="C508" t="s">
        <v>679</v>
      </c>
      <c r="D508" t="s">
        <v>3</v>
      </c>
    </row>
    <row r="509" spans="1:4" x14ac:dyDescent="0.45">
      <c r="A509" t="s">
        <v>232</v>
      </c>
      <c r="B509" t="s">
        <v>678</v>
      </c>
      <c r="C509" t="s">
        <v>680</v>
      </c>
      <c r="D509" t="s">
        <v>3</v>
      </c>
    </row>
    <row r="510" spans="1:4" x14ac:dyDescent="0.45">
      <c r="A510" t="s">
        <v>867</v>
      </c>
      <c r="B510" t="s">
        <v>678</v>
      </c>
      <c r="C510" t="s">
        <v>868</v>
      </c>
      <c r="D510" t="s">
        <v>3</v>
      </c>
    </row>
    <row r="511" spans="1:4" x14ac:dyDescent="0.45">
      <c r="A511" t="s">
        <v>869</v>
      </c>
      <c r="B511" t="s">
        <v>691</v>
      </c>
      <c r="C511" t="s">
        <v>868</v>
      </c>
      <c r="D511" t="s">
        <v>3</v>
      </c>
    </row>
    <row r="512" spans="1:4" x14ac:dyDescent="0.45">
      <c r="A512" t="s">
        <v>870</v>
      </c>
      <c r="B512" t="s">
        <v>678</v>
      </c>
      <c r="C512" t="s">
        <v>860</v>
      </c>
      <c r="D512" t="s">
        <v>3</v>
      </c>
    </row>
    <row r="513" spans="1:4" x14ac:dyDescent="0.45">
      <c r="A513" t="s">
        <v>871</v>
      </c>
      <c r="B513" t="s">
        <v>689</v>
      </c>
      <c r="C513" t="s">
        <v>860</v>
      </c>
      <c r="D513" t="s">
        <v>3</v>
      </c>
    </row>
    <row r="514" spans="1:4" x14ac:dyDescent="0.45">
      <c r="A514" t="s">
        <v>872</v>
      </c>
      <c r="B514" t="s">
        <v>678</v>
      </c>
      <c r="C514" t="s">
        <v>873</v>
      </c>
      <c r="D514" t="s">
        <v>3</v>
      </c>
    </row>
    <row r="515" spans="1:4" x14ac:dyDescent="0.45">
      <c r="A515" t="s">
        <v>874</v>
      </c>
      <c r="B515" t="s">
        <v>681</v>
      </c>
      <c r="C515" t="s">
        <v>873</v>
      </c>
      <c r="D515" t="s">
        <v>3</v>
      </c>
    </row>
    <row r="516" spans="1:4" x14ac:dyDescent="0.45">
      <c r="A516" t="s">
        <v>875</v>
      </c>
      <c r="B516" t="s">
        <v>678</v>
      </c>
      <c r="C516" t="s">
        <v>863</v>
      </c>
      <c r="D516" t="s">
        <v>3</v>
      </c>
    </row>
    <row r="517" spans="1:4" x14ac:dyDescent="0.45">
      <c r="A517" t="s">
        <v>876</v>
      </c>
      <c r="B517" t="s">
        <v>677</v>
      </c>
      <c r="C517" t="s">
        <v>863</v>
      </c>
      <c r="D517" t="s">
        <v>3</v>
      </c>
    </row>
    <row r="518" spans="1:4" x14ac:dyDescent="0.45">
      <c r="A518" t="s">
        <v>576</v>
      </c>
      <c r="B518" t="s">
        <v>680</v>
      </c>
      <c r="C518" t="s">
        <v>691</v>
      </c>
      <c r="D518" t="s">
        <v>3</v>
      </c>
    </row>
    <row r="519" spans="1:4" x14ac:dyDescent="0.45">
      <c r="A519" t="s">
        <v>233</v>
      </c>
      <c r="B519" t="s">
        <v>680</v>
      </c>
      <c r="C519" t="s">
        <v>681</v>
      </c>
      <c r="D519" t="s">
        <v>3</v>
      </c>
    </row>
    <row r="520" spans="1:4" x14ac:dyDescent="0.45">
      <c r="A520" t="s">
        <v>234</v>
      </c>
      <c r="B520" t="s">
        <v>680</v>
      </c>
      <c r="C520" t="s">
        <v>682</v>
      </c>
      <c r="D520" t="s">
        <v>3</v>
      </c>
    </row>
    <row r="521" spans="1:4" x14ac:dyDescent="0.45">
      <c r="A521" t="s">
        <v>877</v>
      </c>
      <c r="B521" t="s">
        <v>680</v>
      </c>
      <c r="C521" t="s">
        <v>868</v>
      </c>
      <c r="D521" t="s">
        <v>3</v>
      </c>
    </row>
    <row r="522" spans="1:4" x14ac:dyDescent="0.45">
      <c r="A522" t="s">
        <v>878</v>
      </c>
      <c r="B522" t="s">
        <v>690</v>
      </c>
      <c r="C522" t="s">
        <v>868</v>
      </c>
      <c r="D522" t="s">
        <v>3</v>
      </c>
    </row>
    <row r="523" spans="1:4" x14ac:dyDescent="0.45">
      <c r="A523" t="s">
        <v>879</v>
      </c>
      <c r="B523" t="s">
        <v>680</v>
      </c>
      <c r="C523" t="s">
        <v>880</v>
      </c>
      <c r="D523" t="s">
        <v>3</v>
      </c>
    </row>
    <row r="524" spans="1:4" x14ac:dyDescent="0.45">
      <c r="A524" t="s">
        <v>881</v>
      </c>
      <c r="B524" t="s">
        <v>683</v>
      </c>
      <c r="C524" t="s">
        <v>880</v>
      </c>
      <c r="D524" t="s">
        <v>3</v>
      </c>
    </row>
    <row r="525" spans="1:4" x14ac:dyDescent="0.45">
      <c r="A525" t="s">
        <v>882</v>
      </c>
      <c r="B525" t="s">
        <v>680</v>
      </c>
      <c r="C525" t="s">
        <v>873</v>
      </c>
      <c r="D525" t="s">
        <v>3</v>
      </c>
    </row>
    <row r="526" spans="1:4" x14ac:dyDescent="0.45">
      <c r="A526" t="s">
        <v>883</v>
      </c>
      <c r="B526" t="s">
        <v>679</v>
      </c>
      <c r="C526" t="s">
        <v>873</v>
      </c>
      <c r="D526" t="s">
        <v>3</v>
      </c>
    </row>
    <row r="527" spans="1:4" x14ac:dyDescent="0.45">
      <c r="A527" t="s">
        <v>235</v>
      </c>
      <c r="B527" t="s">
        <v>682</v>
      </c>
      <c r="C527" t="s">
        <v>683</v>
      </c>
      <c r="D527" t="s">
        <v>3</v>
      </c>
    </row>
    <row r="528" spans="1:4" x14ac:dyDescent="0.45">
      <c r="A528" t="s">
        <v>236</v>
      </c>
      <c r="B528" t="s">
        <v>682</v>
      </c>
      <c r="C528" t="s">
        <v>684</v>
      </c>
      <c r="D528" t="s">
        <v>3</v>
      </c>
    </row>
    <row r="529" spans="1:4" x14ac:dyDescent="0.45">
      <c r="A529" t="s">
        <v>884</v>
      </c>
      <c r="B529" t="s">
        <v>682</v>
      </c>
      <c r="C529" t="s">
        <v>885</v>
      </c>
      <c r="D529" t="s">
        <v>3</v>
      </c>
    </row>
    <row r="530" spans="1:4" x14ac:dyDescent="0.45">
      <c r="A530" t="s">
        <v>886</v>
      </c>
      <c r="B530" t="s">
        <v>691</v>
      </c>
      <c r="C530" t="s">
        <v>885</v>
      </c>
      <c r="D530" t="s">
        <v>3</v>
      </c>
    </row>
    <row r="531" spans="1:4" x14ac:dyDescent="0.45">
      <c r="A531" t="s">
        <v>887</v>
      </c>
      <c r="B531" t="s">
        <v>682</v>
      </c>
      <c r="C531" t="s">
        <v>888</v>
      </c>
      <c r="D531" t="s">
        <v>3</v>
      </c>
    </row>
    <row r="532" spans="1:4" x14ac:dyDescent="0.45">
      <c r="A532" t="s">
        <v>889</v>
      </c>
      <c r="B532" t="s">
        <v>685</v>
      </c>
      <c r="C532" t="s">
        <v>888</v>
      </c>
      <c r="D532" t="s">
        <v>3</v>
      </c>
    </row>
    <row r="533" spans="1:4" x14ac:dyDescent="0.45">
      <c r="A533" t="s">
        <v>890</v>
      </c>
      <c r="B533" t="s">
        <v>682</v>
      </c>
      <c r="C533" t="s">
        <v>880</v>
      </c>
      <c r="D533" t="s">
        <v>3</v>
      </c>
    </row>
    <row r="534" spans="1:4" x14ac:dyDescent="0.45">
      <c r="A534" t="s">
        <v>891</v>
      </c>
      <c r="B534" t="s">
        <v>681</v>
      </c>
      <c r="C534" t="s">
        <v>880</v>
      </c>
      <c r="D534" t="s">
        <v>3</v>
      </c>
    </row>
    <row r="535" spans="1:4" x14ac:dyDescent="0.45">
      <c r="A535" t="s">
        <v>237</v>
      </c>
      <c r="B535" t="s">
        <v>684</v>
      </c>
      <c r="C535" t="s">
        <v>685</v>
      </c>
      <c r="D535" t="s">
        <v>3</v>
      </c>
    </row>
    <row r="536" spans="1:4" x14ac:dyDescent="0.45">
      <c r="A536" t="s">
        <v>892</v>
      </c>
      <c r="B536" t="s">
        <v>684</v>
      </c>
      <c r="C536" t="s">
        <v>888</v>
      </c>
      <c r="D536" t="s">
        <v>3</v>
      </c>
    </row>
    <row r="537" spans="1:4" x14ac:dyDescent="0.45">
      <c r="A537" t="s">
        <v>893</v>
      </c>
      <c r="B537" t="s">
        <v>683</v>
      </c>
      <c r="C537" t="s">
        <v>888</v>
      </c>
      <c r="D537" t="s">
        <v>3</v>
      </c>
    </row>
    <row r="538" spans="1:4" x14ac:dyDescent="0.45">
      <c r="A538" t="s">
        <v>238</v>
      </c>
      <c r="B538" t="s">
        <v>675</v>
      </c>
      <c r="C538" t="s">
        <v>677</v>
      </c>
      <c r="D538" t="s">
        <v>3</v>
      </c>
    </row>
    <row r="539" spans="1:4" x14ac:dyDescent="0.45">
      <c r="A539" t="s">
        <v>239</v>
      </c>
      <c r="B539" t="s">
        <v>677</v>
      </c>
      <c r="C539" t="s">
        <v>679</v>
      </c>
      <c r="D539" t="s">
        <v>3</v>
      </c>
    </row>
    <row r="540" spans="1:4" x14ac:dyDescent="0.45">
      <c r="A540" t="s">
        <v>894</v>
      </c>
      <c r="B540" t="s">
        <v>677</v>
      </c>
      <c r="C540" t="s">
        <v>895</v>
      </c>
      <c r="D540" t="s">
        <v>3</v>
      </c>
    </row>
    <row r="541" spans="1:4" x14ac:dyDescent="0.45">
      <c r="A541" t="s">
        <v>896</v>
      </c>
      <c r="B541" t="s">
        <v>689</v>
      </c>
      <c r="C541" t="s">
        <v>895</v>
      </c>
      <c r="D541" t="s">
        <v>3</v>
      </c>
    </row>
    <row r="542" spans="1:4" x14ac:dyDescent="0.45">
      <c r="A542" t="s">
        <v>240</v>
      </c>
      <c r="B542" t="s">
        <v>679</v>
      </c>
      <c r="C542" t="s">
        <v>681</v>
      </c>
      <c r="D542" t="s">
        <v>3</v>
      </c>
    </row>
    <row r="543" spans="1:4" x14ac:dyDescent="0.45">
      <c r="A543" t="s">
        <v>897</v>
      </c>
      <c r="B543" t="s">
        <v>679</v>
      </c>
      <c r="C543" t="s">
        <v>898</v>
      </c>
      <c r="D543" t="s">
        <v>3</v>
      </c>
    </row>
    <row r="544" spans="1:4" x14ac:dyDescent="0.45">
      <c r="A544" t="s">
        <v>899</v>
      </c>
      <c r="B544" t="s">
        <v>690</v>
      </c>
      <c r="C544" t="s">
        <v>898</v>
      </c>
      <c r="D544" t="s">
        <v>3</v>
      </c>
    </row>
    <row r="545" spans="1:4" x14ac:dyDescent="0.45">
      <c r="A545" t="s">
        <v>900</v>
      </c>
      <c r="B545" t="s">
        <v>679</v>
      </c>
      <c r="C545" t="s">
        <v>901</v>
      </c>
      <c r="D545" t="s">
        <v>3</v>
      </c>
    </row>
    <row r="546" spans="1:4" x14ac:dyDescent="0.45">
      <c r="A546" t="s">
        <v>902</v>
      </c>
      <c r="B546" t="s">
        <v>686</v>
      </c>
      <c r="C546" t="s">
        <v>901</v>
      </c>
      <c r="D546" t="s">
        <v>3</v>
      </c>
    </row>
    <row r="547" spans="1:4" x14ac:dyDescent="0.45">
      <c r="A547" t="s">
        <v>241</v>
      </c>
      <c r="B547" t="s">
        <v>681</v>
      </c>
      <c r="C547" t="s">
        <v>686</v>
      </c>
      <c r="D547" t="s">
        <v>3</v>
      </c>
    </row>
    <row r="548" spans="1:4" x14ac:dyDescent="0.45">
      <c r="A548" t="s">
        <v>242</v>
      </c>
      <c r="B548" t="s">
        <v>681</v>
      </c>
      <c r="C548" t="s">
        <v>683</v>
      </c>
      <c r="D548" t="s">
        <v>3</v>
      </c>
    </row>
    <row r="549" spans="1:4" x14ac:dyDescent="0.45">
      <c r="A549" t="s">
        <v>903</v>
      </c>
      <c r="B549" t="s">
        <v>681</v>
      </c>
      <c r="C549" t="s">
        <v>904</v>
      </c>
      <c r="D549" t="s">
        <v>3</v>
      </c>
    </row>
    <row r="550" spans="1:4" x14ac:dyDescent="0.45">
      <c r="A550" t="s">
        <v>905</v>
      </c>
      <c r="B550" t="s">
        <v>691</v>
      </c>
      <c r="C550" t="s">
        <v>904</v>
      </c>
      <c r="D550" t="s">
        <v>3</v>
      </c>
    </row>
    <row r="551" spans="1:4" x14ac:dyDescent="0.45">
      <c r="A551" t="s">
        <v>906</v>
      </c>
      <c r="B551" t="s">
        <v>681</v>
      </c>
      <c r="C551" t="s">
        <v>907</v>
      </c>
      <c r="D551" t="s">
        <v>3</v>
      </c>
    </row>
    <row r="552" spans="1:4" x14ac:dyDescent="0.45">
      <c r="A552" t="s">
        <v>908</v>
      </c>
      <c r="B552" t="s">
        <v>687</v>
      </c>
      <c r="C552" t="s">
        <v>907</v>
      </c>
      <c r="D552" t="s">
        <v>3</v>
      </c>
    </row>
    <row r="553" spans="1:4" x14ac:dyDescent="0.45">
      <c r="A553" t="s">
        <v>243</v>
      </c>
      <c r="B553" t="s">
        <v>683</v>
      </c>
      <c r="C553" t="s">
        <v>687</v>
      </c>
      <c r="D553" t="s">
        <v>3</v>
      </c>
    </row>
    <row r="554" spans="1:4" x14ac:dyDescent="0.45">
      <c r="A554" t="s">
        <v>244</v>
      </c>
      <c r="B554" t="s">
        <v>683</v>
      </c>
      <c r="C554" t="s">
        <v>685</v>
      </c>
      <c r="D554" t="s">
        <v>3</v>
      </c>
    </row>
    <row r="555" spans="1:4" x14ac:dyDescent="0.45">
      <c r="A555" t="s">
        <v>909</v>
      </c>
      <c r="B555" t="s">
        <v>683</v>
      </c>
      <c r="C555" t="s">
        <v>910</v>
      </c>
      <c r="D555" t="s">
        <v>3</v>
      </c>
    </row>
    <row r="556" spans="1:4" x14ac:dyDescent="0.45">
      <c r="A556" t="s">
        <v>911</v>
      </c>
      <c r="B556" t="s">
        <v>688</v>
      </c>
      <c r="C556" t="s">
        <v>910</v>
      </c>
      <c r="D556" t="s">
        <v>3</v>
      </c>
    </row>
    <row r="557" spans="1:4" x14ac:dyDescent="0.45">
      <c r="A557" t="s">
        <v>912</v>
      </c>
      <c r="B557" t="s">
        <v>683</v>
      </c>
      <c r="C557" t="s">
        <v>907</v>
      </c>
      <c r="D557" t="s">
        <v>3</v>
      </c>
    </row>
    <row r="558" spans="1:4" x14ac:dyDescent="0.45">
      <c r="A558" t="s">
        <v>913</v>
      </c>
      <c r="B558" t="s">
        <v>686</v>
      </c>
      <c r="C558" t="s">
        <v>907</v>
      </c>
      <c r="D558" t="s">
        <v>3</v>
      </c>
    </row>
    <row r="559" spans="1:4" x14ac:dyDescent="0.45">
      <c r="A559" t="s">
        <v>245</v>
      </c>
      <c r="B559" t="s">
        <v>685</v>
      </c>
      <c r="C559" t="s">
        <v>688</v>
      </c>
      <c r="D559" t="s">
        <v>3</v>
      </c>
    </row>
    <row r="560" spans="1:4" x14ac:dyDescent="0.45">
      <c r="A560" t="s">
        <v>914</v>
      </c>
      <c r="B560" t="s">
        <v>685</v>
      </c>
      <c r="C560" t="s">
        <v>910</v>
      </c>
      <c r="D560" t="s">
        <v>3</v>
      </c>
    </row>
    <row r="561" spans="1:4" x14ac:dyDescent="0.45">
      <c r="A561" t="s">
        <v>915</v>
      </c>
      <c r="B561" t="s">
        <v>687</v>
      </c>
      <c r="C561" t="s">
        <v>910</v>
      </c>
      <c r="D561" t="s">
        <v>3</v>
      </c>
    </row>
    <row r="562" spans="1:4" x14ac:dyDescent="0.45">
      <c r="A562" t="s">
        <v>246</v>
      </c>
      <c r="B562" t="s">
        <v>686</v>
      </c>
      <c r="C562" t="s">
        <v>687</v>
      </c>
      <c r="D562" t="s">
        <v>3</v>
      </c>
    </row>
    <row r="563" spans="1:4" x14ac:dyDescent="0.45">
      <c r="A563" t="s">
        <v>247</v>
      </c>
      <c r="B563" t="s">
        <v>687</v>
      </c>
      <c r="C563" t="s">
        <v>688</v>
      </c>
      <c r="D563" t="s">
        <v>3</v>
      </c>
    </row>
    <row r="564" spans="1:4" x14ac:dyDescent="0.45">
      <c r="A564" t="s">
        <v>248</v>
      </c>
      <c r="B564" t="s">
        <v>689</v>
      </c>
      <c r="C564" t="s">
        <v>690</v>
      </c>
      <c r="D564" t="s">
        <v>3</v>
      </c>
    </row>
    <row r="565" spans="1:4" x14ac:dyDescent="0.45">
      <c r="A565" t="s">
        <v>249</v>
      </c>
      <c r="B565" t="s">
        <v>690</v>
      </c>
      <c r="C565" t="s">
        <v>691</v>
      </c>
      <c r="D56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5"/>
  <sheetViews>
    <sheetView workbookViewId="0">
      <selection activeCell="G4" sqref="G4"/>
    </sheetView>
  </sheetViews>
  <sheetFormatPr defaultRowHeight="14.25" x14ac:dyDescent="0.45"/>
  <sheetData>
    <row r="1" spans="1:14" x14ac:dyDescent="0.45">
      <c r="A1" s="1" t="s">
        <v>1413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144</v>
      </c>
      <c r="B2" s="3" t="s">
        <v>1412</v>
      </c>
      <c r="C2" s="3" t="s">
        <v>1411</v>
      </c>
      <c r="D2" s="3" t="s">
        <v>1410</v>
      </c>
      <c r="E2" s="3" t="s">
        <v>1409</v>
      </c>
      <c r="F2" s="3" t="s">
        <v>1408</v>
      </c>
      <c r="G2" s="3" t="s">
        <v>1407</v>
      </c>
      <c r="H2" s="3" t="s">
        <v>1406</v>
      </c>
      <c r="I2" s="3" t="s">
        <v>1405</v>
      </c>
      <c r="J2" s="3" t="s">
        <v>1404</v>
      </c>
      <c r="K2" s="3" t="s">
        <v>1403</v>
      </c>
      <c r="L2" s="3" t="s">
        <v>1402</v>
      </c>
      <c r="M2" s="3" t="s">
        <v>1401</v>
      </c>
      <c r="N2" s="3" t="s">
        <v>1400</v>
      </c>
    </row>
    <row r="3" spans="1:14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</row>
    <row r="4" spans="1:14" x14ac:dyDescent="0.45">
      <c r="A4" t="s">
        <v>531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</row>
    <row r="5" spans="1:14" x14ac:dyDescent="0.45">
      <c r="A5" t="s">
        <v>152</v>
      </c>
      <c r="B5" t="s">
        <v>3</v>
      </c>
      <c r="C5" t="s">
        <v>3</v>
      </c>
      <c r="D5" t="s">
        <v>3</v>
      </c>
      <c r="E5" t="s">
        <v>3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3</v>
      </c>
      <c r="L5" t="s">
        <v>2</v>
      </c>
      <c r="M5" t="s">
        <v>2</v>
      </c>
      <c r="N5" t="s">
        <v>3</v>
      </c>
    </row>
    <row r="6" spans="1:14" x14ac:dyDescent="0.45">
      <c r="A6" t="s">
        <v>250</v>
      </c>
      <c r="B6" t="s">
        <v>3</v>
      </c>
      <c r="C6" t="s">
        <v>3</v>
      </c>
      <c r="D6" t="s">
        <v>3</v>
      </c>
      <c r="E6" t="s">
        <v>3</v>
      </c>
      <c r="F6" t="s">
        <v>2</v>
      </c>
      <c r="G6" t="s">
        <v>2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</row>
    <row r="7" spans="1:14" x14ac:dyDescent="0.45">
      <c r="A7" t="s">
        <v>251</v>
      </c>
      <c r="B7" t="s">
        <v>3</v>
      </c>
      <c r="C7" t="s">
        <v>3</v>
      </c>
      <c r="D7" t="s">
        <v>3</v>
      </c>
      <c r="E7" t="s">
        <v>3</v>
      </c>
      <c r="F7" t="s">
        <v>2</v>
      </c>
      <c r="G7" t="s">
        <v>2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</row>
    <row r="8" spans="1:14" x14ac:dyDescent="0.45">
      <c r="A8" t="s">
        <v>532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</row>
    <row r="9" spans="1:14" x14ac:dyDescent="0.45">
      <c r="A9" t="s">
        <v>153</v>
      </c>
      <c r="B9" t="s">
        <v>3</v>
      </c>
      <c r="C9" t="s">
        <v>3</v>
      </c>
      <c r="D9" t="s">
        <v>3</v>
      </c>
      <c r="E9" t="s">
        <v>3</v>
      </c>
      <c r="F9" t="s">
        <v>2</v>
      </c>
      <c r="G9" t="s">
        <v>2</v>
      </c>
      <c r="H9" t="s">
        <v>3</v>
      </c>
      <c r="I9" t="s">
        <v>3</v>
      </c>
      <c r="J9" t="s">
        <v>3</v>
      </c>
      <c r="K9" t="s">
        <v>3</v>
      </c>
      <c r="L9" t="s">
        <v>2</v>
      </c>
      <c r="M9" t="s">
        <v>2</v>
      </c>
      <c r="N9" t="s">
        <v>3</v>
      </c>
    </row>
    <row r="10" spans="1:14" x14ac:dyDescent="0.45">
      <c r="A10" t="s">
        <v>252</v>
      </c>
      <c r="B10" t="s">
        <v>3</v>
      </c>
      <c r="C10" t="s">
        <v>3</v>
      </c>
      <c r="D10" t="s">
        <v>3</v>
      </c>
      <c r="E10" t="s">
        <v>3</v>
      </c>
      <c r="F10" t="s">
        <v>2</v>
      </c>
      <c r="G10" t="s">
        <v>2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</row>
    <row r="11" spans="1:14" x14ac:dyDescent="0.45">
      <c r="A11" t="s">
        <v>253</v>
      </c>
      <c r="B11" t="s">
        <v>3</v>
      </c>
      <c r="C11" t="s">
        <v>3</v>
      </c>
      <c r="D11" t="s">
        <v>3</v>
      </c>
      <c r="E11" t="s">
        <v>3</v>
      </c>
      <c r="F11" t="s">
        <v>2</v>
      </c>
      <c r="G11" t="s">
        <v>2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</row>
    <row r="12" spans="1:14" x14ac:dyDescent="0.45">
      <c r="A12" t="s">
        <v>254</v>
      </c>
      <c r="B12" t="s">
        <v>3</v>
      </c>
      <c r="C12" t="s">
        <v>3</v>
      </c>
      <c r="D12" t="s">
        <v>3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</row>
    <row r="13" spans="1:14" x14ac:dyDescent="0.45">
      <c r="A13" t="s">
        <v>255</v>
      </c>
      <c r="B13" t="s">
        <v>3</v>
      </c>
      <c r="C13" t="s">
        <v>3</v>
      </c>
      <c r="D13" t="s">
        <v>3</v>
      </c>
      <c r="E13" t="s">
        <v>3</v>
      </c>
      <c r="F13" t="s">
        <v>2</v>
      </c>
      <c r="G13" t="s">
        <v>2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</row>
    <row r="14" spans="1:14" x14ac:dyDescent="0.45">
      <c r="A14" t="s">
        <v>256</v>
      </c>
      <c r="B14" t="s">
        <v>3</v>
      </c>
      <c r="C14" t="s">
        <v>3</v>
      </c>
      <c r="D14" t="s">
        <v>3</v>
      </c>
      <c r="E14" t="s">
        <v>3</v>
      </c>
      <c r="F14" t="s">
        <v>2</v>
      </c>
      <c r="G14" t="s">
        <v>2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45">
      <c r="A15" t="s">
        <v>257</v>
      </c>
      <c r="B15" t="s">
        <v>3</v>
      </c>
      <c r="C15" t="s">
        <v>3</v>
      </c>
      <c r="D15" t="s">
        <v>3</v>
      </c>
      <c r="E15" t="s">
        <v>3</v>
      </c>
      <c r="F15" t="s">
        <v>2</v>
      </c>
      <c r="G15" t="s">
        <v>2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</row>
    <row r="16" spans="1:14" x14ac:dyDescent="0.45">
      <c r="A16" t="s">
        <v>533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</row>
    <row r="17" spans="1:14" x14ac:dyDescent="0.45">
      <c r="A17" t="s">
        <v>154</v>
      </c>
      <c r="B17" t="s">
        <v>3</v>
      </c>
      <c r="C17" t="s">
        <v>3</v>
      </c>
      <c r="D17" t="s">
        <v>3</v>
      </c>
      <c r="E17" t="s">
        <v>3</v>
      </c>
      <c r="F17" t="s">
        <v>2</v>
      </c>
      <c r="G17" t="s">
        <v>2</v>
      </c>
      <c r="H17" t="s">
        <v>3</v>
      </c>
      <c r="I17" t="s">
        <v>3</v>
      </c>
      <c r="J17" t="s">
        <v>3</v>
      </c>
      <c r="K17" t="s">
        <v>3</v>
      </c>
      <c r="L17" t="s">
        <v>2</v>
      </c>
      <c r="M17" t="s">
        <v>2</v>
      </c>
      <c r="N17" t="s">
        <v>3</v>
      </c>
    </row>
    <row r="18" spans="1:14" x14ac:dyDescent="0.45">
      <c r="A18" t="s">
        <v>155</v>
      </c>
      <c r="B18" t="s">
        <v>3</v>
      </c>
      <c r="C18" t="s">
        <v>3</v>
      </c>
      <c r="D18" t="s">
        <v>3</v>
      </c>
      <c r="E18" t="s">
        <v>3</v>
      </c>
      <c r="F18" t="s">
        <v>2</v>
      </c>
      <c r="G18" t="s">
        <v>2</v>
      </c>
      <c r="H18" t="s">
        <v>3</v>
      </c>
      <c r="I18" t="s">
        <v>3</v>
      </c>
      <c r="J18" t="s">
        <v>3</v>
      </c>
      <c r="K18" t="s">
        <v>3</v>
      </c>
      <c r="L18" t="s">
        <v>2</v>
      </c>
      <c r="M18" t="s">
        <v>2</v>
      </c>
      <c r="N18" t="s">
        <v>3</v>
      </c>
    </row>
    <row r="19" spans="1:14" x14ac:dyDescent="0.45">
      <c r="A19" t="s">
        <v>258</v>
      </c>
      <c r="B19" t="s">
        <v>3</v>
      </c>
      <c r="C19" t="s">
        <v>3</v>
      </c>
      <c r="D19" t="s">
        <v>3</v>
      </c>
      <c r="E19" t="s">
        <v>3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</row>
    <row r="20" spans="1:14" x14ac:dyDescent="0.45">
      <c r="A20" t="s">
        <v>259</v>
      </c>
      <c r="B20" t="s">
        <v>3</v>
      </c>
      <c r="C20" t="s">
        <v>3</v>
      </c>
      <c r="D20" t="s">
        <v>3</v>
      </c>
      <c r="E20" t="s">
        <v>3</v>
      </c>
      <c r="F20" t="s">
        <v>2</v>
      </c>
      <c r="G20" t="s">
        <v>2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45">
      <c r="A21" t="s">
        <v>260</v>
      </c>
      <c r="B21" t="s">
        <v>3</v>
      </c>
      <c r="C21" t="s">
        <v>3</v>
      </c>
      <c r="D21" t="s">
        <v>3</v>
      </c>
      <c r="E21" t="s">
        <v>3</v>
      </c>
      <c r="F21" t="s">
        <v>2</v>
      </c>
      <c r="G21" t="s">
        <v>2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</row>
    <row r="22" spans="1:14" x14ac:dyDescent="0.45">
      <c r="A22" t="s">
        <v>261</v>
      </c>
      <c r="B22" t="s">
        <v>3</v>
      </c>
      <c r="C22" t="s">
        <v>3</v>
      </c>
      <c r="D22" t="s">
        <v>3</v>
      </c>
      <c r="E22" t="s">
        <v>3</v>
      </c>
      <c r="F22" t="s">
        <v>2</v>
      </c>
      <c r="G22" t="s">
        <v>2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</row>
    <row r="23" spans="1:14" x14ac:dyDescent="0.45">
      <c r="A23" t="s">
        <v>262</v>
      </c>
      <c r="B23" t="s">
        <v>3</v>
      </c>
      <c r="C23" t="s">
        <v>3</v>
      </c>
      <c r="D23" t="s">
        <v>3</v>
      </c>
      <c r="E23" t="s">
        <v>3</v>
      </c>
      <c r="F23" t="s">
        <v>2</v>
      </c>
      <c r="G23" t="s">
        <v>2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</row>
    <row r="24" spans="1:14" x14ac:dyDescent="0.45">
      <c r="A24" t="s">
        <v>263</v>
      </c>
      <c r="B24" t="s">
        <v>3</v>
      </c>
      <c r="C24" t="s">
        <v>3</v>
      </c>
      <c r="D24" t="s">
        <v>3</v>
      </c>
      <c r="E24" t="s">
        <v>3</v>
      </c>
      <c r="F24" t="s">
        <v>2</v>
      </c>
      <c r="G24" t="s">
        <v>2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</row>
    <row r="25" spans="1:14" x14ac:dyDescent="0.45">
      <c r="A25" t="s">
        <v>264</v>
      </c>
      <c r="B25" t="s">
        <v>3</v>
      </c>
      <c r="C25" t="s">
        <v>3</v>
      </c>
      <c r="D25" t="s">
        <v>3</v>
      </c>
      <c r="E25" t="s">
        <v>3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</row>
    <row r="26" spans="1:14" x14ac:dyDescent="0.45">
      <c r="A26" t="s">
        <v>265</v>
      </c>
      <c r="B26" t="s">
        <v>3</v>
      </c>
      <c r="C26" t="s">
        <v>3</v>
      </c>
      <c r="D26" t="s">
        <v>3</v>
      </c>
      <c r="E26" t="s">
        <v>3</v>
      </c>
      <c r="F26" t="s">
        <v>2</v>
      </c>
      <c r="G26" t="s">
        <v>2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</row>
    <row r="27" spans="1:14" x14ac:dyDescent="0.45">
      <c r="A27" t="s">
        <v>534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</row>
    <row r="28" spans="1:14" x14ac:dyDescent="0.45">
      <c r="A28" t="s">
        <v>156</v>
      </c>
      <c r="B28" t="s">
        <v>3</v>
      </c>
      <c r="C28" t="s">
        <v>3</v>
      </c>
      <c r="D28" t="s">
        <v>3</v>
      </c>
      <c r="E28" t="s">
        <v>3</v>
      </c>
      <c r="F28" t="s">
        <v>2</v>
      </c>
      <c r="G28" t="s">
        <v>2</v>
      </c>
      <c r="H28" t="s">
        <v>3</v>
      </c>
      <c r="I28" t="s">
        <v>3</v>
      </c>
      <c r="J28" t="s">
        <v>3</v>
      </c>
      <c r="K28" t="s">
        <v>3</v>
      </c>
      <c r="L28" t="s">
        <v>2</v>
      </c>
      <c r="M28" t="s">
        <v>2</v>
      </c>
      <c r="N28" t="s">
        <v>3</v>
      </c>
    </row>
    <row r="29" spans="1:14" x14ac:dyDescent="0.45">
      <c r="A29" t="s">
        <v>157</v>
      </c>
      <c r="B29" t="s">
        <v>3</v>
      </c>
      <c r="C29" t="s">
        <v>3</v>
      </c>
      <c r="D29" t="s">
        <v>3</v>
      </c>
      <c r="E29" t="s">
        <v>3</v>
      </c>
      <c r="F29" t="s">
        <v>2</v>
      </c>
      <c r="G29" t="s">
        <v>2</v>
      </c>
      <c r="H29" t="s">
        <v>3</v>
      </c>
      <c r="I29" t="s">
        <v>3</v>
      </c>
      <c r="J29" t="s">
        <v>3</v>
      </c>
      <c r="K29" t="s">
        <v>3</v>
      </c>
      <c r="L29" t="s">
        <v>2</v>
      </c>
      <c r="M29" t="s">
        <v>2</v>
      </c>
      <c r="N29" t="s">
        <v>3</v>
      </c>
    </row>
    <row r="30" spans="1:14" x14ac:dyDescent="0.45">
      <c r="A30" t="s">
        <v>266</v>
      </c>
      <c r="B30" t="s">
        <v>3</v>
      </c>
      <c r="C30" t="s">
        <v>3</v>
      </c>
      <c r="D30" t="s">
        <v>3</v>
      </c>
      <c r="E30" t="s">
        <v>3</v>
      </c>
      <c r="F30" t="s">
        <v>2</v>
      </c>
      <c r="G30" t="s">
        <v>2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</row>
    <row r="31" spans="1:14" x14ac:dyDescent="0.45">
      <c r="A31" t="s">
        <v>267</v>
      </c>
      <c r="B31" t="s">
        <v>3</v>
      </c>
      <c r="C31" t="s">
        <v>3</v>
      </c>
      <c r="D31" t="s">
        <v>3</v>
      </c>
      <c r="E31" t="s">
        <v>3</v>
      </c>
      <c r="F31" t="s">
        <v>2</v>
      </c>
      <c r="G31" t="s">
        <v>2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</row>
    <row r="32" spans="1:14" x14ac:dyDescent="0.45">
      <c r="A32" t="s">
        <v>268</v>
      </c>
      <c r="B32" t="s">
        <v>3</v>
      </c>
      <c r="C32" t="s">
        <v>3</v>
      </c>
      <c r="D32" t="s">
        <v>3</v>
      </c>
      <c r="E32" t="s">
        <v>3</v>
      </c>
      <c r="F32" t="s">
        <v>2</v>
      </c>
      <c r="G32" t="s">
        <v>2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</row>
    <row r="33" spans="1:14" x14ac:dyDescent="0.45">
      <c r="A33" t="s">
        <v>269</v>
      </c>
      <c r="B33" t="s">
        <v>3</v>
      </c>
      <c r="C33" t="s">
        <v>3</v>
      </c>
      <c r="D33" t="s">
        <v>3</v>
      </c>
      <c r="E33" t="s">
        <v>3</v>
      </c>
      <c r="F33" t="s">
        <v>2</v>
      </c>
      <c r="G33" t="s">
        <v>2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</row>
    <row r="34" spans="1:14" x14ac:dyDescent="0.45">
      <c r="A34" t="s">
        <v>270</v>
      </c>
      <c r="B34" t="s">
        <v>3</v>
      </c>
      <c r="C34" t="s">
        <v>3</v>
      </c>
      <c r="D34" t="s">
        <v>3</v>
      </c>
      <c r="E34" t="s">
        <v>3</v>
      </c>
      <c r="F34" t="s">
        <v>2</v>
      </c>
      <c r="G34" t="s">
        <v>2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</row>
    <row r="35" spans="1:14" x14ac:dyDescent="0.45">
      <c r="A35" t="s">
        <v>271</v>
      </c>
      <c r="B35" t="s">
        <v>3</v>
      </c>
      <c r="C35" t="s">
        <v>3</v>
      </c>
      <c r="D35" t="s">
        <v>3</v>
      </c>
      <c r="E35" t="s">
        <v>3</v>
      </c>
      <c r="F35" t="s">
        <v>2</v>
      </c>
      <c r="G35" t="s">
        <v>2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</row>
    <row r="36" spans="1:14" x14ac:dyDescent="0.45">
      <c r="A36" t="s">
        <v>272</v>
      </c>
      <c r="B36" t="s">
        <v>3</v>
      </c>
      <c r="C36" t="s">
        <v>3</v>
      </c>
      <c r="D36" t="s">
        <v>3</v>
      </c>
      <c r="E36" t="s">
        <v>3</v>
      </c>
      <c r="F36" t="s">
        <v>2</v>
      </c>
      <c r="G36" t="s">
        <v>2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</row>
    <row r="37" spans="1:14" x14ac:dyDescent="0.45">
      <c r="A37" t="s">
        <v>273</v>
      </c>
      <c r="B37" t="s">
        <v>3</v>
      </c>
      <c r="C37" t="s">
        <v>3</v>
      </c>
      <c r="D37" t="s">
        <v>3</v>
      </c>
      <c r="E37" t="s">
        <v>3</v>
      </c>
      <c r="F37" t="s">
        <v>2</v>
      </c>
      <c r="G37" t="s">
        <v>2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</row>
    <row r="38" spans="1:14" x14ac:dyDescent="0.45">
      <c r="A38" t="s">
        <v>274</v>
      </c>
      <c r="B38" t="s">
        <v>3</v>
      </c>
      <c r="C38" t="s">
        <v>3</v>
      </c>
      <c r="D38" t="s">
        <v>3</v>
      </c>
      <c r="E38" t="s">
        <v>3</v>
      </c>
      <c r="F38" t="s">
        <v>2</v>
      </c>
      <c r="G38" t="s">
        <v>2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</row>
    <row r="39" spans="1:14" x14ac:dyDescent="0.45">
      <c r="A39" t="s">
        <v>275</v>
      </c>
      <c r="B39" t="s">
        <v>3</v>
      </c>
      <c r="C39" t="s">
        <v>3</v>
      </c>
      <c r="D39" t="s">
        <v>3</v>
      </c>
      <c r="E39" t="s">
        <v>3</v>
      </c>
      <c r="F39" t="s">
        <v>2</v>
      </c>
      <c r="G39" t="s">
        <v>2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</row>
    <row r="40" spans="1:14" x14ac:dyDescent="0.45">
      <c r="A40" t="s">
        <v>535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</row>
    <row r="41" spans="1:14" x14ac:dyDescent="0.45">
      <c r="A41" t="s">
        <v>158</v>
      </c>
      <c r="B41" t="s">
        <v>3</v>
      </c>
      <c r="C41" t="s">
        <v>3</v>
      </c>
      <c r="D41" t="s">
        <v>3</v>
      </c>
      <c r="E41" t="s">
        <v>3</v>
      </c>
      <c r="F41" t="s">
        <v>2</v>
      </c>
      <c r="G41" t="s">
        <v>2</v>
      </c>
      <c r="H41" t="s">
        <v>3</v>
      </c>
      <c r="I41" t="s">
        <v>3</v>
      </c>
      <c r="J41" t="s">
        <v>3</v>
      </c>
      <c r="K41" t="s">
        <v>3</v>
      </c>
      <c r="L41" t="s">
        <v>2</v>
      </c>
      <c r="M41" t="s">
        <v>2</v>
      </c>
      <c r="N41" t="s">
        <v>3</v>
      </c>
    </row>
    <row r="42" spans="1:14" x14ac:dyDescent="0.45">
      <c r="A42" t="s">
        <v>159</v>
      </c>
      <c r="B42" t="s">
        <v>3</v>
      </c>
      <c r="C42" t="s">
        <v>3</v>
      </c>
      <c r="D42" t="s">
        <v>3</v>
      </c>
      <c r="E42" t="s">
        <v>3</v>
      </c>
      <c r="F42" t="s">
        <v>2</v>
      </c>
      <c r="G42" t="s">
        <v>2</v>
      </c>
      <c r="H42" t="s">
        <v>3</v>
      </c>
      <c r="I42" t="s">
        <v>3</v>
      </c>
      <c r="J42" t="s">
        <v>3</v>
      </c>
      <c r="K42" t="s">
        <v>3</v>
      </c>
      <c r="L42" t="s">
        <v>2</v>
      </c>
      <c r="M42" t="s">
        <v>2</v>
      </c>
      <c r="N42" t="s">
        <v>3</v>
      </c>
    </row>
    <row r="43" spans="1:14" x14ac:dyDescent="0.45">
      <c r="A43" t="s">
        <v>276</v>
      </c>
      <c r="B43" t="s">
        <v>3</v>
      </c>
      <c r="C43" t="s">
        <v>3</v>
      </c>
      <c r="D43" t="s">
        <v>3</v>
      </c>
      <c r="E43" t="s">
        <v>3</v>
      </c>
      <c r="F43" t="s">
        <v>2</v>
      </c>
      <c r="G43" t="s">
        <v>2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</row>
    <row r="44" spans="1:14" x14ac:dyDescent="0.45">
      <c r="A44" t="s">
        <v>277</v>
      </c>
      <c r="B44" t="s">
        <v>3</v>
      </c>
      <c r="C44" t="s">
        <v>3</v>
      </c>
      <c r="D44" t="s">
        <v>3</v>
      </c>
      <c r="E44" t="s">
        <v>3</v>
      </c>
      <c r="F44" t="s">
        <v>2</v>
      </c>
      <c r="G44" t="s">
        <v>2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</row>
    <row r="45" spans="1:14" x14ac:dyDescent="0.45">
      <c r="A45" t="s">
        <v>278</v>
      </c>
      <c r="B45" t="s">
        <v>3</v>
      </c>
      <c r="C45" t="s">
        <v>3</v>
      </c>
      <c r="D45" t="s">
        <v>3</v>
      </c>
      <c r="E45" t="s">
        <v>3</v>
      </c>
      <c r="F45" t="s">
        <v>2</v>
      </c>
      <c r="G45" t="s">
        <v>2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</row>
    <row r="46" spans="1:14" x14ac:dyDescent="0.45">
      <c r="A46" t="s">
        <v>279</v>
      </c>
      <c r="B46" t="s">
        <v>3</v>
      </c>
      <c r="C46" t="s">
        <v>3</v>
      </c>
      <c r="D46" t="s">
        <v>3</v>
      </c>
      <c r="E46" t="s">
        <v>3</v>
      </c>
      <c r="F46" t="s">
        <v>2</v>
      </c>
      <c r="G46" t="s">
        <v>2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</row>
    <row r="47" spans="1:14" x14ac:dyDescent="0.45">
      <c r="A47" t="s">
        <v>280</v>
      </c>
      <c r="B47" t="s">
        <v>3</v>
      </c>
      <c r="C47" t="s">
        <v>3</v>
      </c>
      <c r="D47" t="s">
        <v>3</v>
      </c>
      <c r="E47" t="s">
        <v>3</v>
      </c>
      <c r="F47" t="s">
        <v>2</v>
      </c>
      <c r="G47" t="s">
        <v>2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</row>
    <row r="48" spans="1:14" x14ac:dyDescent="0.45">
      <c r="A48" t="s">
        <v>281</v>
      </c>
      <c r="B48" t="s">
        <v>3</v>
      </c>
      <c r="C48" t="s">
        <v>3</v>
      </c>
      <c r="D48" t="s">
        <v>3</v>
      </c>
      <c r="E48" t="s">
        <v>3</v>
      </c>
      <c r="F48" t="s">
        <v>2</v>
      </c>
      <c r="G48" t="s">
        <v>2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</row>
    <row r="49" spans="1:14" x14ac:dyDescent="0.45">
      <c r="A49" t="s">
        <v>282</v>
      </c>
      <c r="B49" t="s">
        <v>3</v>
      </c>
      <c r="C49" t="s">
        <v>3</v>
      </c>
      <c r="D49" t="s">
        <v>3</v>
      </c>
      <c r="E49" t="s">
        <v>3</v>
      </c>
      <c r="F49" t="s">
        <v>2</v>
      </c>
      <c r="G49" t="s">
        <v>2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</row>
    <row r="50" spans="1:14" x14ac:dyDescent="0.45">
      <c r="A50" t="s">
        <v>283</v>
      </c>
      <c r="B50" t="s">
        <v>3</v>
      </c>
      <c r="C50" t="s">
        <v>3</v>
      </c>
      <c r="D50" t="s">
        <v>3</v>
      </c>
      <c r="E50" t="s">
        <v>3</v>
      </c>
      <c r="F50" t="s">
        <v>2</v>
      </c>
      <c r="G50" t="s">
        <v>2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</row>
    <row r="51" spans="1:14" x14ac:dyDescent="0.45">
      <c r="A51" t="s">
        <v>284</v>
      </c>
      <c r="B51" t="s">
        <v>3</v>
      </c>
      <c r="C51" t="s">
        <v>3</v>
      </c>
      <c r="D51" t="s">
        <v>3</v>
      </c>
      <c r="E51" t="s">
        <v>3</v>
      </c>
      <c r="F51" t="s">
        <v>2</v>
      </c>
      <c r="G51" t="s">
        <v>2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</row>
    <row r="52" spans="1:14" x14ac:dyDescent="0.45">
      <c r="A52" t="s">
        <v>285</v>
      </c>
      <c r="B52" t="s">
        <v>3</v>
      </c>
      <c r="C52" t="s">
        <v>3</v>
      </c>
      <c r="D52" t="s">
        <v>3</v>
      </c>
      <c r="E52" t="s">
        <v>3</v>
      </c>
      <c r="F52" t="s">
        <v>2</v>
      </c>
      <c r="G52" t="s">
        <v>2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</row>
    <row r="53" spans="1:14" x14ac:dyDescent="0.45">
      <c r="A53" t="s">
        <v>536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</row>
    <row r="54" spans="1:14" x14ac:dyDescent="0.45">
      <c r="A54" t="s">
        <v>160</v>
      </c>
      <c r="B54" t="s">
        <v>3</v>
      </c>
      <c r="C54" t="s">
        <v>3</v>
      </c>
      <c r="D54" t="s">
        <v>3</v>
      </c>
      <c r="E54" t="s">
        <v>3</v>
      </c>
      <c r="F54" t="s">
        <v>2</v>
      </c>
      <c r="G54" t="s">
        <v>2</v>
      </c>
      <c r="H54" t="s">
        <v>3</v>
      </c>
      <c r="I54" t="s">
        <v>3</v>
      </c>
      <c r="J54" t="s">
        <v>3</v>
      </c>
      <c r="K54" t="s">
        <v>3</v>
      </c>
      <c r="L54" t="s">
        <v>2</v>
      </c>
      <c r="M54" t="s">
        <v>2</v>
      </c>
      <c r="N54" t="s">
        <v>3</v>
      </c>
    </row>
    <row r="55" spans="1:14" x14ac:dyDescent="0.45">
      <c r="A55" t="s">
        <v>161</v>
      </c>
      <c r="B55" t="s">
        <v>3</v>
      </c>
      <c r="C55" t="s">
        <v>3</v>
      </c>
      <c r="D55" t="s">
        <v>3</v>
      </c>
      <c r="E55" t="s">
        <v>3</v>
      </c>
      <c r="F55" t="s">
        <v>2</v>
      </c>
      <c r="G55" t="s">
        <v>2</v>
      </c>
      <c r="H55" t="s">
        <v>3</v>
      </c>
      <c r="I55" t="s">
        <v>3</v>
      </c>
      <c r="J55" t="s">
        <v>3</v>
      </c>
      <c r="K55" t="s">
        <v>3</v>
      </c>
      <c r="L55" t="s">
        <v>2</v>
      </c>
      <c r="M55" t="s">
        <v>2</v>
      </c>
      <c r="N55" t="s">
        <v>3</v>
      </c>
    </row>
    <row r="56" spans="1:14" x14ac:dyDescent="0.45">
      <c r="A56" t="s">
        <v>286</v>
      </c>
      <c r="B56" t="s">
        <v>3</v>
      </c>
      <c r="C56" t="s">
        <v>3</v>
      </c>
      <c r="D56" t="s">
        <v>3</v>
      </c>
      <c r="E56" t="s">
        <v>3</v>
      </c>
      <c r="F56" t="s">
        <v>2</v>
      </c>
      <c r="G56" t="s">
        <v>2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</row>
    <row r="57" spans="1:14" x14ac:dyDescent="0.45">
      <c r="A57" t="s">
        <v>287</v>
      </c>
      <c r="B57" t="s">
        <v>3</v>
      </c>
      <c r="C57" t="s">
        <v>3</v>
      </c>
      <c r="D57" t="s">
        <v>3</v>
      </c>
      <c r="E57" t="s">
        <v>3</v>
      </c>
      <c r="F57" t="s">
        <v>2</v>
      </c>
      <c r="G57" t="s">
        <v>2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</row>
    <row r="58" spans="1:14" x14ac:dyDescent="0.45">
      <c r="A58" t="s">
        <v>288</v>
      </c>
      <c r="B58" t="s">
        <v>3</v>
      </c>
      <c r="C58" t="s">
        <v>3</v>
      </c>
      <c r="D58" t="s">
        <v>3</v>
      </c>
      <c r="E58" t="s">
        <v>3</v>
      </c>
      <c r="F58" t="s">
        <v>2</v>
      </c>
      <c r="G58" t="s">
        <v>2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</row>
    <row r="59" spans="1:14" x14ac:dyDescent="0.45">
      <c r="A59" t="s">
        <v>289</v>
      </c>
      <c r="B59" t="s">
        <v>3</v>
      </c>
      <c r="C59" t="s">
        <v>3</v>
      </c>
      <c r="D59" t="s">
        <v>3</v>
      </c>
      <c r="E59" t="s">
        <v>3</v>
      </c>
      <c r="F59" t="s">
        <v>2</v>
      </c>
      <c r="G59" t="s">
        <v>2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</row>
    <row r="60" spans="1:14" x14ac:dyDescent="0.45">
      <c r="A60" t="s">
        <v>290</v>
      </c>
      <c r="B60" t="s">
        <v>3</v>
      </c>
      <c r="C60" t="s">
        <v>3</v>
      </c>
      <c r="D60" t="s">
        <v>3</v>
      </c>
      <c r="E60" t="s">
        <v>3</v>
      </c>
      <c r="F60" t="s">
        <v>2</v>
      </c>
      <c r="G60" t="s">
        <v>2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</row>
    <row r="61" spans="1:14" x14ac:dyDescent="0.45">
      <c r="A61" t="s">
        <v>291</v>
      </c>
      <c r="B61" t="s">
        <v>3</v>
      </c>
      <c r="C61" t="s">
        <v>3</v>
      </c>
      <c r="D61" t="s">
        <v>3</v>
      </c>
      <c r="E61" t="s">
        <v>3</v>
      </c>
      <c r="F61" t="s">
        <v>2</v>
      </c>
      <c r="G61" t="s">
        <v>2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</row>
    <row r="62" spans="1:14" x14ac:dyDescent="0.45">
      <c r="A62" t="s">
        <v>292</v>
      </c>
      <c r="B62" t="s">
        <v>3</v>
      </c>
      <c r="C62" t="s">
        <v>3</v>
      </c>
      <c r="D62" t="s">
        <v>3</v>
      </c>
      <c r="E62" t="s">
        <v>3</v>
      </c>
      <c r="F62" t="s">
        <v>2</v>
      </c>
      <c r="G62" t="s">
        <v>2</v>
      </c>
      <c r="H62" t="s">
        <v>3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</row>
    <row r="63" spans="1:14" x14ac:dyDescent="0.45">
      <c r="A63" t="s">
        <v>293</v>
      </c>
      <c r="B63" t="s">
        <v>3</v>
      </c>
      <c r="C63" t="s">
        <v>3</v>
      </c>
      <c r="D63" t="s">
        <v>3</v>
      </c>
      <c r="E63" t="s">
        <v>3</v>
      </c>
      <c r="F63" t="s">
        <v>2</v>
      </c>
      <c r="G63" t="s">
        <v>2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3</v>
      </c>
      <c r="N63" t="s">
        <v>3</v>
      </c>
    </row>
    <row r="64" spans="1:14" x14ac:dyDescent="0.45">
      <c r="A64" t="s">
        <v>294</v>
      </c>
      <c r="B64" t="s">
        <v>3</v>
      </c>
      <c r="C64" t="s">
        <v>3</v>
      </c>
      <c r="D64" t="s">
        <v>3</v>
      </c>
      <c r="E64" t="s">
        <v>3</v>
      </c>
      <c r="F64" t="s">
        <v>2</v>
      </c>
      <c r="G64" t="s">
        <v>2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</row>
    <row r="65" spans="1:14" x14ac:dyDescent="0.45">
      <c r="A65" t="s">
        <v>295</v>
      </c>
      <c r="B65" t="s">
        <v>3</v>
      </c>
      <c r="C65" t="s">
        <v>3</v>
      </c>
      <c r="D65" t="s">
        <v>3</v>
      </c>
      <c r="E65" t="s">
        <v>3</v>
      </c>
      <c r="F65" t="s">
        <v>2</v>
      </c>
      <c r="G65" t="s">
        <v>2</v>
      </c>
      <c r="H65" t="s">
        <v>3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</row>
    <row r="66" spans="1:14" x14ac:dyDescent="0.45">
      <c r="A66" t="s">
        <v>537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</row>
    <row r="67" spans="1:14" x14ac:dyDescent="0.45">
      <c r="A67" t="s">
        <v>162</v>
      </c>
      <c r="B67" t="s">
        <v>3</v>
      </c>
      <c r="C67" t="s">
        <v>3</v>
      </c>
      <c r="D67" t="s">
        <v>3</v>
      </c>
      <c r="E67" t="s">
        <v>3</v>
      </c>
      <c r="F67" t="s">
        <v>2</v>
      </c>
      <c r="G67" t="s">
        <v>2</v>
      </c>
      <c r="H67" t="s">
        <v>3</v>
      </c>
      <c r="I67" t="s">
        <v>3</v>
      </c>
      <c r="J67" t="s">
        <v>3</v>
      </c>
      <c r="K67" t="s">
        <v>3</v>
      </c>
      <c r="L67" t="s">
        <v>2</v>
      </c>
      <c r="M67" t="s">
        <v>2</v>
      </c>
      <c r="N67" t="s">
        <v>3</v>
      </c>
    </row>
    <row r="68" spans="1:14" x14ac:dyDescent="0.45">
      <c r="A68" t="s">
        <v>163</v>
      </c>
      <c r="B68" t="s">
        <v>3</v>
      </c>
      <c r="C68" t="s">
        <v>3</v>
      </c>
      <c r="D68" t="s">
        <v>3</v>
      </c>
      <c r="E68" t="s">
        <v>3</v>
      </c>
      <c r="F68" t="s">
        <v>2</v>
      </c>
      <c r="G68" t="s">
        <v>2</v>
      </c>
      <c r="H68" t="s">
        <v>3</v>
      </c>
      <c r="I68" t="s">
        <v>3</v>
      </c>
      <c r="J68" t="s">
        <v>3</v>
      </c>
      <c r="K68" t="s">
        <v>3</v>
      </c>
      <c r="L68" t="s">
        <v>2</v>
      </c>
      <c r="M68" t="s">
        <v>2</v>
      </c>
      <c r="N68" t="s">
        <v>3</v>
      </c>
    </row>
    <row r="69" spans="1:14" x14ac:dyDescent="0.45">
      <c r="A69" t="s">
        <v>296</v>
      </c>
      <c r="B69" t="s">
        <v>3</v>
      </c>
      <c r="C69" t="s">
        <v>3</v>
      </c>
      <c r="D69" t="s">
        <v>3</v>
      </c>
      <c r="E69" t="s">
        <v>3</v>
      </c>
      <c r="F69" t="s">
        <v>2</v>
      </c>
      <c r="G69" t="s">
        <v>2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</row>
    <row r="70" spans="1:14" x14ac:dyDescent="0.45">
      <c r="A70" t="s">
        <v>297</v>
      </c>
      <c r="B70" t="s">
        <v>3</v>
      </c>
      <c r="C70" t="s">
        <v>3</v>
      </c>
      <c r="D70" t="s">
        <v>3</v>
      </c>
      <c r="E70" t="s">
        <v>3</v>
      </c>
      <c r="F70" t="s">
        <v>2</v>
      </c>
      <c r="G70" t="s">
        <v>2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</row>
    <row r="71" spans="1:14" x14ac:dyDescent="0.45">
      <c r="A71" t="s">
        <v>298</v>
      </c>
      <c r="B71" t="s">
        <v>3</v>
      </c>
      <c r="C71" t="s">
        <v>3</v>
      </c>
      <c r="D71" t="s">
        <v>3</v>
      </c>
      <c r="E71" t="s">
        <v>3</v>
      </c>
      <c r="F71" t="s">
        <v>2</v>
      </c>
      <c r="G71" t="s">
        <v>2</v>
      </c>
      <c r="H71" t="s">
        <v>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N71" t="s">
        <v>3</v>
      </c>
    </row>
    <row r="72" spans="1:14" x14ac:dyDescent="0.45">
      <c r="A72" t="s">
        <v>299</v>
      </c>
      <c r="B72" t="s">
        <v>3</v>
      </c>
      <c r="C72" t="s">
        <v>3</v>
      </c>
      <c r="D72" t="s">
        <v>3</v>
      </c>
      <c r="E72" t="s">
        <v>3</v>
      </c>
      <c r="F72" t="s">
        <v>2</v>
      </c>
      <c r="G72" t="s">
        <v>2</v>
      </c>
      <c r="H72" t="s">
        <v>3</v>
      </c>
      <c r="I72" t="s">
        <v>3</v>
      </c>
      <c r="J72" t="s">
        <v>3</v>
      </c>
      <c r="K72" t="s">
        <v>3</v>
      </c>
      <c r="L72" t="s">
        <v>3</v>
      </c>
      <c r="M72" t="s">
        <v>3</v>
      </c>
      <c r="N72" t="s">
        <v>3</v>
      </c>
    </row>
    <row r="73" spans="1:14" x14ac:dyDescent="0.45">
      <c r="A73" t="s">
        <v>300</v>
      </c>
      <c r="B73" t="s">
        <v>3</v>
      </c>
      <c r="C73" t="s">
        <v>3</v>
      </c>
      <c r="D73" t="s">
        <v>3</v>
      </c>
      <c r="E73" t="s">
        <v>3</v>
      </c>
      <c r="F73" t="s">
        <v>2</v>
      </c>
      <c r="G73" t="s">
        <v>2</v>
      </c>
      <c r="H73" t="s">
        <v>3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</row>
    <row r="74" spans="1:14" x14ac:dyDescent="0.45">
      <c r="A74" t="s">
        <v>301</v>
      </c>
      <c r="B74" t="s">
        <v>3</v>
      </c>
      <c r="C74" t="s">
        <v>3</v>
      </c>
      <c r="D74" t="s">
        <v>3</v>
      </c>
      <c r="E74" t="s">
        <v>3</v>
      </c>
      <c r="F74" t="s">
        <v>2</v>
      </c>
      <c r="G74" t="s">
        <v>2</v>
      </c>
      <c r="H74" t="s">
        <v>3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  <c r="N74" t="s">
        <v>3</v>
      </c>
    </row>
    <row r="75" spans="1:14" x14ac:dyDescent="0.45">
      <c r="A75" t="s">
        <v>302</v>
      </c>
      <c r="B75" t="s">
        <v>3</v>
      </c>
      <c r="C75" t="s">
        <v>3</v>
      </c>
      <c r="D75" t="s">
        <v>3</v>
      </c>
      <c r="E75" t="s">
        <v>3</v>
      </c>
      <c r="F75" t="s">
        <v>2</v>
      </c>
      <c r="G75" t="s">
        <v>2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</row>
    <row r="76" spans="1:14" x14ac:dyDescent="0.45">
      <c r="A76" t="s">
        <v>303</v>
      </c>
      <c r="B76" t="s">
        <v>3</v>
      </c>
      <c r="C76" t="s">
        <v>3</v>
      </c>
      <c r="D76" t="s">
        <v>3</v>
      </c>
      <c r="E76" t="s">
        <v>3</v>
      </c>
      <c r="F76" t="s">
        <v>2</v>
      </c>
      <c r="G76" t="s">
        <v>2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3</v>
      </c>
    </row>
    <row r="77" spans="1:14" x14ac:dyDescent="0.45">
      <c r="A77" t="s">
        <v>304</v>
      </c>
      <c r="B77" t="s">
        <v>3</v>
      </c>
      <c r="C77" t="s">
        <v>3</v>
      </c>
      <c r="D77" t="s">
        <v>3</v>
      </c>
      <c r="E77" t="s">
        <v>3</v>
      </c>
      <c r="F77" t="s">
        <v>2</v>
      </c>
      <c r="G77" t="s">
        <v>2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</row>
    <row r="78" spans="1:14" x14ac:dyDescent="0.45">
      <c r="A78" t="s">
        <v>305</v>
      </c>
      <c r="B78" t="s">
        <v>3</v>
      </c>
      <c r="C78" t="s">
        <v>3</v>
      </c>
      <c r="D78" t="s">
        <v>3</v>
      </c>
      <c r="E78" t="s">
        <v>3</v>
      </c>
      <c r="F78" t="s">
        <v>2</v>
      </c>
      <c r="G78" t="s">
        <v>2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</row>
    <row r="79" spans="1:14" x14ac:dyDescent="0.45">
      <c r="A79" t="s">
        <v>538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</row>
    <row r="80" spans="1:14" x14ac:dyDescent="0.45">
      <c r="A80" t="s">
        <v>164</v>
      </c>
      <c r="B80" t="s">
        <v>3</v>
      </c>
      <c r="C80" t="s">
        <v>3</v>
      </c>
      <c r="D80" t="s">
        <v>3</v>
      </c>
      <c r="E80" t="s">
        <v>3</v>
      </c>
      <c r="F80" t="s">
        <v>2</v>
      </c>
      <c r="G80" t="s">
        <v>2</v>
      </c>
      <c r="H80" t="s">
        <v>3</v>
      </c>
      <c r="I80" t="s">
        <v>3</v>
      </c>
      <c r="J80" t="s">
        <v>3</v>
      </c>
      <c r="K80" t="s">
        <v>3</v>
      </c>
      <c r="L80" t="s">
        <v>2</v>
      </c>
      <c r="M80" t="s">
        <v>2</v>
      </c>
      <c r="N80" t="s">
        <v>3</v>
      </c>
    </row>
    <row r="81" spans="1:14" x14ac:dyDescent="0.45">
      <c r="A81" t="s">
        <v>165</v>
      </c>
      <c r="B81" t="s">
        <v>3</v>
      </c>
      <c r="C81" t="s">
        <v>3</v>
      </c>
      <c r="D81" t="s">
        <v>3</v>
      </c>
      <c r="E81" t="s">
        <v>3</v>
      </c>
      <c r="F81" t="s">
        <v>2</v>
      </c>
      <c r="G81" t="s">
        <v>2</v>
      </c>
      <c r="H81" t="s">
        <v>3</v>
      </c>
      <c r="I81" t="s">
        <v>3</v>
      </c>
      <c r="J81" t="s">
        <v>3</v>
      </c>
      <c r="K81" t="s">
        <v>3</v>
      </c>
      <c r="L81" t="s">
        <v>2</v>
      </c>
      <c r="M81" t="s">
        <v>2</v>
      </c>
      <c r="N81" t="s">
        <v>3</v>
      </c>
    </row>
    <row r="82" spans="1:14" x14ac:dyDescent="0.45">
      <c r="A82" t="s">
        <v>306</v>
      </c>
      <c r="B82" t="s">
        <v>3</v>
      </c>
      <c r="C82" t="s">
        <v>3</v>
      </c>
      <c r="D82" t="s">
        <v>3</v>
      </c>
      <c r="E82" t="s">
        <v>3</v>
      </c>
      <c r="F82" t="s">
        <v>2</v>
      </c>
      <c r="G82" t="s">
        <v>2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</row>
    <row r="83" spans="1:14" x14ac:dyDescent="0.45">
      <c r="A83" t="s">
        <v>307</v>
      </c>
      <c r="B83" t="s">
        <v>3</v>
      </c>
      <c r="C83" t="s">
        <v>3</v>
      </c>
      <c r="D83" t="s">
        <v>3</v>
      </c>
      <c r="E83" t="s">
        <v>3</v>
      </c>
      <c r="F83" t="s">
        <v>2</v>
      </c>
      <c r="G83" t="s">
        <v>2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</row>
    <row r="84" spans="1:14" x14ac:dyDescent="0.45">
      <c r="A84" t="s">
        <v>308</v>
      </c>
      <c r="B84" t="s">
        <v>3</v>
      </c>
      <c r="C84" t="s">
        <v>3</v>
      </c>
      <c r="D84" t="s">
        <v>3</v>
      </c>
      <c r="E84" t="s">
        <v>3</v>
      </c>
      <c r="F84" t="s">
        <v>2</v>
      </c>
      <c r="G84" t="s">
        <v>2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3</v>
      </c>
    </row>
    <row r="85" spans="1:14" x14ac:dyDescent="0.45">
      <c r="A85" t="s">
        <v>309</v>
      </c>
      <c r="B85" t="s">
        <v>3</v>
      </c>
      <c r="C85" t="s">
        <v>3</v>
      </c>
      <c r="D85" t="s">
        <v>3</v>
      </c>
      <c r="E85" t="s">
        <v>3</v>
      </c>
      <c r="F85" t="s">
        <v>2</v>
      </c>
      <c r="G85" t="s">
        <v>2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</row>
    <row r="86" spans="1:14" x14ac:dyDescent="0.45">
      <c r="A86" t="s">
        <v>310</v>
      </c>
      <c r="B86" t="s">
        <v>3</v>
      </c>
      <c r="C86" t="s">
        <v>3</v>
      </c>
      <c r="D86" t="s">
        <v>3</v>
      </c>
      <c r="E86" t="s">
        <v>3</v>
      </c>
      <c r="F86" t="s">
        <v>2</v>
      </c>
      <c r="G86" t="s">
        <v>2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</row>
    <row r="87" spans="1:14" x14ac:dyDescent="0.45">
      <c r="A87" t="s">
        <v>311</v>
      </c>
      <c r="B87" t="s">
        <v>3</v>
      </c>
      <c r="C87" t="s">
        <v>3</v>
      </c>
      <c r="D87" t="s">
        <v>3</v>
      </c>
      <c r="E87" t="s">
        <v>3</v>
      </c>
      <c r="F87" t="s">
        <v>2</v>
      </c>
      <c r="G87" t="s">
        <v>2</v>
      </c>
      <c r="H87" t="s">
        <v>3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 t="s">
        <v>3</v>
      </c>
    </row>
    <row r="88" spans="1:14" x14ac:dyDescent="0.45">
      <c r="A88" t="s">
        <v>312</v>
      </c>
      <c r="B88" t="s">
        <v>3</v>
      </c>
      <c r="C88" t="s">
        <v>3</v>
      </c>
      <c r="D88" t="s">
        <v>3</v>
      </c>
      <c r="E88" t="s">
        <v>3</v>
      </c>
      <c r="F88" t="s">
        <v>2</v>
      </c>
      <c r="G88" t="s">
        <v>2</v>
      </c>
      <c r="H88" t="s">
        <v>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N88" t="s">
        <v>3</v>
      </c>
    </row>
    <row r="89" spans="1:14" x14ac:dyDescent="0.45">
      <c r="A89" t="s">
        <v>313</v>
      </c>
      <c r="B89" t="s">
        <v>3</v>
      </c>
      <c r="C89" t="s">
        <v>3</v>
      </c>
      <c r="D89" t="s">
        <v>3</v>
      </c>
      <c r="E89" t="s">
        <v>3</v>
      </c>
      <c r="F89" t="s">
        <v>2</v>
      </c>
      <c r="G89" t="s">
        <v>2</v>
      </c>
      <c r="H89" t="s">
        <v>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  <c r="N89" t="s">
        <v>3</v>
      </c>
    </row>
    <row r="90" spans="1:14" x14ac:dyDescent="0.45">
      <c r="A90" t="s">
        <v>314</v>
      </c>
      <c r="B90" t="s">
        <v>3</v>
      </c>
      <c r="C90" t="s">
        <v>3</v>
      </c>
      <c r="D90" t="s">
        <v>3</v>
      </c>
      <c r="E90" t="s">
        <v>3</v>
      </c>
      <c r="F90" t="s">
        <v>2</v>
      </c>
      <c r="G90" t="s">
        <v>2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</row>
    <row r="91" spans="1:14" x14ac:dyDescent="0.45">
      <c r="A91" t="s">
        <v>315</v>
      </c>
      <c r="B91" t="s">
        <v>3</v>
      </c>
      <c r="C91" t="s">
        <v>3</v>
      </c>
      <c r="D91" t="s">
        <v>3</v>
      </c>
      <c r="E91" t="s">
        <v>3</v>
      </c>
      <c r="F91" t="s">
        <v>2</v>
      </c>
      <c r="G91" t="s">
        <v>2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</row>
    <row r="92" spans="1:14" x14ac:dyDescent="0.45">
      <c r="A92" t="s">
        <v>539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</row>
    <row r="93" spans="1:14" x14ac:dyDescent="0.45">
      <c r="A93" t="s">
        <v>166</v>
      </c>
      <c r="B93" t="s">
        <v>3</v>
      </c>
      <c r="C93" t="s">
        <v>3</v>
      </c>
      <c r="D93" t="s">
        <v>3</v>
      </c>
      <c r="E93" t="s">
        <v>3</v>
      </c>
      <c r="F93" t="s">
        <v>2</v>
      </c>
      <c r="G93" t="s">
        <v>2</v>
      </c>
      <c r="H93" t="s">
        <v>3</v>
      </c>
      <c r="I93" t="s">
        <v>3</v>
      </c>
      <c r="J93" t="s">
        <v>3</v>
      </c>
      <c r="K93" t="s">
        <v>3</v>
      </c>
      <c r="L93" t="s">
        <v>2</v>
      </c>
      <c r="M93" t="s">
        <v>2</v>
      </c>
      <c r="N93" t="s">
        <v>3</v>
      </c>
    </row>
    <row r="94" spans="1:14" x14ac:dyDescent="0.45">
      <c r="A94" t="s">
        <v>167</v>
      </c>
      <c r="B94" t="s">
        <v>3</v>
      </c>
      <c r="C94" t="s">
        <v>3</v>
      </c>
      <c r="D94" t="s">
        <v>3</v>
      </c>
      <c r="E94" t="s">
        <v>3</v>
      </c>
      <c r="F94" t="s">
        <v>2</v>
      </c>
      <c r="G94" t="s">
        <v>2</v>
      </c>
      <c r="H94" t="s">
        <v>3</v>
      </c>
      <c r="I94" t="s">
        <v>3</v>
      </c>
      <c r="J94" t="s">
        <v>3</v>
      </c>
      <c r="K94" t="s">
        <v>3</v>
      </c>
      <c r="L94" t="s">
        <v>2</v>
      </c>
      <c r="M94" t="s">
        <v>2</v>
      </c>
      <c r="N94" t="s">
        <v>3</v>
      </c>
    </row>
    <row r="95" spans="1:14" x14ac:dyDescent="0.45">
      <c r="A95" t="s">
        <v>316</v>
      </c>
      <c r="B95" t="s">
        <v>3</v>
      </c>
      <c r="C95" t="s">
        <v>3</v>
      </c>
      <c r="D95" t="s">
        <v>3</v>
      </c>
      <c r="E95" t="s">
        <v>3</v>
      </c>
      <c r="F95" t="s">
        <v>2</v>
      </c>
      <c r="G95" t="s">
        <v>2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</row>
    <row r="96" spans="1:14" x14ac:dyDescent="0.45">
      <c r="A96" t="s">
        <v>317</v>
      </c>
      <c r="B96" t="s">
        <v>3</v>
      </c>
      <c r="C96" t="s">
        <v>3</v>
      </c>
      <c r="D96" t="s">
        <v>3</v>
      </c>
      <c r="E96" t="s">
        <v>3</v>
      </c>
      <c r="F96" t="s">
        <v>2</v>
      </c>
      <c r="G96" t="s">
        <v>2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3</v>
      </c>
    </row>
    <row r="97" spans="1:14" x14ac:dyDescent="0.45">
      <c r="A97" t="s">
        <v>318</v>
      </c>
      <c r="B97" t="s">
        <v>3</v>
      </c>
      <c r="C97" t="s">
        <v>3</v>
      </c>
      <c r="D97" t="s">
        <v>3</v>
      </c>
      <c r="E97" t="s">
        <v>3</v>
      </c>
      <c r="F97" t="s">
        <v>2</v>
      </c>
      <c r="G97" t="s">
        <v>2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</row>
    <row r="98" spans="1:14" x14ac:dyDescent="0.45">
      <c r="A98" t="s">
        <v>319</v>
      </c>
      <c r="B98" t="s">
        <v>3</v>
      </c>
      <c r="C98" t="s">
        <v>3</v>
      </c>
      <c r="D98" t="s">
        <v>3</v>
      </c>
      <c r="E98" t="s">
        <v>3</v>
      </c>
      <c r="F98" t="s">
        <v>2</v>
      </c>
      <c r="G98" t="s">
        <v>2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</row>
    <row r="99" spans="1:14" x14ac:dyDescent="0.45">
      <c r="A99" t="s">
        <v>320</v>
      </c>
      <c r="B99" t="s">
        <v>3</v>
      </c>
      <c r="C99" t="s">
        <v>3</v>
      </c>
      <c r="D99" t="s">
        <v>3</v>
      </c>
      <c r="E99" t="s">
        <v>3</v>
      </c>
      <c r="F99" t="s">
        <v>2</v>
      </c>
      <c r="G99" t="s">
        <v>2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</row>
    <row r="100" spans="1:14" x14ac:dyDescent="0.45">
      <c r="A100" t="s">
        <v>321</v>
      </c>
      <c r="B100" t="s">
        <v>3</v>
      </c>
      <c r="C100" t="s">
        <v>3</v>
      </c>
      <c r="D100" t="s">
        <v>3</v>
      </c>
      <c r="E100" t="s">
        <v>3</v>
      </c>
      <c r="F100" t="s">
        <v>2</v>
      </c>
      <c r="G100" t="s">
        <v>2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</row>
    <row r="101" spans="1:14" x14ac:dyDescent="0.45">
      <c r="A101" t="s">
        <v>322</v>
      </c>
      <c r="B101" t="s">
        <v>3</v>
      </c>
      <c r="C101" t="s">
        <v>3</v>
      </c>
      <c r="D101" t="s">
        <v>3</v>
      </c>
      <c r="E101" t="s">
        <v>3</v>
      </c>
      <c r="F101" t="s">
        <v>2</v>
      </c>
      <c r="G101" t="s">
        <v>2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</row>
    <row r="102" spans="1:14" x14ac:dyDescent="0.45">
      <c r="A102" t="s">
        <v>323</v>
      </c>
      <c r="B102" t="s">
        <v>3</v>
      </c>
      <c r="C102" t="s">
        <v>3</v>
      </c>
      <c r="D102" t="s">
        <v>3</v>
      </c>
      <c r="E102" t="s">
        <v>3</v>
      </c>
      <c r="F102" t="s">
        <v>2</v>
      </c>
      <c r="G102" t="s">
        <v>2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</row>
    <row r="103" spans="1:14" x14ac:dyDescent="0.45">
      <c r="A103" t="s">
        <v>324</v>
      </c>
      <c r="B103" t="s">
        <v>3</v>
      </c>
      <c r="C103" t="s">
        <v>3</v>
      </c>
      <c r="D103" t="s">
        <v>3</v>
      </c>
      <c r="E103" t="s">
        <v>3</v>
      </c>
      <c r="F103" t="s">
        <v>2</v>
      </c>
      <c r="G103" t="s">
        <v>2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</row>
    <row r="104" spans="1:14" x14ac:dyDescent="0.45">
      <c r="A104" t="s">
        <v>325</v>
      </c>
      <c r="B104" t="s">
        <v>3</v>
      </c>
      <c r="C104" t="s">
        <v>3</v>
      </c>
      <c r="D104" t="s">
        <v>3</v>
      </c>
      <c r="E104" t="s">
        <v>3</v>
      </c>
      <c r="F104" t="s">
        <v>2</v>
      </c>
      <c r="G104" t="s">
        <v>2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</row>
    <row r="105" spans="1:14" x14ac:dyDescent="0.45">
      <c r="A105" t="s">
        <v>540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</row>
    <row r="106" spans="1:14" x14ac:dyDescent="0.45">
      <c r="A106" t="s">
        <v>168</v>
      </c>
      <c r="B106" t="s">
        <v>3</v>
      </c>
      <c r="C106" t="s">
        <v>3</v>
      </c>
      <c r="D106" t="s">
        <v>3</v>
      </c>
      <c r="E106" t="s">
        <v>3</v>
      </c>
      <c r="F106" t="s">
        <v>2</v>
      </c>
      <c r="G106" t="s">
        <v>2</v>
      </c>
      <c r="H106" t="s">
        <v>3</v>
      </c>
      <c r="I106" t="s">
        <v>3</v>
      </c>
      <c r="J106" t="s">
        <v>3</v>
      </c>
      <c r="K106" t="s">
        <v>3</v>
      </c>
      <c r="L106" t="s">
        <v>2</v>
      </c>
      <c r="M106" t="s">
        <v>2</v>
      </c>
      <c r="N106" t="s">
        <v>3</v>
      </c>
    </row>
    <row r="107" spans="1:14" x14ac:dyDescent="0.45">
      <c r="A107" t="s">
        <v>326</v>
      </c>
      <c r="B107" t="s">
        <v>3</v>
      </c>
      <c r="C107" t="s">
        <v>3</v>
      </c>
      <c r="D107" t="s">
        <v>3</v>
      </c>
      <c r="E107" t="s">
        <v>3</v>
      </c>
      <c r="F107" t="s">
        <v>2</v>
      </c>
      <c r="G107" t="s">
        <v>2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</row>
    <row r="108" spans="1:14" x14ac:dyDescent="0.45">
      <c r="A108" t="s">
        <v>327</v>
      </c>
      <c r="B108" t="s">
        <v>3</v>
      </c>
      <c r="C108" t="s">
        <v>3</v>
      </c>
      <c r="D108" t="s">
        <v>3</v>
      </c>
      <c r="E108" t="s">
        <v>3</v>
      </c>
      <c r="F108" t="s">
        <v>2</v>
      </c>
      <c r="G108" t="s">
        <v>2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</row>
    <row r="109" spans="1:14" x14ac:dyDescent="0.45">
      <c r="A109" t="s">
        <v>328</v>
      </c>
      <c r="B109" t="s">
        <v>3</v>
      </c>
      <c r="C109" t="s">
        <v>3</v>
      </c>
      <c r="D109" t="s">
        <v>3</v>
      </c>
      <c r="E109" t="s">
        <v>3</v>
      </c>
      <c r="F109" t="s">
        <v>2</v>
      </c>
      <c r="G109" t="s">
        <v>2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</row>
    <row r="110" spans="1:14" x14ac:dyDescent="0.45">
      <c r="A110" t="s">
        <v>329</v>
      </c>
      <c r="B110" t="s">
        <v>3</v>
      </c>
      <c r="C110" t="s">
        <v>3</v>
      </c>
      <c r="D110" t="s">
        <v>3</v>
      </c>
      <c r="E110" t="s">
        <v>3</v>
      </c>
      <c r="F110" t="s">
        <v>2</v>
      </c>
      <c r="G110" t="s">
        <v>2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</row>
    <row r="111" spans="1:14" x14ac:dyDescent="0.45">
      <c r="A111" t="s">
        <v>330</v>
      </c>
      <c r="B111" t="s">
        <v>3</v>
      </c>
      <c r="C111" t="s">
        <v>3</v>
      </c>
      <c r="D111" t="s">
        <v>3</v>
      </c>
      <c r="E111" t="s">
        <v>3</v>
      </c>
      <c r="F111" t="s">
        <v>2</v>
      </c>
      <c r="G111" t="s">
        <v>2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</row>
    <row r="112" spans="1:14" x14ac:dyDescent="0.45">
      <c r="A112" t="s">
        <v>331</v>
      </c>
      <c r="B112" t="s">
        <v>3</v>
      </c>
      <c r="C112" t="s">
        <v>3</v>
      </c>
      <c r="D112" t="s">
        <v>3</v>
      </c>
      <c r="E112" t="s">
        <v>3</v>
      </c>
      <c r="F112" t="s">
        <v>2</v>
      </c>
      <c r="G112" t="s">
        <v>2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</row>
    <row r="113" spans="1:14" x14ac:dyDescent="0.45">
      <c r="A113" t="s">
        <v>332</v>
      </c>
      <c r="B113" t="s">
        <v>3</v>
      </c>
      <c r="C113" t="s">
        <v>3</v>
      </c>
      <c r="D113" t="s">
        <v>3</v>
      </c>
      <c r="E113" t="s">
        <v>3</v>
      </c>
      <c r="F113" t="s">
        <v>2</v>
      </c>
      <c r="G113" t="s">
        <v>2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</row>
    <row r="114" spans="1:14" x14ac:dyDescent="0.45">
      <c r="A114" t="s">
        <v>333</v>
      </c>
      <c r="B114" t="s">
        <v>3</v>
      </c>
      <c r="C114" t="s">
        <v>3</v>
      </c>
      <c r="D114" t="s">
        <v>3</v>
      </c>
      <c r="E114" t="s">
        <v>3</v>
      </c>
      <c r="F114" t="s">
        <v>2</v>
      </c>
      <c r="G114" t="s">
        <v>2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</row>
    <row r="115" spans="1:14" x14ac:dyDescent="0.45">
      <c r="A115" t="s">
        <v>541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</row>
    <row r="116" spans="1:14" x14ac:dyDescent="0.45">
      <c r="A116" t="s">
        <v>169</v>
      </c>
      <c r="B116" t="s">
        <v>3</v>
      </c>
      <c r="C116" t="s">
        <v>3</v>
      </c>
      <c r="D116" t="s">
        <v>3</v>
      </c>
      <c r="E116" t="s">
        <v>3</v>
      </c>
      <c r="F116" t="s">
        <v>2</v>
      </c>
      <c r="G116" t="s">
        <v>2</v>
      </c>
      <c r="H116" t="s">
        <v>3</v>
      </c>
      <c r="I116" t="s">
        <v>3</v>
      </c>
      <c r="J116" t="s">
        <v>3</v>
      </c>
      <c r="K116" t="s">
        <v>3</v>
      </c>
      <c r="L116" t="s">
        <v>2</v>
      </c>
      <c r="M116" t="s">
        <v>2</v>
      </c>
      <c r="N116" t="s">
        <v>3</v>
      </c>
    </row>
    <row r="117" spans="1:14" x14ac:dyDescent="0.45">
      <c r="A117" t="s">
        <v>334</v>
      </c>
      <c r="B117" t="s">
        <v>3</v>
      </c>
      <c r="C117" t="s">
        <v>3</v>
      </c>
      <c r="D117" t="s">
        <v>3</v>
      </c>
      <c r="E117" t="s">
        <v>3</v>
      </c>
      <c r="F117" t="s">
        <v>2</v>
      </c>
      <c r="G117" t="s">
        <v>2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</row>
    <row r="118" spans="1:14" x14ac:dyDescent="0.45">
      <c r="A118" t="s">
        <v>335</v>
      </c>
      <c r="B118" t="s">
        <v>3</v>
      </c>
      <c r="C118" t="s">
        <v>3</v>
      </c>
      <c r="D118" t="s">
        <v>3</v>
      </c>
      <c r="E118" t="s">
        <v>3</v>
      </c>
      <c r="F118" t="s">
        <v>2</v>
      </c>
      <c r="G118" t="s">
        <v>2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</row>
    <row r="119" spans="1:14" x14ac:dyDescent="0.45">
      <c r="A119" t="s">
        <v>336</v>
      </c>
      <c r="B119" t="s">
        <v>3</v>
      </c>
      <c r="C119" t="s">
        <v>3</v>
      </c>
      <c r="D119" t="s">
        <v>3</v>
      </c>
      <c r="E119" t="s">
        <v>3</v>
      </c>
      <c r="F119" t="s">
        <v>2</v>
      </c>
      <c r="G119" t="s">
        <v>2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</row>
    <row r="120" spans="1:14" x14ac:dyDescent="0.45">
      <c r="A120" t="s">
        <v>337</v>
      </c>
      <c r="B120" t="s">
        <v>3</v>
      </c>
      <c r="C120" t="s">
        <v>3</v>
      </c>
      <c r="D120" t="s">
        <v>3</v>
      </c>
      <c r="E120" t="s">
        <v>3</v>
      </c>
      <c r="F120" t="s">
        <v>2</v>
      </c>
      <c r="G120" t="s">
        <v>2</v>
      </c>
      <c r="H120" t="s">
        <v>3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N120" t="s">
        <v>3</v>
      </c>
    </row>
    <row r="121" spans="1:14" x14ac:dyDescent="0.45">
      <c r="A121" t="s">
        <v>542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  <c r="L121" t="s">
        <v>3</v>
      </c>
      <c r="M121" t="s">
        <v>3</v>
      </c>
      <c r="N121" t="s">
        <v>3</v>
      </c>
    </row>
    <row r="122" spans="1:14" x14ac:dyDescent="0.45">
      <c r="A122" t="s">
        <v>170</v>
      </c>
      <c r="B122" t="s">
        <v>3</v>
      </c>
      <c r="C122" t="s">
        <v>3</v>
      </c>
      <c r="D122" t="s">
        <v>3</v>
      </c>
      <c r="E122" t="s">
        <v>3</v>
      </c>
      <c r="F122" t="s">
        <v>2</v>
      </c>
      <c r="G122" t="s">
        <v>2</v>
      </c>
      <c r="H122" t="s">
        <v>3</v>
      </c>
      <c r="I122" t="s">
        <v>3</v>
      </c>
      <c r="J122" t="s">
        <v>3</v>
      </c>
      <c r="K122" t="s">
        <v>3</v>
      </c>
      <c r="L122" t="s">
        <v>2</v>
      </c>
      <c r="M122" t="s">
        <v>2</v>
      </c>
      <c r="N122" t="s">
        <v>3</v>
      </c>
    </row>
    <row r="123" spans="1:14" x14ac:dyDescent="0.45">
      <c r="A123" t="s">
        <v>338</v>
      </c>
      <c r="B123" t="s">
        <v>3</v>
      </c>
      <c r="C123" t="s">
        <v>3</v>
      </c>
      <c r="D123" t="s">
        <v>3</v>
      </c>
      <c r="E123" t="s">
        <v>3</v>
      </c>
      <c r="F123" t="s">
        <v>2</v>
      </c>
      <c r="G123" t="s">
        <v>2</v>
      </c>
      <c r="H123" t="s">
        <v>3</v>
      </c>
      <c r="I123" t="s">
        <v>3</v>
      </c>
      <c r="J123" t="s">
        <v>3</v>
      </c>
      <c r="K123" t="s">
        <v>3</v>
      </c>
      <c r="L123" t="s">
        <v>3</v>
      </c>
      <c r="M123" t="s">
        <v>3</v>
      </c>
      <c r="N123" t="s">
        <v>3</v>
      </c>
    </row>
    <row r="124" spans="1:14" x14ac:dyDescent="0.45">
      <c r="A124" t="s">
        <v>339</v>
      </c>
      <c r="B124" t="s">
        <v>3</v>
      </c>
      <c r="C124" t="s">
        <v>3</v>
      </c>
      <c r="D124" t="s">
        <v>3</v>
      </c>
      <c r="E124" t="s">
        <v>3</v>
      </c>
      <c r="F124" t="s">
        <v>2</v>
      </c>
      <c r="G124" t="s">
        <v>2</v>
      </c>
      <c r="H124" t="s">
        <v>3</v>
      </c>
      <c r="I124" t="s">
        <v>3</v>
      </c>
      <c r="J124" t="s">
        <v>3</v>
      </c>
      <c r="K124" t="s">
        <v>3</v>
      </c>
      <c r="L124" t="s">
        <v>3</v>
      </c>
      <c r="M124" t="s">
        <v>3</v>
      </c>
      <c r="N124" t="s">
        <v>3</v>
      </c>
    </row>
    <row r="125" spans="1:14" x14ac:dyDescent="0.45">
      <c r="A125" t="s">
        <v>340</v>
      </c>
      <c r="B125" t="s">
        <v>3</v>
      </c>
      <c r="C125" t="s">
        <v>3</v>
      </c>
      <c r="D125" t="s">
        <v>3</v>
      </c>
      <c r="E125" t="s">
        <v>3</v>
      </c>
      <c r="F125" t="s">
        <v>2</v>
      </c>
      <c r="G125" t="s">
        <v>2</v>
      </c>
      <c r="H125" t="s">
        <v>3</v>
      </c>
      <c r="I125" t="s">
        <v>3</v>
      </c>
      <c r="J125" t="s">
        <v>3</v>
      </c>
      <c r="K125" t="s">
        <v>3</v>
      </c>
      <c r="L125" t="s">
        <v>3</v>
      </c>
      <c r="M125" t="s">
        <v>3</v>
      </c>
      <c r="N125" t="s">
        <v>3</v>
      </c>
    </row>
    <row r="126" spans="1:14" x14ac:dyDescent="0.45">
      <c r="A126" t="s">
        <v>341</v>
      </c>
      <c r="B126" t="s">
        <v>3</v>
      </c>
      <c r="C126" t="s">
        <v>3</v>
      </c>
      <c r="D126" t="s">
        <v>3</v>
      </c>
      <c r="E126" t="s">
        <v>3</v>
      </c>
      <c r="F126" t="s">
        <v>2</v>
      </c>
      <c r="G126" t="s">
        <v>2</v>
      </c>
      <c r="H126" t="s">
        <v>3</v>
      </c>
      <c r="I126" t="s">
        <v>3</v>
      </c>
      <c r="J126" t="s">
        <v>3</v>
      </c>
      <c r="K126" t="s">
        <v>3</v>
      </c>
      <c r="L126" t="s">
        <v>3</v>
      </c>
      <c r="M126" t="s">
        <v>3</v>
      </c>
      <c r="N126" t="s">
        <v>3</v>
      </c>
    </row>
    <row r="127" spans="1:14" x14ac:dyDescent="0.45">
      <c r="A127" t="s">
        <v>342</v>
      </c>
      <c r="B127" t="s">
        <v>3</v>
      </c>
      <c r="C127" t="s">
        <v>3</v>
      </c>
      <c r="D127" t="s">
        <v>3</v>
      </c>
      <c r="E127" t="s">
        <v>3</v>
      </c>
      <c r="F127" t="s">
        <v>2</v>
      </c>
      <c r="G127" t="s">
        <v>2</v>
      </c>
      <c r="H127" t="s">
        <v>3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3</v>
      </c>
    </row>
    <row r="128" spans="1:14" x14ac:dyDescent="0.45">
      <c r="A128" t="s">
        <v>343</v>
      </c>
      <c r="B128" t="s">
        <v>3</v>
      </c>
      <c r="C128" t="s">
        <v>3</v>
      </c>
      <c r="D128" t="s">
        <v>3</v>
      </c>
      <c r="E128" t="s">
        <v>3</v>
      </c>
      <c r="F128" t="s">
        <v>2</v>
      </c>
      <c r="G128" t="s">
        <v>2</v>
      </c>
      <c r="H128" t="s">
        <v>3</v>
      </c>
      <c r="I128" t="s">
        <v>3</v>
      </c>
      <c r="J128" t="s">
        <v>3</v>
      </c>
      <c r="K128" t="s">
        <v>3</v>
      </c>
      <c r="L128" t="s">
        <v>3</v>
      </c>
      <c r="M128" t="s">
        <v>3</v>
      </c>
      <c r="N128" t="s">
        <v>3</v>
      </c>
    </row>
    <row r="129" spans="1:14" x14ac:dyDescent="0.45">
      <c r="A129" t="s">
        <v>344</v>
      </c>
      <c r="B129" t="s">
        <v>3</v>
      </c>
      <c r="C129" t="s">
        <v>3</v>
      </c>
      <c r="D129" t="s">
        <v>3</v>
      </c>
      <c r="E129" t="s">
        <v>3</v>
      </c>
      <c r="F129" t="s">
        <v>2</v>
      </c>
      <c r="G129" t="s">
        <v>2</v>
      </c>
      <c r="H129" t="s">
        <v>3</v>
      </c>
      <c r="I129" t="s">
        <v>3</v>
      </c>
      <c r="J129" t="s">
        <v>3</v>
      </c>
      <c r="K129" t="s">
        <v>3</v>
      </c>
      <c r="L129" t="s">
        <v>3</v>
      </c>
      <c r="M129" t="s">
        <v>3</v>
      </c>
      <c r="N129" t="s">
        <v>3</v>
      </c>
    </row>
    <row r="130" spans="1:14" x14ac:dyDescent="0.45">
      <c r="A130" t="s">
        <v>345</v>
      </c>
      <c r="B130" t="s">
        <v>3</v>
      </c>
      <c r="C130" t="s">
        <v>3</v>
      </c>
      <c r="D130" t="s">
        <v>3</v>
      </c>
      <c r="E130" t="s">
        <v>3</v>
      </c>
      <c r="F130" t="s">
        <v>2</v>
      </c>
      <c r="G130" t="s">
        <v>2</v>
      </c>
      <c r="H130" t="s">
        <v>3</v>
      </c>
      <c r="I130" t="s">
        <v>3</v>
      </c>
      <c r="J130" t="s">
        <v>3</v>
      </c>
      <c r="K130" t="s">
        <v>3</v>
      </c>
      <c r="L130" t="s">
        <v>3</v>
      </c>
      <c r="M130" t="s">
        <v>3</v>
      </c>
      <c r="N130" t="s">
        <v>3</v>
      </c>
    </row>
    <row r="131" spans="1:14" x14ac:dyDescent="0.45">
      <c r="A131" t="s">
        <v>543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  <c r="L131" t="s">
        <v>3</v>
      </c>
      <c r="M131" t="s">
        <v>3</v>
      </c>
      <c r="N131" t="s">
        <v>3</v>
      </c>
    </row>
    <row r="132" spans="1:14" x14ac:dyDescent="0.45">
      <c r="A132" t="s">
        <v>171</v>
      </c>
      <c r="B132" t="s">
        <v>3</v>
      </c>
      <c r="C132" t="s">
        <v>3</v>
      </c>
      <c r="D132" t="s">
        <v>3</v>
      </c>
      <c r="E132" t="s">
        <v>3</v>
      </c>
      <c r="F132" t="s">
        <v>2</v>
      </c>
      <c r="G132" t="s">
        <v>2</v>
      </c>
      <c r="H132" t="s">
        <v>3</v>
      </c>
      <c r="I132" t="s">
        <v>3</v>
      </c>
      <c r="J132" t="s">
        <v>3</v>
      </c>
      <c r="K132" t="s">
        <v>3</v>
      </c>
      <c r="L132" t="s">
        <v>2</v>
      </c>
      <c r="M132" t="s">
        <v>2</v>
      </c>
      <c r="N132" t="s">
        <v>3</v>
      </c>
    </row>
    <row r="133" spans="1:14" x14ac:dyDescent="0.45">
      <c r="A133" t="s">
        <v>172</v>
      </c>
      <c r="B133" t="s">
        <v>3</v>
      </c>
      <c r="C133" t="s">
        <v>3</v>
      </c>
      <c r="D133" t="s">
        <v>3</v>
      </c>
      <c r="E133" t="s">
        <v>3</v>
      </c>
      <c r="F133" t="s">
        <v>2</v>
      </c>
      <c r="G133" t="s">
        <v>2</v>
      </c>
      <c r="H133" t="s">
        <v>3</v>
      </c>
      <c r="I133" t="s">
        <v>3</v>
      </c>
      <c r="J133" t="s">
        <v>3</v>
      </c>
      <c r="K133" t="s">
        <v>3</v>
      </c>
      <c r="L133" t="s">
        <v>2</v>
      </c>
      <c r="M133" t="s">
        <v>2</v>
      </c>
      <c r="N133" t="s">
        <v>3</v>
      </c>
    </row>
    <row r="134" spans="1:14" x14ac:dyDescent="0.45">
      <c r="A134" t="s">
        <v>346</v>
      </c>
      <c r="B134" t="s">
        <v>3</v>
      </c>
      <c r="C134" t="s">
        <v>3</v>
      </c>
      <c r="D134" t="s">
        <v>3</v>
      </c>
      <c r="E134" t="s">
        <v>3</v>
      </c>
      <c r="F134" t="s">
        <v>2</v>
      </c>
      <c r="G134" t="s">
        <v>2</v>
      </c>
      <c r="H134" t="s">
        <v>3</v>
      </c>
      <c r="I134" t="s">
        <v>3</v>
      </c>
      <c r="J134" t="s">
        <v>3</v>
      </c>
      <c r="K134" t="s">
        <v>3</v>
      </c>
      <c r="L134" t="s">
        <v>3</v>
      </c>
      <c r="M134" t="s">
        <v>3</v>
      </c>
      <c r="N134" t="s">
        <v>3</v>
      </c>
    </row>
    <row r="135" spans="1:14" x14ac:dyDescent="0.45">
      <c r="A135" t="s">
        <v>347</v>
      </c>
      <c r="B135" t="s">
        <v>3</v>
      </c>
      <c r="C135" t="s">
        <v>3</v>
      </c>
      <c r="D135" t="s">
        <v>3</v>
      </c>
      <c r="E135" t="s">
        <v>3</v>
      </c>
      <c r="F135" t="s">
        <v>2</v>
      </c>
      <c r="G135" t="s">
        <v>2</v>
      </c>
      <c r="H135" t="s">
        <v>3</v>
      </c>
      <c r="I135" t="s">
        <v>3</v>
      </c>
      <c r="J135" t="s">
        <v>3</v>
      </c>
      <c r="K135" t="s">
        <v>3</v>
      </c>
      <c r="L135" t="s">
        <v>3</v>
      </c>
      <c r="M135" t="s">
        <v>3</v>
      </c>
      <c r="N135" t="s">
        <v>3</v>
      </c>
    </row>
    <row r="136" spans="1:14" x14ac:dyDescent="0.45">
      <c r="A136" t="s">
        <v>348</v>
      </c>
      <c r="B136" t="s">
        <v>3</v>
      </c>
      <c r="C136" t="s">
        <v>3</v>
      </c>
      <c r="D136" t="s">
        <v>3</v>
      </c>
      <c r="E136" t="s">
        <v>3</v>
      </c>
      <c r="F136" t="s">
        <v>2</v>
      </c>
      <c r="G136" t="s">
        <v>2</v>
      </c>
      <c r="H136" t="s">
        <v>3</v>
      </c>
      <c r="I136" t="s">
        <v>3</v>
      </c>
      <c r="J136" t="s">
        <v>3</v>
      </c>
      <c r="K136" t="s">
        <v>3</v>
      </c>
      <c r="L136" t="s">
        <v>3</v>
      </c>
      <c r="M136" t="s">
        <v>3</v>
      </c>
      <c r="N136" t="s">
        <v>3</v>
      </c>
    </row>
    <row r="137" spans="1:14" x14ac:dyDescent="0.45">
      <c r="A137" t="s">
        <v>349</v>
      </c>
      <c r="B137" t="s">
        <v>3</v>
      </c>
      <c r="C137" t="s">
        <v>3</v>
      </c>
      <c r="D137" t="s">
        <v>3</v>
      </c>
      <c r="E137" t="s">
        <v>3</v>
      </c>
      <c r="F137" t="s">
        <v>2</v>
      </c>
      <c r="G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</row>
    <row r="138" spans="1:14" x14ac:dyDescent="0.45">
      <c r="A138" t="s">
        <v>350</v>
      </c>
      <c r="B138" t="s">
        <v>3</v>
      </c>
      <c r="C138" t="s">
        <v>3</v>
      </c>
      <c r="D138" t="s">
        <v>3</v>
      </c>
      <c r="E138" t="s">
        <v>3</v>
      </c>
      <c r="F138" t="s">
        <v>2</v>
      </c>
      <c r="G138" t="s">
        <v>2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</row>
    <row r="139" spans="1:14" x14ac:dyDescent="0.45">
      <c r="A139" t="s">
        <v>351</v>
      </c>
      <c r="B139" t="s">
        <v>3</v>
      </c>
      <c r="C139" t="s">
        <v>3</v>
      </c>
      <c r="D139" t="s">
        <v>3</v>
      </c>
      <c r="E139" t="s">
        <v>3</v>
      </c>
      <c r="F139" t="s">
        <v>2</v>
      </c>
      <c r="G139" t="s">
        <v>2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</row>
    <row r="140" spans="1:14" x14ac:dyDescent="0.45">
      <c r="A140" t="s">
        <v>352</v>
      </c>
      <c r="B140" t="s">
        <v>3</v>
      </c>
      <c r="C140" t="s">
        <v>3</v>
      </c>
      <c r="D140" t="s">
        <v>3</v>
      </c>
      <c r="E140" t="s">
        <v>3</v>
      </c>
      <c r="F140" t="s">
        <v>2</v>
      </c>
      <c r="G140" t="s">
        <v>2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</row>
    <row r="141" spans="1:14" x14ac:dyDescent="0.45">
      <c r="A141" t="s">
        <v>353</v>
      </c>
      <c r="B141" t="s">
        <v>3</v>
      </c>
      <c r="C141" t="s">
        <v>3</v>
      </c>
      <c r="D141" t="s">
        <v>3</v>
      </c>
      <c r="E141" t="s">
        <v>3</v>
      </c>
      <c r="F141" t="s">
        <v>2</v>
      </c>
      <c r="G141" t="s">
        <v>2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</row>
    <row r="142" spans="1:14" x14ac:dyDescent="0.45">
      <c r="A142" t="s">
        <v>354</v>
      </c>
      <c r="B142" t="s">
        <v>3</v>
      </c>
      <c r="C142" t="s">
        <v>3</v>
      </c>
      <c r="D142" t="s">
        <v>3</v>
      </c>
      <c r="E142" t="s">
        <v>3</v>
      </c>
      <c r="F142" t="s">
        <v>2</v>
      </c>
      <c r="G142" t="s">
        <v>2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</row>
    <row r="143" spans="1:14" x14ac:dyDescent="0.45">
      <c r="A143" t="s">
        <v>355</v>
      </c>
      <c r="B143" t="s">
        <v>3</v>
      </c>
      <c r="C143" t="s">
        <v>3</v>
      </c>
      <c r="D143" t="s">
        <v>3</v>
      </c>
      <c r="E143" t="s">
        <v>3</v>
      </c>
      <c r="F143" t="s">
        <v>2</v>
      </c>
      <c r="G143" t="s">
        <v>2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</row>
    <row r="144" spans="1:14" x14ac:dyDescent="0.45">
      <c r="A144" t="s">
        <v>544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</row>
    <row r="145" spans="1:14" x14ac:dyDescent="0.45">
      <c r="A145" t="s">
        <v>173</v>
      </c>
      <c r="B145" t="s">
        <v>3</v>
      </c>
      <c r="C145" t="s">
        <v>3</v>
      </c>
      <c r="D145" t="s">
        <v>3</v>
      </c>
      <c r="E145" t="s">
        <v>3</v>
      </c>
      <c r="F145" t="s">
        <v>2</v>
      </c>
      <c r="G145" t="s">
        <v>2</v>
      </c>
      <c r="H145" t="s">
        <v>3</v>
      </c>
      <c r="I145" t="s">
        <v>3</v>
      </c>
      <c r="J145" t="s">
        <v>3</v>
      </c>
      <c r="K145" t="s">
        <v>3</v>
      </c>
      <c r="L145" t="s">
        <v>2</v>
      </c>
      <c r="M145" t="s">
        <v>2</v>
      </c>
      <c r="N145" t="s">
        <v>3</v>
      </c>
    </row>
    <row r="146" spans="1:14" x14ac:dyDescent="0.45">
      <c r="A146" t="s">
        <v>174</v>
      </c>
      <c r="B146" t="s">
        <v>3</v>
      </c>
      <c r="C146" t="s">
        <v>3</v>
      </c>
      <c r="D146" t="s">
        <v>3</v>
      </c>
      <c r="E146" t="s">
        <v>3</v>
      </c>
      <c r="F146" t="s">
        <v>2</v>
      </c>
      <c r="G146" t="s">
        <v>2</v>
      </c>
      <c r="H146" t="s">
        <v>3</v>
      </c>
      <c r="I146" t="s">
        <v>3</v>
      </c>
      <c r="J146" t="s">
        <v>3</v>
      </c>
      <c r="K146" t="s">
        <v>3</v>
      </c>
      <c r="L146" t="s">
        <v>2</v>
      </c>
      <c r="M146" t="s">
        <v>2</v>
      </c>
      <c r="N146" t="s">
        <v>3</v>
      </c>
    </row>
    <row r="147" spans="1:14" x14ac:dyDescent="0.45">
      <c r="A147" t="s">
        <v>356</v>
      </c>
      <c r="B147" t="s">
        <v>3</v>
      </c>
      <c r="C147" t="s">
        <v>3</v>
      </c>
      <c r="D147" t="s">
        <v>3</v>
      </c>
      <c r="E147" t="s">
        <v>3</v>
      </c>
      <c r="F147" t="s">
        <v>2</v>
      </c>
      <c r="G147" t="s">
        <v>2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</row>
    <row r="148" spans="1:14" x14ac:dyDescent="0.45">
      <c r="A148" t="s">
        <v>357</v>
      </c>
      <c r="B148" t="s">
        <v>3</v>
      </c>
      <c r="C148" t="s">
        <v>3</v>
      </c>
      <c r="D148" t="s">
        <v>3</v>
      </c>
      <c r="E148" t="s">
        <v>3</v>
      </c>
      <c r="F148" t="s">
        <v>2</v>
      </c>
      <c r="G148" t="s">
        <v>2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</row>
    <row r="149" spans="1:14" x14ac:dyDescent="0.45">
      <c r="A149" t="s">
        <v>358</v>
      </c>
      <c r="B149" t="s">
        <v>3</v>
      </c>
      <c r="C149" t="s">
        <v>3</v>
      </c>
      <c r="D149" t="s">
        <v>3</v>
      </c>
      <c r="E149" t="s">
        <v>3</v>
      </c>
      <c r="F149" t="s">
        <v>2</v>
      </c>
      <c r="G149" t="s">
        <v>2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</row>
    <row r="150" spans="1:14" x14ac:dyDescent="0.45">
      <c r="A150" t="s">
        <v>359</v>
      </c>
      <c r="B150" t="s">
        <v>3</v>
      </c>
      <c r="C150" t="s">
        <v>3</v>
      </c>
      <c r="D150" t="s">
        <v>3</v>
      </c>
      <c r="E150" t="s">
        <v>3</v>
      </c>
      <c r="F150" t="s">
        <v>2</v>
      </c>
      <c r="G150" t="s">
        <v>2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</row>
    <row r="151" spans="1:14" x14ac:dyDescent="0.45">
      <c r="A151" t="s">
        <v>360</v>
      </c>
      <c r="B151" t="s">
        <v>3</v>
      </c>
      <c r="C151" t="s">
        <v>3</v>
      </c>
      <c r="D151" t="s">
        <v>3</v>
      </c>
      <c r="E151" t="s">
        <v>3</v>
      </c>
      <c r="F151" t="s">
        <v>2</v>
      </c>
      <c r="G151" t="s">
        <v>2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</row>
    <row r="152" spans="1:14" x14ac:dyDescent="0.45">
      <c r="A152" t="s">
        <v>361</v>
      </c>
      <c r="B152" t="s">
        <v>3</v>
      </c>
      <c r="C152" t="s">
        <v>3</v>
      </c>
      <c r="D152" t="s">
        <v>3</v>
      </c>
      <c r="E152" t="s">
        <v>3</v>
      </c>
      <c r="F152" t="s">
        <v>2</v>
      </c>
      <c r="G152" t="s">
        <v>2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</row>
    <row r="153" spans="1:14" x14ac:dyDescent="0.45">
      <c r="A153" t="s">
        <v>362</v>
      </c>
      <c r="B153" t="s">
        <v>3</v>
      </c>
      <c r="C153" t="s">
        <v>3</v>
      </c>
      <c r="D153" t="s">
        <v>3</v>
      </c>
      <c r="E153" t="s">
        <v>3</v>
      </c>
      <c r="F153" t="s">
        <v>2</v>
      </c>
      <c r="G153" t="s">
        <v>2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</row>
    <row r="154" spans="1:14" x14ac:dyDescent="0.45">
      <c r="A154" t="s">
        <v>363</v>
      </c>
      <c r="B154" t="s">
        <v>3</v>
      </c>
      <c r="C154" t="s">
        <v>3</v>
      </c>
      <c r="D154" t="s">
        <v>3</v>
      </c>
      <c r="E154" t="s">
        <v>3</v>
      </c>
      <c r="F154" t="s">
        <v>2</v>
      </c>
      <c r="G154" t="s">
        <v>2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</row>
    <row r="155" spans="1:14" x14ac:dyDescent="0.45">
      <c r="A155" t="s">
        <v>364</v>
      </c>
      <c r="B155" t="s">
        <v>3</v>
      </c>
      <c r="C155" t="s">
        <v>3</v>
      </c>
      <c r="D155" t="s">
        <v>3</v>
      </c>
      <c r="E155" t="s">
        <v>3</v>
      </c>
      <c r="F155" t="s">
        <v>2</v>
      </c>
      <c r="G155" t="s">
        <v>2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</row>
    <row r="156" spans="1:14" x14ac:dyDescent="0.45">
      <c r="A156" t="s">
        <v>365</v>
      </c>
      <c r="B156" t="s">
        <v>3</v>
      </c>
      <c r="C156" t="s">
        <v>3</v>
      </c>
      <c r="D156" t="s">
        <v>3</v>
      </c>
      <c r="E156" t="s">
        <v>3</v>
      </c>
      <c r="F156" t="s">
        <v>2</v>
      </c>
      <c r="G156" t="s">
        <v>2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</row>
    <row r="157" spans="1:14" x14ac:dyDescent="0.45">
      <c r="A157" t="s">
        <v>366</v>
      </c>
      <c r="B157" t="s">
        <v>3</v>
      </c>
      <c r="C157" t="s">
        <v>3</v>
      </c>
      <c r="D157" t="s">
        <v>3</v>
      </c>
      <c r="E157" t="s">
        <v>3</v>
      </c>
      <c r="F157" t="s">
        <v>2</v>
      </c>
      <c r="G157" t="s">
        <v>2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</row>
    <row r="158" spans="1:14" x14ac:dyDescent="0.45">
      <c r="A158" t="s">
        <v>367</v>
      </c>
      <c r="B158" t="s">
        <v>3</v>
      </c>
      <c r="C158" t="s">
        <v>3</v>
      </c>
      <c r="D158" t="s">
        <v>3</v>
      </c>
      <c r="E158" t="s">
        <v>3</v>
      </c>
      <c r="F158" t="s">
        <v>2</v>
      </c>
      <c r="G158" t="s">
        <v>2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</row>
    <row r="159" spans="1:14" x14ac:dyDescent="0.45">
      <c r="A159" t="s">
        <v>545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  <c r="L159" t="s">
        <v>3</v>
      </c>
      <c r="M159" t="s">
        <v>3</v>
      </c>
      <c r="N159" t="s">
        <v>3</v>
      </c>
    </row>
    <row r="160" spans="1:14" x14ac:dyDescent="0.45">
      <c r="A160" t="s">
        <v>175</v>
      </c>
      <c r="B160" t="s">
        <v>3</v>
      </c>
      <c r="C160" t="s">
        <v>3</v>
      </c>
      <c r="D160" t="s">
        <v>3</v>
      </c>
      <c r="E160" t="s">
        <v>3</v>
      </c>
      <c r="F160" t="s">
        <v>2</v>
      </c>
      <c r="G160" t="s">
        <v>2</v>
      </c>
      <c r="H160" t="s">
        <v>3</v>
      </c>
      <c r="I160" t="s">
        <v>3</v>
      </c>
      <c r="J160" t="s">
        <v>3</v>
      </c>
      <c r="K160" t="s">
        <v>3</v>
      </c>
      <c r="L160" t="s">
        <v>2</v>
      </c>
      <c r="M160" t="s">
        <v>2</v>
      </c>
      <c r="N160" t="s">
        <v>3</v>
      </c>
    </row>
    <row r="161" spans="1:14" x14ac:dyDescent="0.45">
      <c r="A161" t="s">
        <v>176</v>
      </c>
      <c r="B161" t="s">
        <v>3</v>
      </c>
      <c r="C161" t="s">
        <v>3</v>
      </c>
      <c r="D161" t="s">
        <v>3</v>
      </c>
      <c r="E161" t="s">
        <v>3</v>
      </c>
      <c r="F161" t="s">
        <v>2</v>
      </c>
      <c r="G161" t="s">
        <v>2</v>
      </c>
      <c r="H161" t="s">
        <v>3</v>
      </c>
      <c r="I161" t="s">
        <v>3</v>
      </c>
      <c r="J161" t="s">
        <v>3</v>
      </c>
      <c r="K161" t="s">
        <v>3</v>
      </c>
      <c r="L161" t="s">
        <v>2</v>
      </c>
      <c r="M161" t="s">
        <v>2</v>
      </c>
      <c r="N161" t="s">
        <v>3</v>
      </c>
    </row>
    <row r="162" spans="1:14" x14ac:dyDescent="0.45">
      <c r="A162" t="s">
        <v>368</v>
      </c>
      <c r="B162" t="s">
        <v>3</v>
      </c>
      <c r="C162" t="s">
        <v>3</v>
      </c>
      <c r="D162" t="s">
        <v>3</v>
      </c>
      <c r="E162" t="s">
        <v>3</v>
      </c>
      <c r="F162" t="s">
        <v>2</v>
      </c>
      <c r="G162" t="s">
        <v>2</v>
      </c>
      <c r="H162" t="s">
        <v>3</v>
      </c>
      <c r="I162" t="s">
        <v>3</v>
      </c>
      <c r="J162" t="s">
        <v>3</v>
      </c>
      <c r="K162" t="s">
        <v>3</v>
      </c>
      <c r="L162" t="s">
        <v>3</v>
      </c>
      <c r="M162" t="s">
        <v>3</v>
      </c>
      <c r="N162" t="s">
        <v>3</v>
      </c>
    </row>
    <row r="163" spans="1:14" x14ac:dyDescent="0.45">
      <c r="A163" t="s">
        <v>369</v>
      </c>
      <c r="B163" t="s">
        <v>3</v>
      </c>
      <c r="C163" t="s">
        <v>3</v>
      </c>
      <c r="D163" t="s">
        <v>3</v>
      </c>
      <c r="E163" t="s">
        <v>3</v>
      </c>
      <c r="F163" t="s">
        <v>2</v>
      </c>
      <c r="G163" t="s">
        <v>2</v>
      </c>
      <c r="H163" t="s">
        <v>3</v>
      </c>
      <c r="I163" t="s">
        <v>3</v>
      </c>
      <c r="J163" t="s">
        <v>3</v>
      </c>
      <c r="K163" t="s">
        <v>3</v>
      </c>
      <c r="L163" t="s">
        <v>3</v>
      </c>
      <c r="M163" t="s">
        <v>3</v>
      </c>
      <c r="N163" t="s">
        <v>3</v>
      </c>
    </row>
    <row r="164" spans="1:14" x14ac:dyDescent="0.45">
      <c r="A164" t="s">
        <v>370</v>
      </c>
      <c r="B164" t="s">
        <v>3</v>
      </c>
      <c r="C164" t="s">
        <v>3</v>
      </c>
      <c r="D164" t="s">
        <v>3</v>
      </c>
      <c r="E164" t="s">
        <v>3</v>
      </c>
      <c r="F164" t="s">
        <v>2</v>
      </c>
      <c r="G164" t="s">
        <v>2</v>
      </c>
      <c r="H164" t="s">
        <v>3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N164" t="s">
        <v>3</v>
      </c>
    </row>
    <row r="165" spans="1:14" x14ac:dyDescent="0.45">
      <c r="A165" t="s">
        <v>371</v>
      </c>
      <c r="B165" t="s">
        <v>3</v>
      </c>
      <c r="C165" t="s">
        <v>3</v>
      </c>
      <c r="D165" t="s">
        <v>3</v>
      </c>
      <c r="E165" t="s">
        <v>3</v>
      </c>
      <c r="F165" t="s">
        <v>2</v>
      </c>
      <c r="G165" t="s">
        <v>2</v>
      </c>
      <c r="H165" t="s">
        <v>3</v>
      </c>
      <c r="I165" t="s">
        <v>3</v>
      </c>
      <c r="J165" t="s">
        <v>3</v>
      </c>
      <c r="K165" t="s">
        <v>3</v>
      </c>
      <c r="L165" t="s">
        <v>3</v>
      </c>
      <c r="M165" t="s">
        <v>3</v>
      </c>
      <c r="N165" t="s">
        <v>3</v>
      </c>
    </row>
    <row r="166" spans="1:14" x14ac:dyDescent="0.45">
      <c r="A166" t="s">
        <v>372</v>
      </c>
      <c r="B166" t="s">
        <v>3</v>
      </c>
      <c r="C166" t="s">
        <v>3</v>
      </c>
      <c r="D166" t="s">
        <v>3</v>
      </c>
      <c r="E166" t="s">
        <v>3</v>
      </c>
      <c r="F166" t="s">
        <v>2</v>
      </c>
      <c r="G166" t="s">
        <v>2</v>
      </c>
      <c r="H166" t="s">
        <v>3</v>
      </c>
      <c r="I166" t="s">
        <v>3</v>
      </c>
      <c r="J166" t="s">
        <v>3</v>
      </c>
      <c r="K166" t="s">
        <v>3</v>
      </c>
      <c r="L166" t="s">
        <v>3</v>
      </c>
      <c r="M166" t="s">
        <v>3</v>
      </c>
      <c r="N166" t="s">
        <v>3</v>
      </c>
    </row>
    <row r="167" spans="1:14" x14ac:dyDescent="0.45">
      <c r="A167" t="s">
        <v>373</v>
      </c>
      <c r="B167" t="s">
        <v>3</v>
      </c>
      <c r="C167" t="s">
        <v>3</v>
      </c>
      <c r="D167" t="s">
        <v>3</v>
      </c>
      <c r="E167" t="s">
        <v>3</v>
      </c>
      <c r="F167" t="s">
        <v>2</v>
      </c>
      <c r="G167" t="s">
        <v>2</v>
      </c>
      <c r="H167" t="s">
        <v>3</v>
      </c>
      <c r="I167" t="s">
        <v>3</v>
      </c>
      <c r="J167" t="s">
        <v>3</v>
      </c>
      <c r="K167" t="s">
        <v>3</v>
      </c>
      <c r="L167" t="s">
        <v>3</v>
      </c>
      <c r="M167" t="s">
        <v>3</v>
      </c>
      <c r="N167" t="s">
        <v>3</v>
      </c>
    </row>
    <row r="168" spans="1:14" x14ac:dyDescent="0.45">
      <c r="A168" t="s">
        <v>374</v>
      </c>
      <c r="B168" t="s">
        <v>3</v>
      </c>
      <c r="C168" t="s">
        <v>3</v>
      </c>
      <c r="D168" t="s">
        <v>3</v>
      </c>
      <c r="E168" t="s">
        <v>3</v>
      </c>
      <c r="F168" t="s">
        <v>2</v>
      </c>
      <c r="G168" t="s">
        <v>2</v>
      </c>
      <c r="H168" t="s">
        <v>3</v>
      </c>
      <c r="I168" t="s">
        <v>3</v>
      </c>
      <c r="J168" t="s">
        <v>3</v>
      </c>
      <c r="K168" t="s">
        <v>3</v>
      </c>
      <c r="L168" t="s">
        <v>3</v>
      </c>
      <c r="M168" t="s">
        <v>3</v>
      </c>
      <c r="N168" t="s">
        <v>3</v>
      </c>
    </row>
    <row r="169" spans="1:14" x14ac:dyDescent="0.45">
      <c r="A169" t="s">
        <v>375</v>
      </c>
      <c r="B169" t="s">
        <v>3</v>
      </c>
      <c r="C169" t="s">
        <v>3</v>
      </c>
      <c r="D169" t="s">
        <v>3</v>
      </c>
      <c r="E169" t="s">
        <v>3</v>
      </c>
      <c r="F169" t="s">
        <v>2</v>
      </c>
      <c r="G169" t="s">
        <v>2</v>
      </c>
      <c r="H169" t="s">
        <v>3</v>
      </c>
      <c r="I169" t="s">
        <v>3</v>
      </c>
      <c r="J169" t="s">
        <v>3</v>
      </c>
      <c r="K169" t="s">
        <v>3</v>
      </c>
      <c r="L169" t="s">
        <v>3</v>
      </c>
      <c r="M169" t="s">
        <v>3</v>
      </c>
      <c r="N169" t="s">
        <v>3</v>
      </c>
    </row>
    <row r="170" spans="1:14" x14ac:dyDescent="0.45">
      <c r="A170" t="s">
        <v>376</v>
      </c>
      <c r="B170" t="s">
        <v>3</v>
      </c>
      <c r="C170" t="s">
        <v>3</v>
      </c>
      <c r="D170" t="s">
        <v>3</v>
      </c>
      <c r="E170" t="s">
        <v>3</v>
      </c>
      <c r="F170" t="s">
        <v>2</v>
      </c>
      <c r="G170" t="s">
        <v>2</v>
      </c>
      <c r="H170" t="s">
        <v>3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 t="s">
        <v>3</v>
      </c>
    </row>
    <row r="171" spans="1:14" x14ac:dyDescent="0.45">
      <c r="A171" t="s">
        <v>377</v>
      </c>
      <c r="B171" t="s">
        <v>3</v>
      </c>
      <c r="C171" t="s">
        <v>3</v>
      </c>
      <c r="D171" t="s">
        <v>3</v>
      </c>
      <c r="E171" t="s">
        <v>3</v>
      </c>
      <c r="F171" t="s">
        <v>2</v>
      </c>
      <c r="G171" t="s">
        <v>2</v>
      </c>
      <c r="H171" t="s">
        <v>3</v>
      </c>
      <c r="I171" t="s">
        <v>3</v>
      </c>
      <c r="J171" t="s">
        <v>3</v>
      </c>
      <c r="K171" t="s">
        <v>3</v>
      </c>
      <c r="L171" t="s">
        <v>3</v>
      </c>
      <c r="M171" t="s">
        <v>3</v>
      </c>
      <c r="N171" t="s">
        <v>3</v>
      </c>
    </row>
    <row r="172" spans="1:14" x14ac:dyDescent="0.45">
      <c r="A172" t="s">
        <v>378</v>
      </c>
      <c r="B172" t="s">
        <v>3</v>
      </c>
      <c r="C172" t="s">
        <v>3</v>
      </c>
      <c r="D172" t="s">
        <v>3</v>
      </c>
      <c r="E172" t="s">
        <v>3</v>
      </c>
      <c r="F172" t="s">
        <v>2</v>
      </c>
      <c r="G172" t="s">
        <v>2</v>
      </c>
      <c r="H172" t="s">
        <v>3</v>
      </c>
      <c r="I172" t="s">
        <v>3</v>
      </c>
      <c r="J172" t="s">
        <v>3</v>
      </c>
      <c r="K172" t="s">
        <v>3</v>
      </c>
      <c r="L172" t="s">
        <v>3</v>
      </c>
      <c r="M172" t="s">
        <v>3</v>
      </c>
      <c r="N172" t="s">
        <v>3</v>
      </c>
    </row>
    <row r="173" spans="1:14" x14ac:dyDescent="0.45">
      <c r="A173" t="s">
        <v>379</v>
      </c>
      <c r="B173" t="s">
        <v>3</v>
      </c>
      <c r="C173" t="s">
        <v>3</v>
      </c>
      <c r="D173" t="s">
        <v>3</v>
      </c>
      <c r="E173" t="s">
        <v>3</v>
      </c>
      <c r="F173" t="s">
        <v>2</v>
      </c>
      <c r="G173" t="s">
        <v>2</v>
      </c>
      <c r="H173" t="s">
        <v>3</v>
      </c>
      <c r="I173" t="s">
        <v>3</v>
      </c>
      <c r="J173" t="s">
        <v>3</v>
      </c>
      <c r="K173" t="s">
        <v>3</v>
      </c>
      <c r="L173" t="s">
        <v>3</v>
      </c>
      <c r="M173" t="s">
        <v>3</v>
      </c>
      <c r="N173" t="s">
        <v>3</v>
      </c>
    </row>
    <row r="174" spans="1:14" x14ac:dyDescent="0.45">
      <c r="A174" t="s">
        <v>546</v>
      </c>
      <c r="B174" t="s">
        <v>3</v>
      </c>
      <c r="C174" t="s">
        <v>3</v>
      </c>
      <c r="D174" t="s">
        <v>3</v>
      </c>
      <c r="E174" t="s">
        <v>3</v>
      </c>
      <c r="F174" t="s">
        <v>3</v>
      </c>
      <c r="G174" t="s">
        <v>3</v>
      </c>
      <c r="H174" t="s">
        <v>3</v>
      </c>
      <c r="I174" t="s">
        <v>3</v>
      </c>
      <c r="J174" t="s">
        <v>3</v>
      </c>
      <c r="K174" t="s">
        <v>3</v>
      </c>
      <c r="L174" t="s">
        <v>3</v>
      </c>
      <c r="M174" t="s">
        <v>3</v>
      </c>
      <c r="N174" t="s">
        <v>3</v>
      </c>
    </row>
    <row r="175" spans="1:14" x14ac:dyDescent="0.45">
      <c r="A175" t="s">
        <v>177</v>
      </c>
      <c r="B175" t="s">
        <v>3</v>
      </c>
      <c r="C175" t="s">
        <v>3</v>
      </c>
      <c r="D175" t="s">
        <v>3</v>
      </c>
      <c r="E175" t="s">
        <v>3</v>
      </c>
      <c r="F175" t="s">
        <v>2</v>
      </c>
      <c r="G175" t="s">
        <v>2</v>
      </c>
      <c r="H175" t="s">
        <v>3</v>
      </c>
      <c r="I175" t="s">
        <v>3</v>
      </c>
      <c r="J175" t="s">
        <v>3</v>
      </c>
      <c r="K175" t="s">
        <v>3</v>
      </c>
      <c r="L175" t="s">
        <v>2</v>
      </c>
      <c r="M175" t="s">
        <v>2</v>
      </c>
      <c r="N175" t="s">
        <v>3</v>
      </c>
    </row>
    <row r="176" spans="1:14" x14ac:dyDescent="0.45">
      <c r="A176" t="s">
        <v>178</v>
      </c>
      <c r="B176" t="s">
        <v>3</v>
      </c>
      <c r="C176" t="s">
        <v>3</v>
      </c>
      <c r="D176" t="s">
        <v>3</v>
      </c>
      <c r="E176" t="s">
        <v>3</v>
      </c>
      <c r="F176" t="s">
        <v>2</v>
      </c>
      <c r="G176" t="s">
        <v>2</v>
      </c>
      <c r="H176" t="s">
        <v>3</v>
      </c>
      <c r="I176" t="s">
        <v>3</v>
      </c>
      <c r="J176" t="s">
        <v>3</v>
      </c>
      <c r="K176" t="s">
        <v>3</v>
      </c>
      <c r="L176" t="s">
        <v>2</v>
      </c>
      <c r="M176" t="s">
        <v>2</v>
      </c>
      <c r="N176" t="s">
        <v>3</v>
      </c>
    </row>
    <row r="177" spans="1:14" x14ac:dyDescent="0.45">
      <c r="A177" t="s">
        <v>380</v>
      </c>
      <c r="B177" t="s">
        <v>3</v>
      </c>
      <c r="C177" t="s">
        <v>3</v>
      </c>
      <c r="D177" t="s">
        <v>3</v>
      </c>
      <c r="E177" t="s">
        <v>3</v>
      </c>
      <c r="F177" t="s">
        <v>2</v>
      </c>
      <c r="G177" t="s">
        <v>2</v>
      </c>
      <c r="H177" t="s">
        <v>3</v>
      </c>
      <c r="I177" t="s">
        <v>3</v>
      </c>
      <c r="J177" t="s">
        <v>3</v>
      </c>
      <c r="K177" t="s">
        <v>3</v>
      </c>
      <c r="L177" t="s">
        <v>3</v>
      </c>
      <c r="M177" t="s">
        <v>3</v>
      </c>
      <c r="N177" t="s">
        <v>3</v>
      </c>
    </row>
    <row r="178" spans="1:14" x14ac:dyDescent="0.45">
      <c r="A178" t="s">
        <v>381</v>
      </c>
      <c r="B178" t="s">
        <v>3</v>
      </c>
      <c r="C178" t="s">
        <v>3</v>
      </c>
      <c r="D178" t="s">
        <v>3</v>
      </c>
      <c r="E178" t="s">
        <v>3</v>
      </c>
      <c r="F178" t="s">
        <v>2</v>
      </c>
      <c r="G178" t="s">
        <v>2</v>
      </c>
      <c r="H178" t="s">
        <v>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 t="s">
        <v>3</v>
      </c>
    </row>
    <row r="179" spans="1:14" x14ac:dyDescent="0.45">
      <c r="A179" t="s">
        <v>382</v>
      </c>
      <c r="B179" t="s">
        <v>3</v>
      </c>
      <c r="C179" t="s">
        <v>3</v>
      </c>
      <c r="D179" t="s">
        <v>3</v>
      </c>
      <c r="E179" t="s">
        <v>3</v>
      </c>
      <c r="F179" t="s">
        <v>2</v>
      </c>
      <c r="G179" t="s">
        <v>2</v>
      </c>
      <c r="H179" t="s">
        <v>3</v>
      </c>
      <c r="I179" t="s">
        <v>3</v>
      </c>
      <c r="J179" t="s">
        <v>3</v>
      </c>
      <c r="K179" t="s">
        <v>3</v>
      </c>
      <c r="L179" t="s">
        <v>3</v>
      </c>
      <c r="M179" t="s">
        <v>3</v>
      </c>
      <c r="N179" t="s">
        <v>3</v>
      </c>
    </row>
    <row r="180" spans="1:14" x14ac:dyDescent="0.45">
      <c r="A180" t="s">
        <v>383</v>
      </c>
      <c r="B180" t="s">
        <v>3</v>
      </c>
      <c r="C180" t="s">
        <v>3</v>
      </c>
      <c r="D180" t="s">
        <v>3</v>
      </c>
      <c r="E180" t="s">
        <v>3</v>
      </c>
      <c r="F180" t="s">
        <v>2</v>
      </c>
      <c r="G180" t="s">
        <v>2</v>
      </c>
      <c r="H180" t="s">
        <v>3</v>
      </c>
      <c r="I180" t="s">
        <v>3</v>
      </c>
      <c r="J180" t="s">
        <v>3</v>
      </c>
      <c r="K180" t="s">
        <v>3</v>
      </c>
      <c r="L180" t="s">
        <v>3</v>
      </c>
      <c r="M180" t="s">
        <v>3</v>
      </c>
      <c r="N180" t="s">
        <v>3</v>
      </c>
    </row>
    <row r="181" spans="1:14" x14ac:dyDescent="0.45">
      <c r="A181" t="s">
        <v>384</v>
      </c>
      <c r="B181" t="s">
        <v>3</v>
      </c>
      <c r="C181" t="s">
        <v>3</v>
      </c>
      <c r="D181" t="s">
        <v>3</v>
      </c>
      <c r="E181" t="s">
        <v>3</v>
      </c>
      <c r="F181" t="s">
        <v>2</v>
      </c>
      <c r="G181" t="s">
        <v>2</v>
      </c>
      <c r="H181" t="s">
        <v>3</v>
      </c>
      <c r="I181" t="s">
        <v>3</v>
      </c>
      <c r="J181" t="s">
        <v>3</v>
      </c>
      <c r="K181" t="s">
        <v>3</v>
      </c>
      <c r="L181" t="s">
        <v>3</v>
      </c>
      <c r="M181" t="s">
        <v>3</v>
      </c>
      <c r="N181" t="s">
        <v>3</v>
      </c>
    </row>
    <row r="182" spans="1:14" x14ac:dyDescent="0.45">
      <c r="A182" t="s">
        <v>385</v>
      </c>
      <c r="B182" t="s">
        <v>3</v>
      </c>
      <c r="C182" t="s">
        <v>3</v>
      </c>
      <c r="D182" t="s">
        <v>3</v>
      </c>
      <c r="E182" t="s">
        <v>3</v>
      </c>
      <c r="F182" t="s">
        <v>2</v>
      </c>
      <c r="G182" t="s">
        <v>2</v>
      </c>
      <c r="H182" t="s">
        <v>3</v>
      </c>
      <c r="I182" t="s">
        <v>3</v>
      </c>
      <c r="J182" t="s">
        <v>3</v>
      </c>
      <c r="K182" t="s">
        <v>3</v>
      </c>
      <c r="L182" t="s">
        <v>3</v>
      </c>
      <c r="M182" t="s">
        <v>3</v>
      </c>
      <c r="N182" t="s">
        <v>3</v>
      </c>
    </row>
    <row r="183" spans="1:14" x14ac:dyDescent="0.45">
      <c r="A183" t="s">
        <v>386</v>
      </c>
      <c r="B183" t="s">
        <v>3</v>
      </c>
      <c r="C183" t="s">
        <v>3</v>
      </c>
      <c r="D183" t="s">
        <v>3</v>
      </c>
      <c r="E183" t="s">
        <v>3</v>
      </c>
      <c r="F183" t="s">
        <v>2</v>
      </c>
      <c r="G183" t="s">
        <v>2</v>
      </c>
      <c r="H183" t="s">
        <v>3</v>
      </c>
      <c r="I183" t="s">
        <v>3</v>
      </c>
      <c r="J183" t="s">
        <v>3</v>
      </c>
      <c r="K183" t="s">
        <v>3</v>
      </c>
      <c r="L183" t="s">
        <v>3</v>
      </c>
      <c r="M183" t="s">
        <v>3</v>
      </c>
      <c r="N183" t="s">
        <v>3</v>
      </c>
    </row>
    <row r="184" spans="1:14" x14ac:dyDescent="0.45">
      <c r="A184" t="s">
        <v>387</v>
      </c>
      <c r="B184" t="s">
        <v>3</v>
      </c>
      <c r="C184" t="s">
        <v>3</v>
      </c>
      <c r="D184" t="s">
        <v>3</v>
      </c>
      <c r="E184" t="s">
        <v>3</v>
      </c>
      <c r="F184" t="s">
        <v>2</v>
      </c>
      <c r="G184" t="s">
        <v>2</v>
      </c>
      <c r="H184" t="s">
        <v>3</v>
      </c>
      <c r="I184" t="s">
        <v>3</v>
      </c>
      <c r="J184" t="s">
        <v>3</v>
      </c>
      <c r="K184" t="s">
        <v>3</v>
      </c>
      <c r="L184" t="s">
        <v>3</v>
      </c>
      <c r="M184" t="s">
        <v>3</v>
      </c>
      <c r="N184" t="s">
        <v>3</v>
      </c>
    </row>
    <row r="185" spans="1:14" x14ac:dyDescent="0.45">
      <c r="A185" t="s">
        <v>388</v>
      </c>
      <c r="B185" t="s">
        <v>3</v>
      </c>
      <c r="C185" t="s">
        <v>3</v>
      </c>
      <c r="D185" t="s">
        <v>3</v>
      </c>
      <c r="E185" t="s">
        <v>3</v>
      </c>
      <c r="F185" t="s">
        <v>2</v>
      </c>
      <c r="G185" t="s">
        <v>2</v>
      </c>
      <c r="H185" t="s">
        <v>3</v>
      </c>
      <c r="I185" t="s">
        <v>3</v>
      </c>
      <c r="J185" t="s">
        <v>3</v>
      </c>
      <c r="K185" t="s">
        <v>3</v>
      </c>
      <c r="L185" t="s">
        <v>3</v>
      </c>
      <c r="M185" t="s">
        <v>3</v>
      </c>
      <c r="N185" t="s">
        <v>3</v>
      </c>
    </row>
    <row r="186" spans="1:14" x14ac:dyDescent="0.45">
      <c r="A186" t="s">
        <v>389</v>
      </c>
      <c r="B186" t="s">
        <v>3</v>
      </c>
      <c r="C186" t="s">
        <v>3</v>
      </c>
      <c r="D186" t="s">
        <v>3</v>
      </c>
      <c r="E186" t="s">
        <v>3</v>
      </c>
      <c r="F186" t="s">
        <v>2</v>
      </c>
      <c r="G186" t="s">
        <v>2</v>
      </c>
      <c r="H186" t="s">
        <v>3</v>
      </c>
      <c r="I186" t="s">
        <v>3</v>
      </c>
      <c r="J186" t="s">
        <v>3</v>
      </c>
      <c r="K186" t="s">
        <v>3</v>
      </c>
      <c r="L186" t="s">
        <v>3</v>
      </c>
      <c r="M186" t="s">
        <v>3</v>
      </c>
      <c r="N186" t="s">
        <v>3</v>
      </c>
    </row>
    <row r="187" spans="1:14" x14ac:dyDescent="0.45">
      <c r="A187" t="s">
        <v>390</v>
      </c>
      <c r="B187" t="s">
        <v>3</v>
      </c>
      <c r="C187" t="s">
        <v>3</v>
      </c>
      <c r="D187" t="s">
        <v>3</v>
      </c>
      <c r="E187" t="s">
        <v>3</v>
      </c>
      <c r="F187" t="s">
        <v>2</v>
      </c>
      <c r="G187" t="s">
        <v>2</v>
      </c>
      <c r="H187" t="s">
        <v>3</v>
      </c>
      <c r="I187" t="s">
        <v>3</v>
      </c>
      <c r="J187" t="s">
        <v>3</v>
      </c>
      <c r="K187" t="s">
        <v>3</v>
      </c>
      <c r="L187" t="s">
        <v>3</v>
      </c>
      <c r="M187" t="s">
        <v>3</v>
      </c>
      <c r="N187" t="s">
        <v>3</v>
      </c>
    </row>
    <row r="188" spans="1:14" x14ac:dyDescent="0.45">
      <c r="A188" t="s">
        <v>391</v>
      </c>
      <c r="B188" t="s">
        <v>3</v>
      </c>
      <c r="C188" t="s">
        <v>3</v>
      </c>
      <c r="D188" t="s">
        <v>3</v>
      </c>
      <c r="E188" t="s">
        <v>3</v>
      </c>
      <c r="F188" t="s">
        <v>2</v>
      </c>
      <c r="G188" t="s">
        <v>2</v>
      </c>
      <c r="H188" t="s">
        <v>3</v>
      </c>
      <c r="I188" t="s">
        <v>3</v>
      </c>
      <c r="J188" t="s">
        <v>3</v>
      </c>
      <c r="K188" t="s">
        <v>3</v>
      </c>
      <c r="L188" t="s">
        <v>3</v>
      </c>
      <c r="M188" t="s">
        <v>3</v>
      </c>
      <c r="N188" t="s">
        <v>3</v>
      </c>
    </row>
    <row r="189" spans="1:14" x14ac:dyDescent="0.45">
      <c r="A189" t="s">
        <v>547</v>
      </c>
      <c r="B189" t="s">
        <v>3</v>
      </c>
      <c r="C189" t="s">
        <v>3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 t="s">
        <v>3</v>
      </c>
      <c r="J189" t="s">
        <v>3</v>
      </c>
      <c r="K189" t="s">
        <v>3</v>
      </c>
      <c r="L189" t="s">
        <v>3</v>
      </c>
      <c r="M189" t="s">
        <v>3</v>
      </c>
      <c r="N189" t="s">
        <v>3</v>
      </c>
    </row>
    <row r="190" spans="1:14" x14ac:dyDescent="0.45">
      <c r="A190" t="s">
        <v>179</v>
      </c>
      <c r="B190" t="s">
        <v>3</v>
      </c>
      <c r="C190" t="s">
        <v>3</v>
      </c>
      <c r="D190" t="s">
        <v>3</v>
      </c>
      <c r="E190" t="s">
        <v>3</v>
      </c>
      <c r="F190" t="s">
        <v>2</v>
      </c>
      <c r="G190" t="s">
        <v>2</v>
      </c>
      <c r="H190" t="s">
        <v>3</v>
      </c>
      <c r="I190" t="s">
        <v>3</v>
      </c>
      <c r="J190" t="s">
        <v>3</v>
      </c>
      <c r="K190" t="s">
        <v>3</v>
      </c>
      <c r="L190" t="s">
        <v>2</v>
      </c>
      <c r="M190" t="s">
        <v>2</v>
      </c>
      <c r="N190" t="s">
        <v>3</v>
      </c>
    </row>
    <row r="191" spans="1:14" x14ac:dyDescent="0.45">
      <c r="A191" t="s">
        <v>180</v>
      </c>
      <c r="B191" t="s">
        <v>3</v>
      </c>
      <c r="C191" t="s">
        <v>3</v>
      </c>
      <c r="D191" t="s">
        <v>3</v>
      </c>
      <c r="E191" t="s">
        <v>3</v>
      </c>
      <c r="F191" t="s">
        <v>2</v>
      </c>
      <c r="G191" t="s">
        <v>2</v>
      </c>
      <c r="H191" t="s">
        <v>3</v>
      </c>
      <c r="I191" t="s">
        <v>3</v>
      </c>
      <c r="J191" t="s">
        <v>3</v>
      </c>
      <c r="K191" t="s">
        <v>3</v>
      </c>
      <c r="L191" t="s">
        <v>2</v>
      </c>
      <c r="M191" t="s">
        <v>2</v>
      </c>
      <c r="N191" t="s">
        <v>3</v>
      </c>
    </row>
    <row r="192" spans="1:14" x14ac:dyDescent="0.45">
      <c r="A192" t="s">
        <v>392</v>
      </c>
      <c r="B192" t="s">
        <v>3</v>
      </c>
      <c r="C192" t="s">
        <v>3</v>
      </c>
      <c r="D192" t="s">
        <v>3</v>
      </c>
      <c r="E192" t="s">
        <v>3</v>
      </c>
      <c r="F192" t="s">
        <v>2</v>
      </c>
      <c r="G192" t="s">
        <v>2</v>
      </c>
      <c r="H192" t="s">
        <v>3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N192" t="s">
        <v>3</v>
      </c>
    </row>
    <row r="193" spans="1:14" x14ac:dyDescent="0.45">
      <c r="A193" t="s">
        <v>393</v>
      </c>
      <c r="B193" t="s">
        <v>3</v>
      </c>
      <c r="C193" t="s">
        <v>3</v>
      </c>
      <c r="D193" t="s">
        <v>3</v>
      </c>
      <c r="E193" t="s">
        <v>3</v>
      </c>
      <c r="F193" t="s">
        <v>2</v>
      </c>
      <c r="G193" t="s">
        <v>2</v>
      </c>
      <c r="H193" t="s">
        <v>3</v>
      </c>
      <c r="I193" t="s">
        <v>3</v>
      </c>
      <c r="J193" t="s">
        <v>3</v>
      </c>
      <c r="K193" t="s">
        <v>3</v>
      </c>
      <c r="L193" t="s">
        <v>3</v>
      </c>
      <c r="M193" t="s">
        <v>3</v>
      </c>
      <c r="N193" t="s">
        <v>3</v>
      </c>
    </row>
    <row r="194" spans="1:14" x14ac:dyDescent="0.45">
      <c r="A194" t="s">
        <v>394</v>
      </c>
      <c r="B194" t="s">
        <v>3</v>
      </c>
      <c r="C194" t="s">
        <v>3</v>
      </c>
      <c r="D194" t="s">
        <v>3</v>
      </c>
      <c r="E194" t="s">
        <v>3</v>
      </c>
      <c r="F194" t="s">
        <v>2</v>
      </c>
      <c r="G194" t="s">
        <v>2</v>
      </c>
      <c r="H194" t="s">
        <v>3</v>
      </c>
      <c r="I194" t="s">
        <v>3</v>
      </c>
      <c r="J194" t="s">
        <v>3</v>
      </c>
      <c r="K194" t="s">
        <v>3</v>
      </c>
      <c r="L194" t="s">
        <v>3</v>
      </c>
      <c r="M194" t="s">
        <v>3</v>
      </c>
      <c r="N194" t="s">
        <v>3</v>
      </c>
    </row>
    <row r="195" spans="1:14" x14ac:dyDescent="0.45">
      <c r="A195" t="s">
        <v>395</v>
      </c>
      <c r="B195" t="s">
        <v>3</v>
      </c>
      <c r="C195" t="s">
        <v>3</v>
      </c>
      <c r="D195" t="s">
        <v>3</v>
      </c>
      <c r="E195" t="s">
        <v>3</v>
      </c>
      <c r="F195" t="s">
        <v>2</v>
      </c>
      <c r="G195" t="s">
        <v>2</v>
      </c>
      <c r="H195" t="s">
        <v>3</v>
      </c>
      <c r="I195" t="s">
        <v>3</v>
      </c>
      <c r="J195" t="s">
        <v>3</v>
      </c>
      <c r="K195" t="s">
        <v>3</v>
      </c>
      <c r="L195" t="s">
        <v>3</v>
      </c>
      <c r="M195" t="s">
        <v>3</v>
      </c>
      <c r="N195" t="s">
        <v>3</v>
      </c>
    </row>
    <row r="196" spans="1:14" x14ac:dyDescent="0.45">
      <c r="A196" t="s">
        <v>396</v>
      </c>
      <c r="B196" t="s">
        <v>3</v>
      </c>
      <c r="C196" t="s">
        <v>3</v>
      </c>
      <c r="D196" t="s">
        <v>3</v>
      </c>
      <c r="E196" t="s">
        <v>3</v>
      </c>
      <c r="F196" t="s">
        <v>2</v>
      </c>
      <c r="G196" t="s">
        <v>2</v>
      </c>
      <c r="H196" t="s">
        <v>3</v>
      </c>
      <c r="I196" t="s">
        <v>3</v>
      </c>
      <c r="J196" t="s">
        <v>3</v>
      </c>
      <c r="K196" t="s">
        <v>3</v>
      </c>
      <c r="L196" t="s">
        <v>3</v>
      </c>
      <c r="M196" t="s">
        <v>3</v>
      </c>
      <c r="N196" t="s">
        <v>3</v>
      </c>
    </row>
    <row r="197" spans="1:14" x14ac:dyDescent="0.45">
      <c r="A197" t="s">
        <v>397</v>
      </c>
      <c r="B197" t="s">
        <v>3</v>
      </c>
      <c r="C197" t="s">
        <v>3</v>
      </c>
      <c r="D197" t="s">
        <v>3</v>
      </c>
      <c r="E197" t="s">
        <v>3</v>
      </c>
      <c r="F197" t="s">
        <v>2</v>
      </c>
      <c r="G197" t="s">
        <v>2</v>
      </c>
      <c r="H197" t="s">
        <v>3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N197" t="s">
        <v>3</v>
      </c>
    </row>
    <row r="198" spans="1:14" x14ac:dyDescent="0.45">
      <c r="A198" t="s">
        <v>398</v>
      </c>
      <c r="B198" t="s">
        <v>3</v>
      </c>
      <c r="C198" t="s">
        <v>3</v>
      </c>
      <c r="D198" t="s">
        <v>3</v>
      </c>
      <c r="E198" t="s">
        <v>3</v>
      </c>
      <c r="F198" t="s">
        <v>2</v>
      </c>
      <c r="G198" t="s">
        <v>2</v>
      </c>
      <c r="H198" t="s">
        <v>3</v>
      </c>
      <c r="I198" t="s">
        <v>3</v>
      </c>
      <c r="J198" t="s">
        <v>3</v>
      </c>
      <c r="K198" t="s">
        <v>3</v>
      </c>
      <c r="L198" t="s">
        <v>3</v>
      </c>
      <c r="M198" t="s">
        <v>3</v>
      </c>
      <c r="N198" t="s">
        <v>3</v>
      </c>
    </row>
    <row r="199" spans="1:14" x14ac:dyDescent="0.45">
      <c r="A199" t="s">
        <v>399</v>
      </c>
      <c r="B199" t="s">
        <v>3</v>
      </c>
      <c r="C199" t="s">
        <v>3</v>
      </c>
      <c r="D199" t="s">
        <v>3</v>
      </c>
      <c r="E199" t="s">
        <v>3</v>
      </c>
      <c r="F199" t="s">
        <v>2</v>
      </c>
      <c r="G199" t="s">
        <v>2</v>
      </c>
      <c r="H199" t="s">
        <v>3</v>
      </c>
      <c r="I199" t="s">
        <v>3</v>
      </c>
      <c r="J199" t="s">
        <v>3</v>
      </c>
      <c r="K199" t="s">
        <v>3</v>
      </c>
      <c r="L199" t="s">
        <v>3</v>
      </c>
      <c r="M199" t="s">
        <v>3</v>
      </c>
      <c r="N199" t="s">
        <v>3</v>
      </c>
    </row>
    <row r="200" spans="1:14" x14ac:dyDescent="0.45">
      <c r="A200" t="s">
        <v>400</v>
      </c>
      <c r="B200" t="s">
        <v>3</v>
      </c>
      <c r="C200" t="s">
        <v>3</v>
      </c>
      <c r="D200" t="s">
        <v>3</v>
      </c>
      <c r="E200" t="s">
        <v>3</v>
      </c>
      <c r="F200" t="s">
        <v>2</v>
      </c>
      <c r="G200" t="s">
        <v>2</v>
      </c>
      <c r="H200" t="s">
        <v>3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N200" t="s">
        <v>3</v>
      </c>
    </row>
    <row r="201" spans="1:14" x14ac:dyDescent="0.45">
      <c r="A201" t="s">
        <v>401</v>
      </c>
      <c r="B201" t="s">
        <v>3</v>
      </c>
      <c r="C201" t="s">
        <v>3</v>
      </c>
      <c r="D201" t="s">
        <v>3</v>
      </c>
      <c r="E201" t="s">
        <v>3</v>
      </c>
      <c r="F201" t="s">
        <v>2</v>
      </c>
      <c r="G201" t="s">
        <v>2</v>
      </c>
      <c r="H201" t="s">
        <v>3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N201" t="s">
        <v>3</v>
      </c>
    </row>
    <row r="202" spans="1:14" x14ac:dyDescent="0.45">
      <c r="A202" t="s">
        <v>402</v>
      </c>
      <c r="B202" t="s">
        <v>3</v>
      </c>
      <c r="C202" t="s">
        <v>3</v>
      </c>
      <c r="D202" t="s">
        <v>3</v>
      </c>
      <c r="E202" t="s">
        <v>3</v>
      </c>
      <c r="F202" t="s">
        <v>2</v>
      </c>
      <c r="G202" t="s">
        <v>2</v>
      </c>
      <c r="H202" t="s">
        <v>3</v>
      </c>
      <c r="I202" t="s">
        <v>3</v>
      </c>
      <c r="J202" t="s">
        <v>3</v>
      </c>
      <c r="K202" t="s">
        <v>3</v>
      </c>
      <c r="L202" t="s">
        <v>3</v>
      </c>
      <c r="M202" t="s">
        <v>3</v>
      </c>
      <c r="N202" t="s">
        <v>3</v>
      </c>
    </row>
    <row r="203" spans="1:14" x14ac:dyDescent="0.45">
      <c r="A203" t="s">
        <v>403</v>
      </c>
      <c r="B203" t="s">
        <v>3</v>
      </c>
      <c r="C203" t="s">
        <v>3</v>
      </c>
      <c r="D203" t="s">
        <v>3</v>
      </c>
      <c r="E203" t="s">
        <v>3</v>
      </c>
      <c r="F203" t="s">
        <v>2</v>
      </c>
      <c r="G203" t="s">
        <v>2</v>
      </c>
      <c r="H203" t="s">
        <v>3</v>
      </c>
      <c r="I203" t="s">
        <v>3</v>
      </c>
      <c r="J203" t="s">
        <v>3</v>
      </c>
      <c r="K203" t="s">
        <v>3</v>
      </c>
      <c r="L203" t="s">
        <v>3</v>
      </c>
      <c r="M203" t="s">
        <v>3</v>
      </c>
      <c r="N203" t="s">
        <v>3</v>
      </c>
    </row>
    <row r="204" spans="1:14" x14ac:dyDescent="0.45">
      <c r="A204" t="s">
        <v>548</v>
      </c>
      <c r="B204" t="s">
        <v>3</v>
      </c>
      <c r="C204" t="s">
        <v>3</v>
      </c>
      <c r="D204" t="s">
        <v>3</v>
      </c>
      <c r="E204" t="s">
        <v>3</v>
      </c>
      <c r="F204" t="s">
        <v>3</v>
      </c>
      <c r="G204" t="s">
        <v>3</v>
      </c>
      <c r="H204" t="s">
        <v>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N204" t="s">
        <v>3</v>
      </c>
    </row>
    <row r="205" spans="1:14" x14ac:dyDescent="0.45">
      <c r="A205" t="s">
        <v>181</v>
      </c>
      <c r="B205" t="s">
        <v>3</v>
      </c>
      <c r="C205" t="s">
        <v>3</v>
      </c>
      <c r="D205" t="s">
        <v>3</v>
      </c>
      <c r="E205" t="s">
        <v>3</v>
      </c>
      <c r="F205" t="s">
        <v>2</v>
      </c>
      <c r="G205" t="s">
        <v>2</v>
      </c>
      <c r="H205" t="s">
        <v>3</v>
      </c>
      <c r="I205" t="s">
        <v>3</v>
      </c>
      <c r="J205" t="s">
        <v>3</v>
      </c>
      <c r="K205" t="s">
        <v>3</v>
      </c>
      <c r="L205" t="s">
        <v>2</v>
      </c>
      <c r="M205" t="s">
        <v>2</v>
      </c>
      <c r="N205" t="s">
        <v>3</v>
      </c>
    </row>
    <row r="206" spans="1:14" x14ac:dyDescent="0.45">
      <c r="A206" t="s">
        <v>182</v>
      </c>
      <c r="B206" t="s">
        <v>3</v>
      </c>
      <c r="C206" t="s">
        <v>3</v>
      </c>
      <c r="D206" t="s">
        <v>3</v>
      </c>
      <c r="E206" t="s">
        <v>3</v>
      </c>
      <c r="F206" t="s">
        <v>2</v>
      </c>
      <c r="G206" t="s">
        <v>2</v>
      </c>
      <c r="H206" t="s">
        <v>3</v>
      </c>
      <c r="I206" t="s">
        <v>3</v>
      </c>
      <c r="J206" t="s">
        <v>3</v>
      </c>
      <c r="K206" t="s">
        <v>3</v>
      </c>
      <c r="L206" t="s">
        <v>2</v>
      </c>
      <c r="M206" t="s">
        <v>2</v>
      </c>
      <c r="N206" t="s">
        <v>3</v>
      </c>
    </row>
    <row r="207" spans="1:14" x14ac:dyDescent="0.45">
      <c r="A207" t="s">
        <v>404</v>
      </c>
      <c r="B207" t="s">
        <v>3</v>
      </c>
      <c r="C207" t="s">
        <v>3</v>
      </c>
      <c r="D207" t="s">
        <v>3</v>
      </c>
      <c r="E207" t="s">
        <v>3</v>
      </c>
      <c r="F207" t="s">
        <v>2</v>
      </c>
      <c r="G207" t="s">
        <v>2</v>
      </c>
      <c r="H207" t="s">
        <v>3</v>
      </c>
      <c r="I207" t="s">
        <v>3</v>
      </c>
      <c r="J207" t="s">
        <v>3</v>
      </c>
      <c r="K207" t="s">
        <v>3</v>
      </c>
      <c r="L207" t="s">
        <v>3</v>
      </c>
      <c r="M207" t="s">
        <v>3</v>
      </c>
      <c r="N207" t="s">
        <v>3</v>
      </c>
    </row>
    <row r="208" spans="1:14" x14ac:dyDescent="0.45">
      <c r="A208" t="s">
        <v>405</v>
      </c>
      <c r="B208" t="s">
        <v>3</v>
      </c>
      <c r="C208" t="s">
        <v>3</v>
      </c>
      <c r="D208" t="s">
        <v>3</v>
      </c>
      <c r="E208" t="s">
        <v>3</v>
      </c>
      <c r="F208" t="s">
        <v>2</v>
      </c>
      <c r="G208" t="s">
        <v>2</v>
      </c>
      <c r="H208" t="s">
        <v>3</v>
      </c>
      <c r="I208" t="s">
        <v>3</v>
      </c>
      <c r="J208" t="s">
        <v>3</v>
      </c>
      <c r="K208" t="s">
        <v>3</v>
      </c>
      <c r="L208" t="s">
        <v>3</v>
      </c>
      <c r="M208" t="s">
        <v>3</v>
      </c>
      <c r="N208" t="s">
        <v>3</v>
      </c>
    </row>
    <row r="209" spans="1:14" x14ac:dyDescent="0.45">
      <c r="A209" t="s">
        <v>406</v>
      </c>
      <c r="B209" t="s">
        <v>3</v>
      </c>
      <c r="C209" t="s">
        <v>3</v>
      </c>
      <c r="D209" t="s">
        <v>3</v>
      </c>
      <c r="E209" t="s">
        <v>3</v>
      </c>
      <c r="F209" t="s">
        <v>2</v>
      </c>
      <c r="G209" t="s">
        <v>2</v>
      </c>
      <c r="H209" t="s">
        <v>3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N209" t="s">
        <v>3</v>
      </c>
    </row>
    <row r="210" spans="1:14" x14ac:dyDescent="0.45">
      <c r="A210" t="s">
        <v>407</v>
      </c>
      <c r="B210" t="s">
        <v>3</v>
      </c>
      <c r="C210" t="s">
        <v>3</v>
      </c>
      <c r="D210" t="s">
        <v>3</v>
      </c>
      <c r="E210" t="s">
        <v>3</v>
      </c>
      <c r="F210" t="s">
        <v>2</v>
      </c>
      <c r="G210" t="s">
        <v>2</v>
      </c>
      <c r="H210" t="s">
        <v>3</v>
      </c>
      <c r="I210" t="s">
        <v>3</v>
      </c>
      <c r="J210" t="s">
        <v>3</v>
      </c>
      <c r="K210" t="s">
        <v>3</v>
      </c>
      <c r="L210" t="s">
        <v>3</v>
      </c>
      <c r="M210" t="s">
        <v>3</v>
      </c>
      <c r="N210" t="s">
        <v>3</v>
      </c>
    </row>
    <row r="211" spans="1:14" x14ac:dyDescent="0.45">
      <c r="A211" t="s">
        <v>408</v>
      </c>
      <c r="B211" t="s">
        <v>3</v>
      </c>
      <c r="C211" t="s">
        <v>3</v>
      </c>
      <c r="D211" t="s">
        <v>3</v>
      </c>
      <c r="E211" t="s">
        <v>3</v>
      </c>
      <c r="F211" t="s">
        <v>2</v>
      </c>
      <c r="G211" t="s">
        <v>2</v>
      </c>
      <c r="H211" t="s">
        <v>3</v>
      </c>
      <c r="I211" t="s">
        <v>3</v>
      </c>
      <c r="J211" t="s">
        <v>3</v>
      </c>
      <c r="K211" t="s">
        <v>3</v>
      </c>
      <c r="L211" t="s">
        <v>3</v>
      </c>
      <c r="M211" t="s">
        <v>3</v>
      </c>
      <c r="N211" t="s">
        <v>3</v>
      </c>
    </row>
    <row r="212" spans="1:14" x14ac:dyDescent="0.45">
      <c r="A212" t="s">
        <v>409</v>
      </c>
      <c r="B212" t="s">
        <v>3</v>
      </c>
      <c r="C212" t="s">
        <v>3</v>
      </c>
      <c r="D212" t="s">
        <v>3</v>
      </c>
      <c r="E212" t="s">
        <v>3</v>
      </c>
      <c r="F212" t="s">
        <v>2</v>
      </c>
      <c r="G212" t="s">
        <v>2</v>
      </c>
      <c r="H212" t="s">
        <v>3</v>
      </c>
      <c r="I212" t="s">
        <v>3</v>
      </c>
      <c r="J212" t="s">
        <v>3</v>
      </c>
      <c r="K212" t="s">
        <v>3</v>
      </c>
      <c r="L212" t="s">
        <v>3</v>
      </c>
      <c r="M212" t="s">
        <v>3</v>
      </c>
      <c r="N212" t="s">
        <v>3</v>
      </c>
    </row>
    <row r="213" spans="1:14" x14ac:dyDescent="0.45">
      <c r="A213" t="s">
        <v>410</v>
      </c>
      <c r="B213" t="s">
        <v>3</v>
      </c>
      <c r="C213" t="s">
        <v>3</v>
      </c>
      <c r="D213" t="s">
        <v>3</v>
      </c>
      <c r="E213" t="s">
        <v>3</v>
      </c>
      <c r="F213" t="s">
        <v>2</v>
      </c>
      <c r="G213" t="s">
        <v>2</v>
      </c>
      <c r="H213" t="s">
        <v>3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N213" t="s">
        <v>3</v>
      </c>
    </row>
    <row r="214" spans="1:14" x14ac:dyDescent="0.45">
      <c r="A214" t="s">
        <v>411</v>
      </c>
      <c r="B214" t="s">
        <v>3</v>
      </c>
      <c r="C214" t="s">
        <v>3</v>
      </c>
      <c r="D214" t="s">
        <v>3</v>
      </c>
      <c r="E214" t="s">
        <v>3</v>
      </c>
      <c r="F214" t="s">
        <v>2</v>
      </c>
      <c r="G214" t="s">
        <v>2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3</v>
      </c>
    </row>
    <row r="215" spans="1:14" x14ac:dyDescent="0.45">
      <c r="A215" t="s">
        <v>412</v>
      </c>
      <c r="B215" t="s">
        <v>3</v>
      </c>
      <c r="C215" t="s">
        <v>3</v>
      </c>
      <c r="D215" t="s">
        <v>3</v>
      </c>
      <c r="E215" t="s">
        <v>3</v>
      </c>
      <c r="F215" t="s">
        <v>2</v>
      </c>
      <c r="G215" t="s">
        <v>2</v>
      </c>
      <c r="H215" t="s">
        <v>3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N215" t="s">
        <v>3</v>
      </c>
    </row>
    <row r="216" spans="1:14" x14ac:dyDescent="0.45">
      <c r="A216" t="s">
        <v>413</v>
      </c>
      <c r="B216" t="s">
        <v>3</v>
      </c>
      <c r="C216" t="s">
        <v>3</v>
      </c>
      <c r="D216" t="s">
        <v>3</v>
      </c>
      <c r="E216" t="s">
        <v>3</v>
      </c>
      <c r="F216" t="s">
        <v>2</v>
      </c>
      <c r="G216" t="s">
        <v>2</v>
      </c>
      <c r="H216" t="s">
        <v>3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N216" t="s">
        <v>3</v>
      </c>
    </row>
    <row r="217" spans="1:14" x14ac:dyDescent="0.45">
      <c r="A217" t="s">
        <v>549</v>
      </c>
      <c r="B217" t="s">
        <v>3</v>
      </c>
      <c r="C217" t="s">
        <v>3</v>
      </c>
      <c r="D217" t="s">
        <v>3</v>
      </c>
      <c r="E217" t="s">
        <v>3</v>
      </c>
      <c r="F217" t="s">
        <v>3</v>
      </c>
      <c r="G217" t="s">
        <v>3</v>
      </c>
      <c r="H217" t="s">
        <v>3</v>
      </c>
      <c r="I217" t="s">
        <v>3</v>
      </c>
      <c r="J217" t="s">
        <v>3</v>
      </c>
      <c r="K217" t="s">
        <v>3</v>
      </c>
      <c r="L217" t="s">
        <v>3</v>
      </c>
      <c r="M217" t="s">
        <v>3</v>
      </c>
      <c r="N217" t="s">
        <v>3</v>
      </c>
    </row>
    <row r="218" spans="1:14" x14ac:dyDescent="0.45">
      <c r="A218" t="s">
        <v>414</v>
      </c>
      <c r="B218" t="s">
        <v>3</v>
      </c>
      <c r="C218" t="s">
        <v>3</v>
      </c>
      <c r="D218" t="s">
        <v>3</v>
      </c>
      <c r="E218" t="s">
        <v>3</v>
      </c>
      <c r="F218" t="s">
        <v>2</v>
      </c>
      <c r="G218" t="s">
        <v>2</v>
      </c>
      <c r="H218" t="s">
        <v>3</v>
      </c>
      <c r="I218" t="s">
        <v>3</v>
      </c>
      <c r="J218" t="s">
        <v>3</v>
      </c>
      <c r="K218" t="s">
        <v>3</v>
      </c>
      <c r="L218" t="s">
        <v>3</v>
      </c>
      <c r="M218" t="s">
        <v>3</v>
      </c>
      <c r="N218" t="s">
        <v>3</v>
      </c>
    </row>
    <row r="219" spans="1:14" x14ac:dyDescent="0.45">
      <c r="A219" t="s">
        <v>415</v>
      </c>
      <c r="B219" t="s">
        <v>3</v>
      </c>
      <c r="C219" t="s">
        <v>3</v>
      </c>
      <c r="D219" t="s">
        <v>3</v>
      </c>
      <c r="E219" t="s">
        <v>3</v>
      </c>
      <c r="F219" t="s">
        <v>2</v>
      </c>
      <c r="G219" t="s">
        <v>2</v>
      </c>
      <c r="H219" t="s">
        <v>3</v>
      </c>
      <c r="I219" t="s">
        <v>3</v>
      </c>
      <c r="J219" t="s">
        <v>3</v>
      </c>
      <c r="K219" t="s">
        <v>3</v>
      </c>
      <c r="L219" t="s">
        <v>3</v>
      </c>
      <c r="M219" t="s">
        <v>3</v>
      </c>
      <c r="N219" t="s">
        <v>3</v>
      </c>
    </row>
    <row r="220" spans="1:14" x14ac:dyDescent="0.45">
      <c r="A220" t="s">
        <v>416</v>
      </c>
      <c r="B220" t="s">
        <v>3</v>
      </c>
      <c r="C220" t="s">
        <v>3</v>
      </c>
      <c r="D220" t="s">
        <v>3</v>
      </c>
      <c r="E220" t="s">
        <v>3</v>
      </c>
      <c r="F220" t="s">
        <v>2</v>
      </c>
      <c r="G220" t="s">
        <v>2</v>
      </c>
      <c r="H220" t="s">
        <v>3</v>
      </c>
      <c r="I220" t="s">
        <v>3</v>
      </c>
      <c r="J220" t="s">
        <v>3</v>
      </c>
      <c r="K220" t="s">
        <v>3</v>
      </c>
      <c r="L220" t="s">
        <v>3</v>
      </c>
      <c r="M220" t="s">
        <v>3</v>
      </c>
      <c r="N220" t="s">
        <v>3</v>
      </c>
    </row>
    <row r="221" spans="1:14" x14ac:dyDescent="0.45">
      <c r="A221" t="s">
        <v>417</v>
      </c>
      <c r="B221" t="s">
        <v>3</v>
      </c>
      <c r="C221" t="s">
        <v>3</v>
      </c>
      <c r="D221" t="s">
        <v>3</v>
      </c>
      <c r="E221" t="s">
        <v>3</v>
      </c>
      <c r="F221" t="s">
        <v>2</v>
      </c>
      <c r="G221" t="s">
        <v>2</v>
      </c>
      <c r="H221" t="s">
        <v>3</v>
      </c>
      <c r="I221" t="s">
        <v>3</v>
      </c>
      <c r="J221" t="s">
        <v>3</v>
      </c>
      <c r="K221" t="s">
        <v>3</v>
      </c>
      <c r="L221" t="s">
        <v>3</v>
      </c>
      <c r="M221" t="s">
        <v>3</v>
      </c>
      <c r="N221" t="s">
        <v>3</v>
      </c>
    </row>
    <row r="222" spans="1:14" x14ac:dyDescent="0.45">
      <c r="A222" t="s">
        <v>550</v>
      </c>
      <c r="B222" t="s">
        <v>3</v>
      </c>
      <c r="C222" t="s">
        <v>3</v>
      </c>
      <c r="D222" t="s">
        <v>3</v>
      </c>
      <c r="E222" t="s">
        <v>3</v>
      </c>
      <c r="F222" t="s">
        <v>3</v>
      </c>
      <c r="G222" t="s">
        <v>3</v>
      </c>
      <c r="H222" t="s">
        <v>3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</row>
    <row r="223" spans="1:14" x14ac:dyDescent="0.45">
      <c r="A223" t="s">
        <v>183</v>
      </c>
      <c r="B223" t="s">
        <v>3</v>
      </c>
      <c r="C223" t="s">
        <v>3</v>
      </c>
      <c r="D223" t="s">
        <v>3</v>
      </c>
      <c r="E223" t="s">
        <v>3</v>
      </c>
      <c r="F223" t="s">
        <v>2</v>
      </c>
      <c r="G223" t="s">
        <v>2</v>
      </c>
      <c r="H223" t="s">
        <v>3</v>
      </c>
      <c r="I223" t="s">
        <v>3</v>
      </c>
      <c r="J223" t="s">
        <v>3</v>
      </c>
      <c r="K223" t="s">
        <v>3</v>
      </c>
      <c r="L223" t="s">
        <v>2</v>
      </c>
      <c r="M223" t="s">
        <v>2</v>
      </c>
      <c r="N223" t="s">
        <v>3</v>
      </c>
    </row>
    <row r="224" spans="1:14" x14ac:dyDescent="0.45">
      <c r="A224" t="s">
        <v>418</v>
      </c>
      <c r="B224" t="s">
        <v>3</v>
      </c>
      <c r="C224" t="s">
        <v>3</v>
      </c>
      <c r="D224" t="s">
        <v>3</v>
      </c>
      <c r="E224" t="s">
        <v>3</v>
      </c>
      <c r="F224" t="s">
        <v>2</v>
      </c>
      <c r="G224" t="s">
        <v>2</v>
      </c>
      <c r="H224" t="s">
        <v>3</v>
      </c>
      <c r="I224" t="s">
        <v>3</v>
      </c>
      <c r="J224" t="s">
        <v>3</v>
      </c>
      <c r="K224" t="s">
        <v>3</v>
      </c>
      <c r="L224" t="s">
        <v>3</v>
      </c>
      <c r="M224" t="s">
        <v>3</v>
      </c>
      <c r="N224" t="s">
        <v>3</v>
      </c>
    </row>
    <row r="225" spans="1:14" x14ac:dyDescent="0.45">
      <c r="A225" t="s">
        <v>419</v>
      </c>
      <c r="B225" t="s">
        <v>3</v>
      </c>
      <c r="C225" t="s">
        <v>3</v>
      </c>
      <c r="D225" t="s">
        <v>3</v>
      </c>
      <c r="E225" t="s">
        <v>3</v>
      </c>
      <c r="F225" t="s">
        <v>2</v>
      </c>
      <c r="G225" t="s">
        <v>2</v>
      </c>
      <c r="H225" t="s">
        <v>3</v>
      </c>
      <c r="I225" t="s">
        <v>3</v>
      </c>
      <c r="J225" t="s">
        <v>3</v>
      </c>
      <c r="K225" t="s">
        <v>3</v>
      </c>
      <c r="L225" t="s">
        <v>3</v>
      </c>
      <c r="M225" t="s">
        <v>3</v>
      </c>
      <c r="N225" t="s">
        <v>3</v>
      </c>
    </row>
    <row r="226" spans="1:14" x14ac:dyDescent="0.45">
      <c r="A226" t="s">
        <v>420</v>
      </c>
      <c r="B226" t="s">
        <v>3</v>
      </c>
      <c r="C226" t="s">
        <v>3</v>
      </c>
      <c r="D226" t="s">
        <v>3</v>
      </c>
      <c r="E226" t="s">
        <v>3</v>
      </c>
      <c r="F226" t="s">
        <v>2</v>
      </c>
      <c r="G226" t="s">
        <v>2</v>
      </c>
      <c r="H226" t="s">
        <v>3</v>
      </c>
      <c r="I226" t="s">
        <v>3</v>
      </c>
      <c r="J226" t="s">
        <v>3</v>
      </c>
      <c r="K226" t="s">
        <v>3</v>
      </c>
      <c r="L226" t="s">
        <v>3</v>
      </c>
      <c r="M226" t="s">
        <v>3</v>
      </c>
      <c r="N226" t="s">
        <v>3</v>
      </c>
    </row>
    <row r="227" spans="1:14" x14ac:dyDescent="0.45">
      <c r="A227" t="s">
        <v>421</v>
      </c>
      <c r="B227" t="s">
        <v>3</v>
      </c>
      <c r="C227" t="s">
        <v>3</v>
      </c>
      <c r="D227" t="s">
        <v>3</v>
      </c>
      <c r="E227" t="s">
        <v>3</v>
      </c>
      <c r="F227" t="s">
        <v>2</v>
      </c>
      <c r="G227" t="s">
        <v>2</v>
      </c>
      <c r="H227" t="s">
        <v>3</v>
      </c>
      <c r="I227" t="s">
        <v>3</v>
      </c>
      <c r="J227" t="s">
        <v>3</v>
      </c>
      <c r="K227" t="s">
        <v>3</v>
      </c>
      <c r="L227" t="s">
        <v>3</v>
      </c>
      <c r="M227" t="s">
        <v>3</v>
      </c>
      <c r="N227" t="s">
        <v>3</v>
      </c>
    </row>
    <row r="228" spans="1:14" x14ac:dyDescent="0.45">
      <c r="A228" t="s">
        <v>551</v>
      </c>
      <c r="B228" t="s">
        <v>3</v>
      </c>
      <c r="C228" t="s">
        <v>3</v>
      </c>
      <c r="D228" t="s">
        <v>3</v>
      </c>
      <c r="E228" t="s">
        <v>3</v>
      </c>
      <c r="F228" t="s">
        <v>3</v>
      </c>
      <c r="G228" t="s">
        <v>3</v>
      </c>
      <c r="H228" t="s">
        <v>3</v>
      </c>
      <c r="I228" t="s">
        <v>3</v>
      </c>
      <c r="J228" t="s">
        <v>3</v>
      </c>
      <c r="K228" t="s">
        <v>3</v>
      </c>
      <c r="L228" t="s">
        <v>3</v>
      </c>
      <c r="M228" t="s">
        <v>3</v>
      </c>
      <c r="N228" t="s">
        <v>3</v>
      </c>
    </row>
    <row r="229" spans="1:14" x14ac:dyDescent="0.45">
      <c r="A229" t="s">
        <v>184</v>
      </c>
      <c r="B229" t="s">
        <v>3</v>
      </c>
      <c r="C229" t="s">
        <v>3</v>
      </c>
      <c r="D229" t="s">
        <v>3</v>
      </c>
      <c r="E229" t="s">
        <v>3</v>
      </c>
      <c r="F229" t="s">
        <v>2</v>
      </c>
      <c r="G229" t="s">
        <v>2</v>
      </c>
      <c r="H229" t="s">
        <v>3</v>
      </c>
      <c r="I229" t="s">
        <v>3</v>
      </c>
      <c r="J229" t="s">
        <v>3</v>
      </c>
      <c r="K229" t="s">
        <v>3</v>
      </c>
      <c r="L229" t="s">
        <v>2</v>
      </c>
      <c r="M229" t="s">
        <v>2</v>
      </c>
      <c r="N229" t="s">
        <v>3</v>
      </c>
    </row>
    <row r="230" spans="1:14" x14ac:dyDescent="0.45">
      <c r="A230" t="s">
        <v>422</v>
      </c>
      <c r="B230" t="s">
        <v>3</v>
      </c>
      <c r="C230" t="s">
        <v>3</v>
      </c>
      <c r="D230" t="s">
        <v>3</v>
      </c>
      <c r="E230" t="s">
        <v>3</v>
      </c>
      <c r="F230" t="s">
        <v>2</v>
      </c>
      <c r="G230" t="s">
        <v>2</v>
      </c>
      <c r="H230" t="s">
        <v>3</v>
      </c>
      <c r="I230" t="s">
        <v>3</v>
      </c>
      <c r="J230" t="s">
        <v>3</v>
      </c>
      <c r="K230" t="s">
        <v>3</v>
      </c>
      <c r="L230" t="s">
        <v>3</v>
      </c>
      <c r="M230" t="s">
        <v>3</v>
      </c>
      <c r="N230" t="s">
        <v>3</v>
      </c>
    </row>
    <row r="231" spans="1:14" x14ac:dyDescent="0.45">
      <c r="A231" t="s">
        <v>423</v>
      </c>
      <c r="B231" t="s">
        <v>3</v>
      </c>
      <c r="C231" t="s">
        <v>3</v>
      </c>
      <c r="D231" t="s">
        <v>3</v>
      </c>
      <c r="E231" t="s">
        <v>3</v>
      </c>
      <c r="F231" t="s">
        <v>2</v>
      </c>
      <c r="G231" t="s">
        <v>2</v>
      </c>
      <c r="H231" t="s">
        <v>3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</row>
    <row r="232" spans="1:14" x14ac:dyDescent="0.45">
      <c r="A232" t="s">
        <v>424</v>
      </c>
      <c r="B232" t="s">
        <v>3</v>
      </c>
      <c r="C232" t="s">
        <v>3</v>
      </c>
      <c r="D232" t="s">
        <v>3</v>
      </c>
      <c r="E232" t="s">
        <v>3</v>
      </c>
      <c r="F232" t="s">
        <v>2</v>
      </c>
      <c r="G232" t="s">
        <v>2</v>
      </c>
      <c r="H232" t="s">
        <v>3</v>
      </c>
      <c r="I232" t="s">
        <v>3</v>
      </c>
      <c r="J232" t="s">
        <v>3</v>
      </c>
      <c r="K232" t="s">
        <v>3</v>
      </c>
      <c r="L232" t="s">
        <v>3</v>
      </c>
      <c r="M232" t="s">
        <v>3</v>
      </c>
      <c r="N232" t="s">
        <v>3</v>
      </c>
    </row>
    <row r="233" spans="1:14" x14ac:dyDescent="0.45">
      <c r="A233" t="s">
        <v>425</v>
      </c>
      <c r="B233" t="s">
        <v>3</v>
      </c>
      <c r="C233" t="s">
        <v>3</v>
      </c>
      <c r="D233" t="s">
        <v>3</v>
      </c>
      <c r="E233" t="s">
        <v>3</v>
      </c>
      <c r="F233" t="s">
        <v>2</v>
      </c>
      <c r="G233" t="s">
        <v>2</v>
      </c>
      <c r="H233" t="s">
        <v>3</v>
      </c>
      <c r="I233" t="s">
        <v>3</v>
      </c>
      <c r="J233" t="s">
        <v>3</v>
      </c>
      <c r="K233" t="s">
        <v>3</v>
      </c>
      <c r="L233" t="s">
        <v>3</v>
      </c>
      <c r="M233" t="s">
        <v>3</v>
      </c>
      <c r="N233" t="s">
        <v>3</v>
      </c>
    </row>
    <row r="234" spans="1:14" x14ac:dyDescent="0.45">
      <c r="A234" t="s">
        <v>426</v>
      </c>
      <c r="B234" t="s">
        <v>3</v>
      </c>
      <c r="C234" t="s">
        <v>3</v>
      </c>
      <c r="D234" t="s">
        <v>3</v>
      </c>
      <c r="E234" t="s">
        <v>3</v>
      </c>
      <c r="F234" t="s">
        <v>2</v>
      </c>
      <c r="G234" t="s">
        <v>2</v>
      </c>
      <c r="H234" t="s">
        <v>3</v>
      </c>
      <c r="I234" t="s">
        <v>3</v>
      </c>
      <c r="J234" t="s">
        <v>3</v>
      </c>
      <c r="K234" t="s">
        <v>3</v>
      </c>
      <c r="L234" t="s">
        <v>3</v>
      </c>
      <c r="M234" t="s">
        <v>3</v>
      </c>
      <c r="N234" t="s">
        <v>3</v>
      </c>
    </row>
    <row r="235" spans="1:14" x14ac:dyDescent="0.45">
      <c r="A235" t="s">
        <v>427</v>
      </c>
      <c r="B235" t="s">
        <v>3</v>
      </c>
      <c r="C235" t="s">
        <v>3</v>
      </c>
      <c r="D235" t="s">
        <v>3</v>
      </c>
      <c r="E235" t="s">
        <v>3</v>
      </c>
      <c r="F235" t="s">
        <v>2</v>
      </c>
      <c r="G235" t="s">
        <v>2</v>
      </c>
      <c r="H235" t="s">
        <v>3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 t="s">
        <v>3</v>
      </c>
    </row>
    <row r="236" spans="1:14" x14ac:dyDescent="0.45">
      <c r="A236" t="s">
        <v>552</v>
      </c>
      <c r="B236" t="s">
        <v>3</v>
      </c>
      <c r="C236" t="s">
        <v>3</v>
      </c>
      <c r="D236" t="s">
        <v>3</v>
      </c>
      <c r="E236" t="s">
        <v>3</v>
      </c>
      <c r="F236" t="s">
        <v>3</v>
      </c>
      <c r="G236" t="s">
        <v>3</v>
      </c>
      <c r="H236" t="s">
        <v>3</v>
      </c>
      <c r="I236" t="s">
        <v>3</v>
      </c>
      <c r="J236" t="s">
        <v>3</v>
      </c>
      <c r="K236" t="s">
        <v>3</v>
      </c>
      <c r="L236" t="s">
        <v>3</v>
      </c>
      <c r="M236" t="s">
        <v>3</v>
      </c>
      <c r="N236" t="s">
        <v>3</v>
      </c>
    </row>
    <row r="237" spans="1:14" x14ac:dyDescent="0.45">
      <c r="A237" t="s">
        <v>185</v>
      </c>
      <c r="B237" t="s">
        <v>3</v>
      </c>
      <c r="C237" t="s">
        <v>3</v>
      </c>
      <c r="D237" t="s">
        <v>3</v>
      </c>
      <c r="E237" t="s">
        <v>3</v>
      </c>
      <c r="F237" t="s">
        <v>2</v>
      </c>
      <c r="G237" t="s">
        <v>2</v>
      </c>
      <c r="H237" t="s">
        <v>3</v>
      </c>
      <c r="I237" t="s">
        <v>3</v>
      </c>
      <c r="J237" t="s">
        <v>3</v>
      </c>
      <c r="K237" t="s">
        <v>3</v>
      </c>
      <c r="L237" t="s">
        <v>2</v>
      </c>
      <c r="M237" t="s">
        <v>2</v>
      </c>
      <c r="N237" t="s">
        <v>3</v>
      </c>
    </row>
    <row r="238" spans="1:14" x14ac:dyDescent="0.45">
      <c r="A238" t="s">
        <v>428</v>
      </c>
      <c r="B238" t="s">
        <v>3</v>
      </c>
      <c r="C238" t="s">
        <v>3</v>
      </c>
      <c r="D238" t="s">
        <v>3</v>
      </c>
      <c r="E238" t="s">
        <v>3</v>
      </c>
      <c r="F238" t="s">
        <v>2</v>
      </c>
      <c r="G238" t="s">
        <v>2</v>
      </c>
      <c r="H238" t="s">
        <v>3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</row>
    <row r="239" spans="1:14" x14ac:dyDescent="0.45">
      <c r="A239" t="s">
        <v>429</v>
      </c>
      <c r="B239" t="s">
        <v>3</v>
      </c>
      <c r="C239" t="s">
        <v>3</v>
      </c>
      <c r="D239" t="s">
        <v>3</v>
      </c>
      <c r="E239" t="s">
        <v>3</v>
      </c>
      <c r="F239" t="s">
        <v>2</v>
      </c>
      <c r="G239" t="s">
        <v>2</v>
      </c>
      <c r="H239" t="s">
        <v>3</v>
      </c>
      <c r="I239" t="s">
        <v>3</v>
      </c>
      <c r="J239" t="s">
        <v>3</v>
      </c>
      <c r="K239" t="s">
        <v>3</v>
      </c>
      <c r="L239" t="s">
        <v>3</v>
      </c>
      <c r="M239" t="s">
        <v>3</v>
      </c>
      <c r="N239" t="s">
        <v>3</v>
      </c>
    </row>
    <row r="240" spans="1:14" x14ac:dyDescent="0.45">
      <c r="A240" t="s">
        <v>430</v>
      </c>
      <c r="B240" t="s">
        <v>3</v>
      </c>
      <c r="C240" t="s">
        <v>3</v>
      </c>
      <c r="D240" t="s">
        <v>3</v>
      </c>
      <c r="E240" t="s">
        <v>3</v>
      </c>
      <c r="F240" t="s">
        <v>2</v>
      </c>
      <c r="G240" t="s">
        <v>2</v>
      </c>
      <c r="H240" t="s">
        <v>3</v>
      </c>
      <c r="I240" t="s">
        <v>3</v>
      </c>
      <c r="J240" t="s">
        <v>3</v>
      </c>
      <c r="K240" t="s">
        <v>3</v>
      </c>
      <c r="L240" t="s">
        <v>3</v>
      </c>
      <c r="M240" t="s">
        <v>3</v>
      </c>
      <c r="N240" t="s">
        <v>3</v>
      </c>
    </row>
    <row r="241" spans="1:14" x14ac:dyDescent="0.45">
      <c r="A241" t="s">
        <v>431</v>
      </c>
      <c r="B241" t="s">
        <v>3</v>
      </c>
      <c r="C241" t="s">
        <v>3</v>
      </c>
      <c r="D241" t="s">
        <v>3</v>
      </c>
      <c r="E241" t="s">
        <v>3</v>
      </c>
      <c r="F241" t="s">
        <v>2</v>
      </c>
      <c r="G241" t="s">
        <v>2</v>
      </c>
      <c r="H241" t="s">
        <v>3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 t="s">
        <v>3</v>
      </c>
    </row>
    <row r="242" spans="1:14" x14ac:dyDescent="0.45">
      <c r="A242" t="s">
        <v>432</v>
      </c>
      <c r="B242" t="s">
        <v>3</v>
      </c>
      <c r="C242" t="s">
        <v>3</v>
      </c>
      <c r="D242" t="s">
        <v>3</v>
      </c>
      <c r="E242" t="s">
        <v>3</v>
      </c>
      <c r="F242" t="s">
        <v>2</v>
      </c>
      <c r="G242" t="s">
        <v>2</v>
      </c>
      <c r="H242" t="s">
        <v>3</v>
      </c>
      <c r="I242" t="s">
        <v>3</v>
      </c>
      <c r="J242" t="s">
        <v>3</v>
      </c>
      <c r="K242" t="s">
        <v>3</v>
      </c>
      <c r="L242" t="s">
        <v>3</v>
      </c>
      <c r="M242" t="s">
        <v>3</v>
      </c>
      <c r="N242" t="s">
        <v>3</v>
      </c>
    </row>
    <row r="243" spans="1:14" x14ac:dyDescent="0.45">
      <c r="A243" t="s">
        <v>433</v>
      </c>
      <c r="B243" t="s">
        <v>3</v>
      </c>
      <c r="C243" t="s">
        <v>3</v>
      </c>
      <c r="D243" t="s">
        <v>3</v>
      </c>
      <c r="E243" t="s">
        <v>3</v>
      </c>
      <c r="F243" t="s">
        <v>2</v>
      </c>
      <c r="G243" t="s">
        <v>2</v>
      </c>
      <c r="H243" t="s">
        <v>3</v>
      </c>
      <c r="I243" t="s">
        <v>3</v>
      </c>
      <c r="J243" t="s">
        <v>3</v>
      </c>
      <c r="K243" t="s">
        <v>3</v>
      </c>
      <c r="L243" t="s">
        <v>3</v>
      </c>
      <c r="M243" t="s">
        <v>3</v>
      </c>
      <c r="N243" t="s">
        <v>3</v>
      </c>
    </row>
    <row r="244" spans="1:14" x14ac:dyDescent="0.45">
      <c r="A244" t="s">
        <v>553</v>
      </c>
      <c r="B244" t="s">
        <v>3</v>
      </c>
      <c r="C244" t="s">
        <v>3</v>
      </c>
      <c r="D244" t="s">
        <v>3</v>
      </c>
      <c r="E244" t="s">
        <v>3</v>
      </c>
      <c r="F244" t="s">
        <v>3</v>
      </c>
      <c r="G244" t="s">
        <v>3</v>
      </c>
      <c r="H244" t="s">
        <v>3</v>
      </c>
      <c r="I244" t="s">
        <v>3</v>
      </c>
      <c r="J244" t="s">
        <v>3</v>
      </c>
      <c r="K244" t="s">
        <v>3</v>
      </c>
      <c r="L244" t="s">
        <v>3</v>
      </c>
      <c r="M244" t="s">
        <v>3</v>
      </c>
      <c r="N244" t="s">
        <v>3</v>
      </c>
    </row>
    <row r="245" spans="1:14" x14ac:dyDescent="0.45">
      <c r="A245" t="s">
        <v>186</v>
      </c>
      <c r="B245" t="s">
        <v>3</v>
      </c>
      <c r="C245" t="s">
        <v>3</v>
      </c>
      <c r="D245" t="s">
        <v>3</v>
      </c>
      <c r="E245" t="s">
        <v>3</v>
      </c>
      <c r="F245" t="s">
        <v>2</v>
      </c>
      <c r="G245" t="s">
        <v>2</v>
      </c>
      <c r="H245" t="s">
        <v>3</v>
      </c>
      <c r="I245" t="s">
        <v>3</v>
      </c>
      <c r="J245" t="s">
        <v>3</v>
      </c>
      <c r="K245" t="s">
        <v>3</v>
      </c>
      <c r="L245" t="s">
        <v>2</v>
      </c>
      <c r="M245" t="s">
        <v>2</v>
      </c>
      <c r="N245" t="s">
        <v>3</v>
      </c>
    </row>
    <row r="246" spans="1:14" x14ac:dyDescent="0.45">
      <c r="A246" t="s">
        <v>434</v>
      </c>
      <c r="B246" t="s">
        <v>3</v>
      </c>
      <c r="C246" t="s">
        <v>3</v>
      </c>
      <c r="D246" t="s">
        <v>3</v>
      </c>
      <c r="E246" t="s">
        <v>3</v>
      </c>
      <c r="F246" t="s">
        <v>2</v>
      </c>
      <c r="G246" t="s">
        <v>2</v>
      </c>
      <c r="H246" t="s">
        <v>3</v>
      </c>
      <c r="I246" t="s">
        <v>3</v>
      </c>
      <c r="J246" t="s">
        <v>3</v>
      </c>
      <c r="K246" t="s">
        <v>3</v>
      </c>
      <c r="L246" t="s">
        <v>3</v>
      </c>
      <c r="M246" t="s">
        <v>3</v>
      </c>
      <c r="N246" t="s">
        <v>3</v>
      </c>
    </row>
    <row r="247" spans="1:14" x14ac:dyDescent="0.45">
      <c r="A247" t="s">
        <v>435</v>
      </c>
      <c r="B247" t="s">
        <v>3</v>
      </c>
      <c r="C247" t="s">
        <v>3</v>
      </c>
      <c r="D247" t="s">
        <v>3</v>
      </c>
      <c r="E247" t="s">
        <v>3</v>
      </c>
      <c r="F247" t="s">
        <v>2</v>
      </c>
      <c r="G247" t="s">
        <v>2</v>
      </c>
      <c r="H247" t="s">
        <v>3</v>
      </c>
      <c r="I247" t="s">
        <v>3</v>
      </c>
      <c r="J247" t="s">
        <v>3</v>
      </c>
      <c r="K247" t="s">
        <v>3</v>
      </c>
      <c r="L247" t="s">
        <v>3</v>
      </c>
      <c r="M247" t="s">
        <v>3</v>
      </c>
      <c r="N247" t="s">
        <v>3</v>
      </c>
    </row>
    <row r="248" spans="1:14" x14ac:dyDescent="0.45">
      <c r="A248" t="s">
        <v>436</v>
      </c>
      <c r="B248" t="s">
        <v>3</v>
      </c>
      <c r="C248" t="s">
        <v>3</v>
      </c>
      <c r="D248" t="s">
        <v>3</v>
      </c>
      <c r="E248" t="s">
        <v>3</v>
      </c>
      <c r="F248" t="s">
        <v>2</v>
      </c>
      <c r="G248" t="s">
        <v>2</v>
      </c>
      <c r="H248" t="s">
        <v>3</v>
      </c>
      <c r="I248" t="s">
        <v>3</v>
      </c>
      <c r="J248" t="s">
        <v>3</v>
      </c>
      <c r="K248" t="s">
        <v>3</v>
      </c>
      <c r="L248" t="s">
        <v>3</v>
      </c>
      <c r="M248" t="s">
        <v>3</v>
      </c>
      <c r="N248" t="s">
        <v>3</v>
      </c>
    </row>
    <row r="249" spans="1:14" x14ac:dyDescent="0.45">
      <c r="A249" t="s">
        <v>437</v>
      </c>
      <c r="B249" t="s">
        <v>3</v>
      </c>
      <c r="C249" t="s">
        <v>3</v>
      </c>
      <c r="D249" t="s">
        <v>3</v>
      </c>
      <c r="E249" t="s">
        <v>3</v>
      </c>
      <c r="F249" t="s">
        <v>2</v>
      </c>
      <c r="G249" t="s">
        <v>2</v>
      </c>
      <c r="H249" t="s">
        <v>3</v>
      </c>
      <c r="I249" t="s">
        <v>3</v>
      </c>
      <c r="J249" t="s">
        <v>3</v>
      </c>
      <c r="K249" t="s">
        <v>3</v>
      </c>
      <c r="L249" t="s">
        <v>3</v>
      </c>
      <c r="M249" t="s">
        <v>3</v>
      </c>
      <c r="N249" t="s">
        <v>3</v>
      </c>
    </row>
    <row r="250" spans="1:14" x14ac:dyDescent="0.45">
      <c r="A250" t="s">
        <v>438</v>
      </c>
      <c r="B250" t="s">
        <v>3</v>
      </c>
      <c r="C250" t="s">
        <v>3</v>
      </c>
      <c r="D250" t="s">
        <v>3</v>
      </c>
      <c r="E250" t="s">
        <v>3</v>
      </c>
      <c r="F250" t="s">
        <v>2</v>
      </c>
      <c r="G250" t="s">
        <v>2</v>
      </c>
      <c r="H250" t="s">
        <v>3</v>
      </c>
      <c r="I250" t="s">
        <v>3</v>
      </c>
      <c r="J250" t="s">
        <v>3</v>
      </c>
      <c r="K250" t="s">
        <v>3</v>
      </c>
      <c r="L250" t="s">
        <v>3</v>
      </c>
      <c r="M250" t="s">
        <v>3</v>
      </c>
      <c r="N250" t="s">
        <v>3</v>
      </c>
    </row>
    <row r="251" spans="1:14" x14ac:dyDescent="0.45">
      <c r="A251" t="s">
        <v>439</v>
      </c>
      <c r="B251" t="s">
        <v>3</v>
      </c>
      <c r="C251" t="s">
        <v>3</v>
      </c>
      <c r="D251" t="s">
        <v>3</v>
      </c>
      <c r="E251" t="s">
        <v>3</v>
      </c>
      <c r="F251" t="s">
        <v>2</v>
      </c>
      <c r="G251" t="s">
        <v>2</v>
      </c>
      <c r="H251" t="s">
        <v>3</v>
      </c>
      <c r="I251" t="s">
        <v>3</v>
      </c>
      <c r="J251" t="s">
        <v>3</v>
      </c>
      <c r="K251" t="s">
        <v>3</v>
      </c>
      <c r="L251" t="s">
        <v>3</v>
      </c>
      <c r="M251" t="s">
        <v>3</v>
      </c>
      <c r="N251" t="s">
        <v>3</v>
      </c>
    </row>
    <row r="252" spans="1:14" x14ac:dyDescent="0.45">
      <c r="A252" t="s">
        <v>554</v>
      </c>
      <c r="B252" t="s">
        <v>3</v>
      </c>
      <c r="C252" t="s">
        <v>3</v>
      </c>
      <c r="D252" t="s">
        <v>3</v>
      </c>
      <c r="E252" t="s">
        <v>3</v>
      </c>
      <c r="F252" t="s">
        <v>3</v>
      </c>
      <c r="G252" t="s">
        <v>3</v>
      </c>
      <c r="H252" t="s">
        <v>3</v>
      </c>
      <c r="I252" t="s">
        <v>3</v>
      </c>
      <c r="J252" t="s">
        <v>3</v>
      </c>
      <c r="K252" t="s">
        <v>3</v>
      </c>
      <c r="L252" t="s">
        <v>3</v>
      </c>
      <c r="M252" t="s">
        <v>3</v>
      </c>
      <c r="N252" t="s">
        <v>3</v>
      </c>
    </row>
    <row r="253" spans="1:14" x14ac:dyDescent="0.45">
      <c r="A253" t="s">
        <v>187</v>
      </c>
      <c r="B253" t="s">
        <v>3</v>
      </c>
      <c r="C253" t="s">
        <v>3</v>
      </c>
      <c r="D253" t="s">
        <v>3</v>
      </c>
      <c r="E253" t="s">
        <v>3</v>
      </c>
      <c r="F253" t="s">
        <v>2</v>
      </c>
      <c r="G253" t="s">
        <v>2</v>
      </c>
      <c r="H253" t="s">
        <v>3</v>
      </c>
      <c r="I253" t="s">
        <v>3</v>
      </c>
      <c r="J253" t="s">
        <v>3</v>
      </c>
      <c r="K253" t="s">
        <v>3</v>
      </c>
      <c r="L253" t="s">
        <v>2</v>
      </c>
      <c r="M253" t="s">
        <v>2</v>
      </c>
      <c r="N253" t="s">
        <v>3</v>
      </c>
    </row>
    <row r="254" spans="1:14" x14ac:dyDescent="0.45">
      <c r="A254" t="s">
        <v>440</v>
      </c>
      <c r="B254" t="s">
        <v>3</v>
      </c>
      <c r="C254" t="s">
        <v>3</v>
      </c>
      <c r="D254" t="s">
        <v>3</v>
      </c>
      <c r="E254" t="s">
        <v>3</v>
      </c>
      <c r="F254" t="s">
        <v>2</v>
      </c>
      <c r="G254" t="s">
        <v>2</v>
      </c>
      <c r="H254" t="s">
        <v>3</v>
      </c>
      <c r="I254" t="s">
        <v>3</v>
      </c>
      <c r="J254" t="s">
        <v>3</v>
      </c>
      <c r="K254" t="s">
        <v>3</v>
      </c>
      <c r="L254" t="s">
        <v>3</v>
      </c>
      <c r="M254" t="s">
        <v>3</v>
      </c>
      <c r="N254" t="s">
        <v>3</v>
      </c>
    </row>
    <row r="255" spans="1:14" x14ac:dyDescent="0.45">
      <c r="A255" t="s">
        <v>441</v>
      </c>
      <c r="B255" t="s">
        <v>3</v>
      </c>
      <c r="C255" t="s">
        <v>3</v>
      </c>
      <c r="D255" t="s">
        <v>3</v>
      </c>
      <c r="E255" t="s">
        <v>3</v>
      </c>
      <c r="F255" t="s">
        <v>2</v>
      </c>
      <c r="G255" t="s">
        <v>2</v>
      </c>
      <c r="H255" t="s">
        <v>3</v>
      </c>
      <c r="I255" t="s">
        <v>3</v>
      </c>
      <c r="J255" t="s">
        <v>3</v>
      </c>
      <c r="K255" t="s">
        <v>3</v>
      </c>
      <c r="L255" t="s">
        <v>3</v>
      </c>
      <c r="M255" t="s">
        <v>3</v>
      </c>
      <c r="N255" t="s">
        <v>3</v>
      </c>
    </row>
    <row r="256" spans="1:14" x14ac:dyDescent="0.45">
      <c r="A256" t="s">
        <v>442</v>
      </c>
      <c r="B256" t="s">
        <v>3</v>
      </c>
      <c r="C256" t="s">
        <v>3</v>
      </c>
      <c r="D256" t="s">
        <v>3</v>
      </c>
      <c r="E256" t="s">
        <v>3</v>
      </c>
      <c r="F256" t="s">
        <v>2</v>
      </c>
      <c r="G256" t="s">
        <v>2</v>
      </c>
      <c r="H256" t="s">
        <v>3</v>
      </c>
      <c r="I256" t="s">
        <v>3</v>
      </c>
      <c r="J256" t="s">
        <v>3</v>
      </c>
      <c r="K256" t="s">
        <v>3</v>
      </c>
      <c r="L256" t="s">
        <v>3</v>
      </c>
      <c r="M256" t="s">
        <v>3</v>
      </c>
      <c r="N256" t="s">
        <v>3</v>
      </c>
    </row>
    <row r="257" spans="1:14" x14ac:dyDescent="0.45">
      <c r="A257" t="s">
        <v>443</v>
      </c>
      <c r="B257" t="s">
        <v>3</v>
      </c>
      <c r="C257" t="s">
        <v>3</v>
      </c>
      <c r="D257" t="s">
        <v>3</v>
      </c>
      <c r="E257" t="s">
        <v>3</v>
      </c>
      <c r="F257" t="s">
        <v>2</v>
      </c>
      <c r="G257" t="s">
        <v>2</v>
      </c>
      <c r="H257" t="s">
        <v>3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N257" t="s">
        <v>3</v>
      </c>
    </row>
    <row r="258" spans="1:14" x14ac:dyDescent="0.45">
      <c r="A258" t="s">
        <v>444</v>
      </c>
      <c r="B258" t="s">
        <v>3</v>
      </c>
      <c r="C258" t="s">
        <v>3</v>
      </c>
      <c r="D258" t="s">
        <v>3</v>
      </c>
      <c r="E258" t="s">
        <v>3</v>
      </c>
      <c r="F258" t="s">
        <v>2</v>
      </c>
      <c r="G258" t="s">
        <v>2</v>
      </c>
      <c r="H258" t="s">
        <v>3</v>
      </c>
      <c r="I258" t="s">
        <v>3</v>
      </c>
      <c r="J258" t="s">
        <v>3</v>
      </c>
      <c r="K258" t="s">
        <v>3</v>
      </c>
      <c r="L258" t="s">
        <v>3</v>
      </c>
      <c r="M258" t="s">
        <v>3</v>
      </c>
      <c r="N258" t="s">
        <v>3</v>
      </c>
    </row>
    <row r="259" spans="1:14" x14ac:dyDescent="0.45">
      <c r="A259" t="s">
        <v>445</v>
      </c>
      <c r="B259" t="s">
        <v>3</v>
      </c>
      <c r="C259" t="s">
        <v>3</v>
      </c>
      <c r="D259" t="s">
        <v>3</v>
      </c>
      <c r="E259" t="s">
        <v>3</v>
      </c>
      <c r="F259" t="s">
        <v>2</v>
      </c>
      <c r="G259" t="s">
        <v>2</v>
      </c>
      <c r="H259" t="s">
        <v>3</v>
      </c>
      <c r="I259" t="s">
        <v>3</v>
      </c>
      <c r="J259" t="s">
        <v>3</v>
      </c>
      <c r="K259" t="s">
        <v>3</v>
      </c>
      <c r="L259" t="s">
        <v>3</v>
      </c>
      <c r="M259" t="s">
        <v>3</v>
      </c>
      <c r="N259" t="s">
        <v>3</v>
      </c>
    </row>
    <row r="260" spans="1:14" x14ac:dyDescent="0.45">
      <c r="A260" t="s">
        <v>555</v>
      </c>
      <c r="B260" t="s">
        <v>3</v>
      </c>
      <c r="C260" t="s">
        <v>3</v>
      </c>
      <c r="D260" t="s">
        <v>3</v>
      </c>
      <c r="E260" t="s">
        <v>3</v>
      </c>
      <c r="F260" t="s">
        <v>3</v>
      </c>
      <c r="G260" t="s">
        <v>3</v>
      </c>
      <c r="H260" t="s">
        <v>3</v>
      </c>
      <c r="I260" t="s">
        <v>3</v>
      </c>
      <c r="J260" t="s">
        <v>3</v>
      </c>
      <c r="K260" t="s">
        <v>3</v>
      </c>
      <c r="L260" t="s">
        <v>3</v>
      </c>
      <c r="M260" t="s">
        <v>3</v>
      </c>
      <c r="N260" t="s">
        <v>3</v>
      </c>
    </row>
    <row r="261" spans="1:14" x14ac:dyDescent="0.45">
      <c r="A261" t="s">
        <v>446</v>
      </c>
      <c r="B261" t="s">
        <v>3</v>
      </c>
      <c r="C261" t="s">
        <v>3</v>
      </c>
      <c r="D261" t="s">
        <v>3</v>
      </c>
      <c r="E261" t="s">
        <v>3</v>
      </c>
      <c r="F261" t="s">
        <v>2</v>
      </c>
      <c r="G261" t="s">
        <v>2</v>
      </c>
      <c r="H261" t="s">
        <v>3</v>
      </c>
      <c r="I261" t="s">
        <v>3</v>
      </c>
      <c r="J261" t="s">
        <v>3</v>
      </c>
      <c r="K261" t="s">
        <v>3</v>
      </c>
      <c r="L261" t="s">
        <v>3</v>
      </c>
      <c r="M261" t="s">
        <v>3</v>
      </c>
      <c r="N261" t="s">
        <v>3</v>
      </c>
    </row>
    <row r="262" spans="1:14" x14ac:dyDescent="0.45">
      <c r="A262" t="s">
        <v>447</v>
      </c>
      <c r="B262" t="s">
        <v>3</v>
      </c>
      <c r="C262" t="s">
        <v>3</v>
      </c>
      <c r="D262" t="s">
        <v>3</v>
      </c>
      <c r="E262" t="s">
        <v>3</v>
      </c>
      <c r="F262" t="s">
        <v>2</v>
      </c>
      <c r="G262" t="s">
        <v>2</v>
      </c>
      <c r="H262" t="s">
        <v>3</v>
      </c>
      <c r="I262" t="s">
        <v>3</v>
      </c>
      <c r="J262" t="s">
        <v>3</v>
      </c>
      <c r="K262" t="s">
        <v>3</v>
      </c>
      <c r="L262" t="s">
        <v>3</v>
      </c>
      <c r="M262" t="s">
        <v>3</v>
      </c>
      <c r="N262" t="s">
        <v>3</v>
      </c>
    </row>
    <row r="263" spans="1:14" x14ac:dyDescent="0.45">
      <c r="A263" t="s">
        <v>448</v>
      </c>
      <c r="B263" t="s">
        <v>3</v>
      </c>
      <c r="C263" t="s">
        <v>3</v>
      </c>
      <c r="D263" t="s">
        <v>3</v>
      </c>
      <c r="E263" t="s">
        <v>3</v>
      </c>
      <c r="F263" t="s">
        <v>2</v>
      </c>
      <c r="G263" t="s">
        <v>2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</row>
    <row r="264" spans="1:14" x14ac:dyDescent="0.45">
      <c r="A264" t="s">
        <v>449</v>
      </c>
      <c r="B264" t="s">
        <v>3</v>
      </c>
      <c r="C264" t="s">
        <v>3</v>
      </c>
      <c r="D264" t="s">
        <v>3</v>
      </c>
      <c r="E264" t="s">
        <v>3</v>
      </c>
      <c r="F264" t="s">
        <v>2</v>
      </c>
      <c r="G264" t="s">
        <v>2</v>
      </c>
      <c r="H264" t="s">
        <v>3</v>
      </c>
      <c r="I264" t="s">
        <v>3</v>
      </c>
      <c r="J264" t="s">
        <v>3</v>
      </c>
      <c r="K264" t="s">
        <v>3</v>
      </c>
      <c r="L264" t="s">
        <v>3</v>
      </c>
      <c r="M264" t="s">
        <v>3</v>
      </c>
      <c r="N264" t="s">
        <v>3</v>
      </c>
    </row>
    <row r="265" spans="1:14" x14ac:dyDescent="0.45">
      <c r="A265" t="s">
        <v>556</v>
      </c>
      <c r="B265" t="s">
        <v>3</v>
      </c>
      <c r="C265" t="s">
        <v>3</v>
      </c>
      <c r="D265" t="s">
        <v>3</v>
      </c>
      <c r="E265" t="s">
        <v>3</v>
      </c>
      <c r="F265" t="s">
        <v>3</v>
      </c>
      <c r="G265" t="s">
        <v>3</v>
      </c>
      <c r="H265" t="s">
        <v>3</v>
      </c>
      <c r="I265" t="s">
        <v>3</v>
      </c>
      <c r="J265" t="s">
        <v>3</v>
      </c>
      <c r="K265" t="s">
        <v>3</v>
      </c>
      <c r="L265" t="s">
        <v>3</v>
      </c>
      <c r="M265" t="s">
        <v>3</v>
      </c>
      <c r="N265" t="s">
        <v>3</v>
      </c>
    </row>
    <row r="266" spans="1:14" x14ac:dyDescent="0.45">
      <c r="A266" t="s">
        <v>188</v>
      </c>
      <c r="B266" t="s">
        <v>3</v>
      </c>
      <c r="C266" t="s">
        <v>3</v>
      </c>
      <c r="D266" t="s">
        <v>3</v>
      </c>
      <c r="E266" t="s">
        <v>3</v>
      </c>
      <c r="F266" t="s">
        <v>2</v>
      </c>
      <c r="G266" t="s">
        <v>2</v>
      </c>
      <c r="H266" t="s">
        <v>3</v>
      </c>
      <c r="I266" t="s">
        <v>3</v>
      </c>
      <c r="J266" t="s">
        <v>3</v>
      </c>
      <c r="K266" t="s">
        <v>3</v>
      </c>
      <c r="L266" t="s">
        <v>2</v>
      </c>
      <c r="M266" t="s">
        <v>2</v>
      </c>
      <c r="N266" t="s">
        <v>3</v>
      </c>
    </row>
    <row r="267" spans="1:14" x14ac:dyDescent="0.45">
      <c r="A267" t="s">
        <v>450</v>
      </c>
      <c r="B267" t="s">
        <v>3</v>
      </c>
      <c r="C267" t="s">
        <v>3</v>
      </c>
      <c r="D267" t="s">
        <v>3</v>
      </c>
      <c r="E267" t="s">
        <v>3</v>
      </c>
      <c r="F267" t="s">
        <v>2</v>
      </c>
      <c r="G267" t="s">
        <v>2</v>
      </c>
      <c r="H267" t="s">
        <v>3</v>
      </c>
      <c r="I267" t="s">
        <v>3</v>
      </c>
      <c r="J267" t="s">
        <v>3</v>
      </c>
      <c r="K267" t="s">
        <v>3</v>
      </c>
      <c r="L267" t="s">
        <v>3</v>
      </c>
      <c r="M267" t="s">
        <v>3</v>
      </c>
      <c r="N267" t="s">
        <v>3</v>
      </c>
    </row>
    <row r="268" spans="1:14" x14ac:dyDescent="0.45">
      <c r="A268" t="s">
        <v>451</v>
      </c>
      <c r="B268" t="s">
        <v>3</v>
      </c>
      <c r="C268" t="s">
        <v>3</v>
      </c>
      <c r="D268" t="s">
        <v>3</v>
      </c>
      <c r="E268" t="s">
        <v>3</v>
      </c>
      <c r="F268" t="s">
        <v>2</v>
      </c>
      <c r="G268" t="s">
        <v>2</v>
      </c>
      <c r="H268" t="s">
        <v>3</v>
      </c>
      <c r="I268" t="s">
        <v>3</v>
      </c>
      <c r="J268" t="s">
        <v>3</v>
      </c>
      <c r="K268" t="s">
        <v>3</v>
      </c>
      <c r="L268" t="s">
        <v>3</v>
      </c>
      <c r="M268" t="s">
        <v>3</v>
      </c>
      <c r="N268" t="s">
        <v>3</v>
      </c>
    </row>
    <row r="269" spans="1:14" x14ac:dyDescent="0.45">
      <c r="A269" t="s">
        <v>557</v>
      </c>
      <c r="B269" t="s">
        <v>3</v>
      </c>
      <c r="C269" t="s">
        <v>3</v>
      </c>
      <c r="D269" t="s">
        <v>3</v>
      </c>
      <c r="E269" t="s">
        <v>3</v>
      </c>
      <c r="F269" t="s">
        <v>3</v>
      </c>
      <c r="G269" t="s">
        <v>3</v>
      </c>
      <c r="H269" t="s">
        <v>3</v>
      </c>
      <c r="I269" t="s">
        <v>3</v>
      </c>
      <c r="J269" t="s">
        <v>3</v>
      </c>
      <c r="K269" t="s">
        <v>3</v>
      </c>
      <c r="L269" t="s">
        <v>3</v>
      </c>
      <c r="M269" t="s">
        <v>3</v>
      </c>
      <c r="N269" t="s">
        <v>3</v>
      </c>
    </row>
    <row r="270" spans="1:14" x14ac:dyDescent="0.45">
      <c r="A270" t="s">
        <v>189</v>
      </c>
      <c r="B270" t="s">
        <v>3</v>
      </c>
      <c r="C270" t="s">
        <v>3</v>
      </c>
      <c r="D270" t="s">
        <v>3</v>
      </c>
      <c r="E270" t="s">
        <v>3</v>
      </c>
      <c r="F270" t="s">
        <v>2</v>
      </c>
      <c r="G270" t="s">
        <v>2</v>
      </c>
      <c r="H270" t="s">
        <v>3</v>
      </c>
      <c r="I270" t="s">
        <v>3</v>
      </c>
      <c r="J270" t="s">
        <v>3</v>
      </c>
      <c r="K270" t="s">
        <v>3</v>
      </c>
      <c r="L270" t="s">
        <v>2</v>
      </c>
      <c r="M270" t="s">
        <v>2</v>
      </c>
      <c r="N270" t="s">
        <v>3</v>
      </c>
    </row>
    <row r="271" spans="1:14" x14ac:dyDescent="0.45">
      <c r="A271" t="s">
        <v>452</v>
      </c>
      <c r="B271" t="s">
        <v>3</v>
      </c>
      <c r="C271" t="s">
        <v>3</v>
      </c>
      <c r="D271" t="s">
        <v>3</v>
      </c>
      <c r="E271" t="s">
        <v>3</v>
      </c>
      <c r="F271" t="s">
        <v>2</v>
      </c>
      <c r="G271" t="s">
        <v>2</v>
      </c>
      <c r="H271" t="s">
        <v>3</v>
      </c>
      <c r="I271" t="s">
        <v>3</v>
      </c>
      <c r="J271" t="s">
        <v>3</v>
      </c>
      <c r="K271" t="s">
        <v>3</v>
      </c>
      <c r="L271" t="s">
        <v>3</v>
      </c>
      <c r="M271" t="s">
        <v>3</v>
      </c>
      <c r="N271" t="s">
        <v>3</v>
      </c>
    </row>
    <row r="272" spans="1:14" x14ac:dyDescent="0.45">
      <c r="A272" t="s">
        <v>453</v>
      </c>
      <c r="B272" t="s">
        <v>3</v>
      </c>
      <c r="C272" t="s">
        <v>3</v>
      </c>
      <c r="D272" t="s">
        <v>3</v>
      </c>
      <c r="E272" t="s">
        <v>3</v>
      </c>
      <c r="F272" t="s">
        <v>2</v>
      </c>
      <c r="G272" t="s">
        <v>2</v>
      </c>
      <c r="H272" t="s">
        <v>3</v>
      </c>
      <c r="I272" t="s">
        <v>3</v>
      </c>
      <c r="J272" t="s">
        <v>3</v>
      </c>
      <c r="K272" t="s">
        <v>3</v>
      </c>
      <c r="L272" t="s">
        <v>3</v>
      </c>
      <c r="M272" t="s">
        <v>3</v>
      </c>
      <c r="N272" t="s">
        <v>3</v>
      </c>
    </row>
    <row r="273" spans="1:14" x14ac:dyDescent="0.45">
      <c r="A273" t="s">
        <v>454</v>
      </c>
      <c r="B273" t="s">
        <v>3</v>
      </c>
      <c r="C273" t="s">
        <v>3</v>
      </c>
      <c r="D273" t="s">
        <v>3</v>
      </c>
      <c r="E273" t="s">
        <v>3</v>
      </c>
      <c r="F273" t="s">
        <v>2</v>
      </c>
      <c r="G273" t="s">
        <v>2</v>
      </c>
      <c r="H273" t="s">
        <v>3</v>
      </c>
      <c r="I273" t="s">
        <v>3</v>
      </c>
      <c r="J273" t="s">
        <v>3</v>
      </c>
      <c r="K273" t="s">
        <v>3</v>
      </c>
      <c r="L273" t="s">
        <v>3</v>
      </c>
      <c r="M273" t="s">
        <v>3</v>
      </c>
      <c r="N273" t="s">
        <v>3</v>
      </c>
    </row>
    <row r="274" spans="1:14" x14ac:dyDescent="0.45">
      <c r="A274" t="s">
        <v>455</v>
      </c>
      <c r="B274" t="s">
        <v>3</v>
      </c>
      <c r="C274" t="s">
        <v>3</v>
      </c>
      <c r="D274" t="s">
        <v>3</v>
      </c>
      <c r="E274" t="s">
        <v>3</v>
      </c>
      <c r="F274" t="s">
        <v>2</v>
      </c>
      <c r="G274" t="s">
        <v>2</v>
      </c>
      <c r="H274" t="s">
        <v>3</v>
      </c>
      <c r="I274" t="s">
        <v>3</v>
      </c>
      <c r="J274" t="s">
        <v>3</v>
      </c>
      <c r="K274" t="s">
        <v>3</v>
      </c>
      <c r="L274" t="s">
        <v>3</v>
      </c>
      <c r="M274" t="s">
        <v>3</v>
      </c>
      <c r="N274" t="s">
        <v>3</v>
      </c>
    </row>
    <row r="275" spans="1:14" x14ac:dyDescent="0.45">
      <c r="A275" t="s">
        <v>456</v>
      </c>
      <c r="B275" t="s">
        <v>3</v>
      </c>
      <c r="C275" t="s">
        <v>3</v>
      </c>
      <c r="D275" t="s">
        <v>3</v>
      </c>
      <c r="E275" t="s">
        <v>3</v>
      </c>
      <c r="F275" t="s">
        <v>2</v>
      </c>
      <c r="G275" t="s">
        <v>2</v>
      </c>
      <c r="H275" t="s">
        <v>3</v>
      </c>
      <c r="I275" t="s">
        <v>3</v>
      </c>
      <c r="J275" t="s">
        <v>3</v>
      </c>
      <c r="K275" t="s">
        <v>3</v>
      </c>
      <c r="L275" t="s">
        <v>3</v>
      </c>
      <c r="M275" t="s">
        <v>3</v>
      </c>
      <c r="N275" t="s">
        <v>3</v>
      </c>
    </row>
    <row r="276" spans="1:14" x14ac:dyDescent="0.45">
      <c r="A276" t="s">
        <v>457</v>
      </c>
      <c r="B276" t="s">
        <v>3</v>
      </c>
      <c r="C276" t="s">
        <v>3</v>
      </c>
      <c r="D276" t="s">
        <v>3</v>
      </c>
      <c r="E276" t="s">
        <v>3</v>
      </c>
      <c r="F276" t="s">
        <v>2</v>
      </c>
      <c r="G276" t="s">
        <v>2</v>
      </c>
      <c r="H276" t="s">
        <v>3</v>
      </c>
      <c r="I276" t="s">
        <v>3</v>
      </c>
      <c r="J276" t="s">
        <v>3</v>
      </c>
      <c r="K276" t="s">
        <v>3</v>
      </c>
      <c r="L276" t="s">
        <v>3</v>
      </c>
      <c r="M276" t="s">
        <v>3</v>
      </c>
      <c r="N276" t="s">
        <v>3</v>
      </c>
    </row>
    <row r="277" spans="1:14" x14ac:dyDescent="0.45">
      <c r="A277" t="s">
        <v>558</v>
      </c>
      <c r="B277" t="s">
        <v>3</v>
      </c>
      <c r="C277" t="s">
        <v>3</v>
      </c>
      <c r="D277" t="s">
        <v>3</v>
      </c>
      <c r="E277" t="s">
        <v>3</v>
      </c>
      <c r="F277" t="s">
        <v>3</v>
      </c>
      <c r="G277" t="s">
        <v>3</v>
      </c>
      <c r="H277" t="s">
        <v>3</v>
      </c>
      <c r="I277" t="s">
        <v>3</v>
      </c>
      <c r="J277" t="s">
        <v>3</v>
      </c>
      <c r="K277" t="s">
        <v>3</v>
      </c>
      <c r="L277" t="s">
        <v>3</v>
      </c>
      <c r="M277" t="s">
        <v>3</v>
      </c>
      <c r="N277" t="s">
        <v>3</v>
      </c>
    </row>
    <row r="278" spans="1:14" x14ac:dyDescent="0.45">
      <c r="A278" t="s">
        <v>190</v>
      </c>
      <c r="B278" t="s">
        <v>3</v>
      </c>
      <c r="C278" t="s">
        <v>3</v>
      </c>
      <c r="D278" t="s">
        <v>3</v>
      </c>
      <c r="E278" t="s">
        <v>3</v>
      </c>
      <c r="F278" t="s">
        <v>2</v>
      </c>
      <c r="G278" t="s">
        <v>2</v>
      </c>
      <c r="H278" t="s">
        <v>3</v>
      </c>
      <c r="I278" t="s">
        <v>3</v>
      </c>
      <c r="J278" t="s">
        <v>3</v>
      </c>
      <c r="K278" t="s">
        <v>3</v>
      </c>
      <c r="L278" t="s">
        <v>2</v>
      </c>
      <c r="M278" t="s">
        <v>2</v>
      </c>
      <c r="N278" t="s">
        <v>3</v>
      </c>
    </row>
    <row r="279" spans="1:14" x14ac:dyDescent="0.45">
      <c r="A279" t="s">
        <v>191</v>
      </c>
      <c r="B279" t="s">
        <v>3</v>
      </c>
      <c r="C279" t="s">
        <v>3</v>
      </c>
      <c r="D279" t="s">
        <v>3</v>
      </c>
      <c r="E279" t="s">
        <v>3</v>
      </c>
      <c r="F279" t="s">
        <v>2</v>
      </c>
      <c r="G279" t="s">
        <v>2</v>
      </c>
      <c r="H279" t="s">
        <v>3</v>
      </c>
      <c r="I279" t="s">
        <v>3</v>
      </c>
      <c r="J279" t="s">
        <v>3</v>
      </c>
      <c r="K279" t="s">
        <v>3</v>
      </c>
      <c r="L279" t="s">
        <v>2</v>
      </c>
      <c r="M279" t="s">
        <v>2</v>
      </c>
      <c r="N279" t="s">
        <v>3</v>
      </c>
    </row>
    <row r="280" spans="1:14" x14ac:dyDescent="0.45">
      <c r="A280" t="s">
        <v>458</v>
      </c>
      <c r="B280" t="s">
        <v>3</v>
      </c>
      <c r="C280" t="s">
        <v>3</v>
      </c>
      <c r="D280" t="s">
        <v>3</v>
      </c>
      <c r="E280" t="s">
        <v>3</v>
      </c>
      <c r="F280" t="s">
        <v>2</v>
      </c>
      <c r="G280" t="s">
        <v>2</v>
      </c>
      <c r="H280" t="s">
        <v>3</v>
      </c>
      <c r="I280" t="s">
        <v>3</v>
      </c>
      <c r="J280" t="s">
        <v>3</v>
      </c>
      <c r="K280" t="s">
        <v>3</v>
      </c>
      <c r="L280" t="s">
        <v>3</v>
      </c>
      <c r="M280" t="s">
        <v>3</v>
      </c>
      <c r="N280" t="s">
        <v>3</v>
      </c>
    </row>
    <row r="281" spans="1:14" x14ac:dyDescent="0.45">
      <c r="A281" t="s">
        <v>459</v>
      </c>
      <c r="B281" t="s">
        <v>3</v>
      </c>
      <c r="C281" t="s">
        <v>3</v>
      </c>
      <c r="D281" t="s">
        <v>3</v>
      </c>
      <c r="E281" t="s">
        <v>3</v>
      </c>
      <c r="F281" t="s">
        <v>2</v>
      </c>
      <c r="G281" t="s">
        <v>2</v>
      </c>
      <c r="H281" t="s">
        <v>3</v>
      </c>
      <c r="I281" t="s">
        <v>3</v>
      </c>
      <c r="J281" t="s">
        <v>3</v>
      </c>
      <c r="K281" t="s">
        <v>3</v>
      </c>
      <c r="L281" t="s">
        <v>3</v>
      </c>
      <c r="M281" t="s">
        <v>3</v>
      </c>
      <c r="N281" t="s">
        <v>3</v>
      </c>
    </row>
    <row r="282" spans="1:14" x14ac:dyDescent="0.45">
      <c r="A282" t="s">
        <v>460</v>
      </c>
      <c r="B282" t="s">
        <v>3</v>
      </c>
      <c r="C282" t="s">
        <v>3</v>
      </c>
      <c r="D282" t="s">
        <v>3</v>
      </c>
      <c r="E282" t="s">
        <v>3</v>
      </c>
      <c r="F282" t="s">
        <v>2</v>
      </c>
      <c r="G282" t="s">
        <v>2</v>
      </c>
      <c r="H282" t="s">
        <v>3</v>
      </c>
      <c r="I282" t="s">
        <v>3</v>
      </c>
      <c r="J282" t="s">
        <v>3</v>
      </c>
      <c r="K282" t="s">
        <v>3</v>
      </c>
      <c r="L282" t="s">
        <v>3</v>
      </c>
      <c r="M282" t="s">
        <v>3</v>
      </c>
      <c r="N282" t="s">
        <v>3</v>
      </c>
    </row>
    <row r="283" spans="1:14" x14ac:dyDescent="0.45">
      <c r="A283" t="s">
        <v>461</v>
      </c>
      <c r="B283" t="s">
        <v>3</v>
      </c>
      <c r="C283" t="s">
        <v>3</v>
      </c>
      <c r="D283" t="s">
        <v>3</v>
      </c>
      <c r="E283" t="s">
        <v>3</v>
      </c>
      <c r="F283" t="s">
        <v>2</v>
      </c>
      <c r="G283" t="s">
        <v>2</v>
      </c>
      <c r="H283" t="s">
        <v>3</v>
      </c>
      <c r="I283" t="s">
        <v>3</v>
      </c>
      <c r="J283" t="s">
        <v>3</v>
      </c>
      <c r="K283" t="s">
        <v>3</v>
      </c>
      <c r="L283" t="s">
        <v>3</v>
      </c>
      <c r="M283" t="s">
        <v>3</v>
      </c>
      <c r="N283" t="s">
        <v>3</v>
      </c>
    </row>
    <row r="284" spans="1:14" x14ac:dyDescent="0.45">
      <c r="A284" t="s">
        <v>462</v>
      </c>
      <c r="B284" t="s">
        <v>3</v>
      </c>
      <c r="C284" t="s">
        <v>3</v>
      </c>
      <c r="D284" t="s">
        <v>3</v>
      </c>
      <c r="E284" t="s">
        <v>3</v>
      </c>
      <c r="F284" t="s">
        <v>2</v>
      </c>
      <c r="G284" t="s">
        <v>2</v>
      </c>
      <c r="H284" t="s">
        <v>3</v>
      </c>
      <c r="I284" t="s">
        <v>3</v>
      </c>
      <c r="J284" t="s">
        <v>3</v>
      </c>
      <c r="K284" t="s">
        <v>3</v>
      </c>
      <c r="L284" t="s">
        <v>3</v>
      </c>
      <c r="M284" t="s">
        <v>3</v>
      </c>
      <c r="N284" t="s">
        <v>3</v>
      </c>
    </row>
    <row r="285" spans="1:14" x14ac:dyDescent="0.45">
      <c r="A285" t="s">
        <v>463</v>
      </c>
      <c r="B285" t="s">
        <v>3</v>
      </c>
      <c r="C285" t="s">
        <v>3</v>
      </c>
      <c r="D285" t="s">
        <v>3</v>
      </c>
      <c r="E285" t="s">
        <v>3</v>
      </c>
      <c r="F285" t="s">
        <v>2</v>
      </c>
      <c r="G285" t="s">
        <v>2</v>
      </c>
      <c r="H285" t="s">
        <v>3</v>
      </c>
      <c r="I285" t="s">
        <v>3</v>
      </c>
      <c r="J285" t="s">
        <v>3</v>
      </c>
      <c r="K285" t="s">
        <v>3</v>
      </c>
      <c r="L285" t="s">
        <v>3</v>
      </c>
      <c r="M285" t="s">
        <v>3</v>
      </c>
      <c r="N285" t="s">
        <v>3</v>
      </c>
    </row>
    <row r="286" spans="1:14" x14ac:dyDescent="0.45">
      <c r="A286" t="s">
        <v>559</v>
      </c>
      <c r="B286" t="s">
        <v>3</v>
      </c>
      <c r="C286" t="s">
        <v>3</v>
      </c>
      <c r="D286" t="s">
        <v>3</v>
      </c>
      <c r="E286" t="s">
        <v>3</v>
      </c>
      <c r="F286" t="s">
        <v>3</v>
      </c>
      <c r="G286" t="s">
        <v>3</v>
      </c>
      <c r="H286" t="s">
        <v>3</v>
      </c>
      <c r="I286" t="s">
        <v>3</v>
      </c>
      <c r="J286" t="s">
        <v>3</v>
      </c>
      <c r="K286" t="s">
        <v>3</v>
      </c>
      <c r="L286" t="s">
        <v>3</v>
      </c>
      <c r="M286" t="s">
        <v>3</v>
      </c>
      <c r="N286" t="s">
        <v>3</v>
      </c>
    </row>
    <row r="287" spans="1:14" x14ac:dyDescent="0.45">
      <c r="A287" t="s">
        <v>192</v>
      </c>
      <c r="B287" t="s">
        <v>3</v>
      </c>
      <c r="C287" t="s">
        <v>3</v>
      </c>
      <c r="D287" t="s">
        <v>3</v>
      </c>
      <c r="E287" t="s">
        <v>3</v>
      </c>
      <c r="F287" t="s">
        <v>2</v>
      </c>
      <c r="G287" t="s">
        <v>2</v>
      </c>
      <c r="H287" t="s">
        <v>3</v>
      </c>
      <c r="I287" t="s">
        <v>3</v>
      </c>
      <c r="J287" t="s">
        <v>3</v>
      </c>
      <c r="K287" t="s">
        <v>3</v>
      </c>
      <c r="L287" t="s">
        <v>2</v>
      </c>
      <c r="M287" t="s">
        <v>2</v>
      </c>
      <c r="N287" t="s">
        <v>3</v>
      </c>
    </row>
    <row r="288" spans="1:14" x14ac:dyDescent="0.45">
      <c r="A288" t="s">
        <v>193</v>
      </c>
      <c r="B288" t="s">
        <v>3</v>
      </c>
      <c r="C288" t="s">
        <v>3</v>
      </c>
      <c r="D288" t="s">
        <v>3</v>
      </c>
      <c r="E288" t="s">
        <v>3</v>
      </c>
      <c r="F288" t="s">
        <v>2</v>
      </c>
      <c r="G288" t="s">
        <v>2</v>
      </c>
      <c r="H288" t="s">
        <v>3</v>
      </c>
      <c r="I288" t="s">
        <v>3</v>
      </c>
      <c r="J288" t="s">
        <v>3</v>
      </c>
      <c r="K288" t="s">
        <v>3</v>
      </c>
      <c r="L288" t="s">
        <v>2</v>
      </c>
      <c r="M288" t="s">
        <v>2</v>
      </c>
      <c r="N288" t="s">
        <v>3</v>
      </c>
    </row>
    <row r="289" spans="1:14" x14ac:dyDescent="0.45">
      <c r="A289" t="s">
        <v>464</v>
      </c>
      <c r="B289" t="s">
        <v>3</v>
      </c>
      <c r="C289" t="s">
        <v>3</v>
      </c>
      <c r="D289" t="s">
        <v>3</v>
      </c>
      <c r="E289" t="s">
        <v>3</v>
      </c>
      <c r="F289" t="s">
        <v>2</v>
      </c>
      <c r="G289" t="s">
        <v>2</v>
      </c>
      <c r="H289" t="s">
        <v>3</v>
      </c>
      <c r="I289" t="s">
        <v>3</v>
      </c>
      <c r="J289" t="s">
        <v>3</v>
      </c>
      <c r="K289" t="s">
        <v>3</v>
      </c>
      <c r="L289" t="s">
        <v>3</v>
      </c>
      <c r="M289" t="s">
        <v>3</v>
      </c>
      <c r="N289" t="s">
        <v>3</v>
      </c>
    </row>
    <row r="290" spans="1:14" x14ac:dyDescent="0.45">
      <c r="A290" t="s">
        <v>465</v>
      </c>
      <c r="B290" t="s">
        <v>3</v>
      </c>
      <c r="C290" t="s">
        <v>3</v>
      </c>
      <c r="D290" t="s">
        <v>3</v>
      </c>
      <c r="E290" t="s">
        <v>3</v>
      </c>
      <c r="F290" t="s">
        <v>2</v>
      </c>
      <c r="G290" t="s">
        <v>2</v>
      </c>
      <c r="H290" t="s">
        <v>3</v>
      </c>
      <c r="I290" t="s">
        <v>3</v>
      </c>
      <c r="J290" t="s">
        <v>3</v>
      </c>
      <c r="K290" t="s">
        <v>3</v>
      </c>
      <c r="L290" t="s">
        <v>3</v>
      </c>
      <c r="M290" t="s">
        <v>3</v>
      </c>
      <c r="N290" t="s">
        <v>3</v>
      </c>
    </row>
    <row r="291" spans="1:14" x14ac:dyDescent="0.45">
      <c r="A291" t="s">
        <v>466</v>
      </c>
      <c r="B291" t="s">
        <v>3</v>
      </c>
      <c r="C291" t="s">
        <v>3</v>
      </c>
      <c r="D291" t="s">
        <v>3</v>
      </c>
      <c r="E291" t="s">
        <v>3</v>
      </c>
      <c r="F291" t="s">
        <v>2</v>
      </c>
      <c r="G291" t="s">
        <v>2</v>
      </c>
      <c r="H291" t="s">
        <v>3</v>
      </c>
      <c r="I291" t="s">
        <v>3</v>
      </c>
      <c r="J291" t="s">
        <v>3</v>
      </c>
      <c r="K291" t="s">
        <v>3</v>
      </c>
      <c r="L291" t="s">
        <v>3</v>
      </c>
      <c r="M291" t="s">
        <v>3</v>
      </c>
      <c r="N291" t="s">
        <v>3</v>
      </c>
    </row>
    <row r="292" spans="1:14" x14ac:dyDescent="0.45">
      <c r="A292" t="s">
        <v>467</v>
      </c>
      <c r="B292" t="s">
        <v>3</v>
      </c>
      <c r="C292" t="s">
        <v>3</v>
      </c>
      <c r="D292" t="s">
        <v>3</v>
      </c>
      <c r="E292" t="s">
        <v>3</v>
      </c>
      <c r="F292" t="s">
        <v>2</v>
      </c>
      <c r="G292" t="s">
        <v>2</v>
      </c>
      <c r="H292" t="s">
        <v>3</v>
      </c>
      <c r="I292" t="s">
        <v>3</v>
      </c>
      <c r="J292" t="s">
        <v>3</v>
      </c>
      <c r="K292" t="s">
        <v>3</v>
      </c>
      <c r="L292" t="s">
        <v>3</v>
      </c>
      <c r="M292" t="s">
        <v>3</v>
      </c>
      <c r="N292" t="s">
        <v>3</v>
      </c>
    </row>
    <row r="293" spans="1:14" x14ac:dyDescent="0.45">
      <c r="A293" t="s">
        <v>468</v>
      </c>
      <c r="B293" t="s">
        <v>3</v>
      </c>
      <c r="C293" t="s">
        <v>3</v>
      </c>
      <c r="D293" t="s">
        <v>3</v>
      </c>
      <c r="E293" t="s">
        <v>3</v>
      </c>
      <c r="F293" t="s">
        <v>2</v>
      </c>
      <c r="G293" t="s">
        <v>2</v>
      </c>
      <c r="H293" t="s">
        <v>3</v>
      </c>
      <c r="I293" t="s">
        <v>3</v>
      </c>
      <c r="J293" t="s">
        <v>3</v>
      </c>
      <c r="K293" t="s">
        <v>3</v>
      </c>
      <c r="L293" t="s">
        <v>3</v>
      </c>
      <c r="M293" t="s">
        <v>3</v>
      </c>
      <c r="N293" t="s">
        <v>3</v>
      </c>
    </row>
    <row r="294" spans="1:14" x14ac:dyDescent="0.45">
      <c r="A294" t="s">
        <v>469</v>
      </c>
      <c r="B294" t="s">
        <v>3</v>
      </c>
      <c r="C294" t="s">
        <v>3</v>
      </c>
      <c r="D294" t="s">
        <v>3</v>
      </c>
      <c r="E294" t="s">
        <v>3</v>
      </c>
      <c r="F294" t="s">
        <v>2</v>
      </c>
      <c r="G294" t="s">
        <v>2</v>
      </c>
      <c r="H294" t="s">
        <v>3</v>
      </c>
      <c r="I294" t="s">
        <v>3</v>
      </c>
      <c r="J294" t="s">
        <v>3</v>
      </c>
      <c r="K294" t="s">
        <v>3</v>
      </c>
      <c r="L294" t="s">
        <v>3</v>
      </c>
      <c r="M294" t="s">
        <v>3</v>
      </c>
      <c r="N294" t="s">
        <v>3</v>
      </c>
    </row>
    <row r="295" spans="1:14" x14ac:dyDescent="0.45">
      <c r="A295" t="s">
        <v>470</v>
      </c>
      <c r="B295" t="s">
        <v>3</v>
      </c>
      <c r="C295" t="s">
        <v>3</v>
      </c>
      <c r="D295" t="s">
        <v>3</v>
      </c>
      <c r="E295" t="s">
        <v>3</v>
      </c>
      <c r="F295" t="s">
        <v>2</v>
      </c>
      <c r="G295" t="s">
        <v>2</v>
      </c>
      <c r="H295" t="s">
        <v>3</v>
      </c>
      <c r="I295" t="s">
        <v>3</v>
      </c>
      <c r="J295" t="s">
        <v>3</v>
      </c>
      <c r="K295" t="s">
        <v>3</v>
      </c>
      <c r="L295" t="s">
        <v>3</v>
      </c>
      <c r="M295" t="s">
        <v>3</v>
      </c>
      <c r="N295" t="s">
        <v>3</v>
      </c>
    </row>
    <row r="296" spans="1:14" x14ac:dyDescent="0.45">
      <c r="A296" t="s">
        <v>471</v>
      </c>
      <c r="B296" t="s">
        <v>3</v>
      </c>
      <c r="C296" t="s">
        <v>3</v>
      </c>
      <c r="D296" t="s">
        <v>3</v>
      </c>
      <c r="E296" t="s">
        <v>3</v>
      </c>
      <c r="F296" t="s">
        <v>2</v>
      </c>
      <c r="G296" t="s">
        <v>2</v>
      </c>
      <c r="H296" t="s">
        <v>3</v>
      </c>
      <c r="I296" t="s">
        <v>3</v>
      </c>
      <c r="J296" t="s">
        <v>3</v>
      </c>
      <c r="K296" t="s">
        <v>3</v>
      </c>
      <c r="L296" t="s">
        <v>3</v>
      </c>
      <c r="M296" t="s">
        <v>3</v>
      </c>
      <c r="N296" t="s">
        <v>3</v>
      </c>
    </row>
    <row r="297" spans="1:14" x14ac:dyDescent="0.45">
      <c r="A297" t="s">
        <v>472</v>
      </c>
      <c r="B297" t="s">
        <v>3</v>
      </c>
      <c r="C297" t="s">
        <v>3</v>
      </c>
      <c r="D297" t="s">
        <v>3</v>
      </c>
      <c r="E297" t="s">
        <v>3</v>
      </c>
      <c r="F297" t="s">
        <v>2</v>
      </c>
      <c r="G297" t="s">
        <v>2</v>
      </c>
      <c r="H297" t="s">
        <v>3</v>
      </c>
      <c r="I297" t="s">
        <v>3</v>
      </c>
      <c r="J297" t="s">
        <v>3</v>
      </c>
      <c r="K297" t="s">
        <v>3</v>
      </c>
      <c r="L297" t="s">
        <v>3</v>
      </c>
      <c r="M297" t="s">
        <v>3</v>
      </c>
      <c r="N297" t="s">
        <v>3</v>
      </c>
    </row>
    <row r="298" spans="1:14" x14ac:dyDescent="0.45">
      <c r="A298" t="s">
        <v>473</v>
      </c>
      <c r="B298" t="s">
        <v>3</v>
      </c>
      <c r="C298" t="s">
        <v>3</v>
      </c>
      <c r="D298" t="s">
        <v>3</v>
      </c>
      <c r="E298" t="s">
        <v>3</v>
      </c>
      <c r="F298" t="s">
        <v>2</v>
      </c>
      <c r="G298" t="s">
        <v>2</v>
      </c>
      <c r="H298" t="s">
        <v>3</v>
      </c>
      <c r="I298" t="s">
        <v>3</v>
      </c>
      <c r="J298" t="s">
        <v>3</v>
      </c>
      <c r="K298" t="s">
        <v>3</v>
      </c>
      <c r="L298" t="s">
        <v>3</v>
      </c>
      <c r="M298" t="s">
        <v>3</v>
      </c>
      <c r="N298" t="s">
        <v>3</v>
      </c>
    </row>
    <row r="299" spans="1:14" x14ac:dyDescent="0.45">
      <c r="A299" t="s">
        <v>560</v>
      </c>
      <c r="B299" t="s">
        <v>3</v>
      </c>
      <c r="C299" t="s">
        <v>3</v>
      </c>
      <c r="D299" t="s">
        <v>3</v>
      </c>
      <c r="E299" t="s">
        <v>3</v>
      </c>
      <c r="F299" t="s">
        <v>3</v>
      </c>
      <c r="G299" t="s">
        <v>3</v>
      </c>
      <c r="H299" t="s">
        <v>3</v>
      </c>
      <c r="I299" t="s">
        <v>3</v>
      </c>
      <c r="J299" t="s">
        <v>3</v>
      </c>
      <c r="K299" t="s">
        <v>3</v>
      </c>
      <c r="L299" t="s">
        <v>3</v>
      </c>
      <c r="M299" t="s">
        <v>3</v>
      </c>
      <c r="N299" t="s">
        <v>3</v>
      </c>
    </row>
    <row r="300" spans="1:14" x14ac:dyDescent="0.45">
      <c r="A300" t="s">
        <v>194</v>
      </c>
      <c r="B300" t="s">
        <v>3</v>
      </c>
      <c r="C300" t="s">
        <v>3</v>
      </c>
      <c r="D300" t="s">
        <v>3</v>
      </c>
      <c r="E300" t="s">
        <v>3</v>
      </c>
      <c r="F300" t="s">
        <v>2</v>
      </c>
      <c r="G300" t="s">
        <v>2</v>
      </c>
      <c r="H300" t="s">
        <v>3</v>
      </c>
      <c r="I300" t="s">
        <v>3</v>
      </c>
      <c r="J300" t="s">
        <v>3</v>
      </c>
      <c r="K300" t="s">
        <v>3</v>
      </c>
      <c r="L300" t="s">
        <v>2</v>
      </c>
      <c r="M300" t="s">
        <v>2</v>
      </c>
      <c r="N300" t="s">
        <v>3</v>
      </c>
    </row>
    <row r="301" spans="1:14" x14ac:dyDescent="0.45">
      <c r="A301" t="s">
        <v>195</v>
      </c>
      <c r="B301" t="s">
        <v>3</v>
      </c>
      <c r="C301" t="s">
        <v>3</v>
      </c>
      <c r="D301" t="s">
        <v>3</v>
      </c>
      <c r="E301" t="s">
        <v>3</v>
      </c>
      <c r="F301" t="s">
        <v>2</v>
      </c>
      <c r="G301" t="s">
        <v>2</v>
      </c>
      <c r="H301" t="s">
        <v>3</v>
      </c>
      <c r="I301" t="s">
        <v>3</v>
      </c>
      <c r="J301" t="s">
        <v>3</v>
      </c>
      <c r="K301" t="s">
        <v>3</v>
      </c>
      <c r="L301" t="s">
        <v>2</v>
      </c>
      <c r="M301" t="s">
        <v>2</v>
      </c>
      <c r="N301" t="s">
        <v>3</v>
      </c>
    </row>
    <row r="302" spans="1:14" x14ac:dyDescent="0.45">
      <c r="A302" t="s">
        <v>474</v>
      </c>
      <c r="B302" t="s">
        <v>3</v>
      </c>
      <c r="C302" t="s">
        <v>3</v>
      </c>
      <c r="D302" t="s">
        <v>3</v>
      </c>
      <c r="E302" t="s">
        <v>3</v>
      </c>
      <c r="F302" t="s">
        <v>2</v>
      </c>
      <c r="G302" t="s">
        <v>2</v>
      </c>
      <c r="H302" t="s">
        <v>3</v>
      </c>
      <c r="I302" t="s">
        <v>3</v>
      </c>
      <c r="J302" t="s">
        <v>3</v>
      </c>
      <c r="K302" t="s">
        <v>3</v>
      </c>
      <c r="L302" t="s">
        <v>3</v>
      </c>
      <c r="M302" t="s">
        <v>3</v>
      </c>
      <c r="N302" t="s">
        <v>3</v>
      </c>
    </row>
    <row r="303" spans="1:14" x14ac:dyDescent="0.45">
      <c r="A303" t="s">
        <v>475</v>
      </c>
      <c r="B303" t="s">
        <v>3</v>
      </c>
      <c r="C303" t="s">
        <v>3</v>
      </c>
      <c r="D303" t="s">
        <v>3</v>
      </c>
      <c r="E303" t="s">
        <v>3</v>
      </c>
      <c r="F303" t="s">
        <v>2</v>
      </c>
      <c r="G303" t="s">
        <v>2</v>
      </c>
      <c r="H303" t="s">
        <v>3</v>
      </c>
      <c r="I303" t="s">
        <v>3</v>
      </c>
      <c r="J303" t="s">
        <v>3</v>
      </c>
      <c r="K303" t="s">
        <v>3</v>
      </c>
      <c r="L303" t="s">
        <v>3</v>
      </c>
      <c r="M303" t="s">
        <v>3</v>
      </c>
      <c r="N303" t="s">
        <v>3</v>
      </c>
    </row>
    <row r="304" spans="1:14" x14ac:dyDescent="0.45">
      <c r="A304" t="s">
        <v>476</v>
      </c>
      <c r="B304" t="s">
        <v>3</v>
      </c>
      <c r="C304" t="s">
        <v>3</v>
      </c>
      <c r="D304" t="s">
        <v>3</v>
      </c>
      <c r="E304" t="s">
        <v>3</v>
      </c>
      <c r="F304" t="s">
        <v>2</v>
      </c>
      <c r="G304" t="s">
        <v>2</v>
      </c>
      <c r="H304" t="s">
        <v>3</v>
      </c>
      <c r="I304" t="s">
        <v>3</v>
      </c>
      <c r="J304" t="s">
        <v>3</v>
      </c>
      <c r="K304" t="s">
        <v>3</v>
      </c>
      <c r="L304" t="s">
        <v>3</v>
      </c>
      <c r="M304" t="s">
        <v>3</v>
      </c>
      <c r="N304" t="s">
        <v>3</v>
      </c>
    </row>
    <row r="305" spans="1:14" x14ac:dyDescent="0.45">
      <c r="A305" t="s">
        <v>477</v>
      </c>
      <c r="B305" t="s">
        <v>3</v>
      </c>
      <c r="C305" t="s">
        <v>3</v>
      </c>
      <c r="D305" t="s">
        <v>3</v>
      </c>
      <c r="E305" t="s">
        <v>3</v>
      </c>
      <c r="F305" t="s">
        <v>2</v>
      </c>
      <c r="G305" t="s">
        <v>2</v>
      </c>
      <c r="H305" t="s">
        <v>3</v>
      </c>
      <c r="I305" t="s">
        <v>3</v>
      </c>
      <c r="J305" t="s">
        <v>3</v>
      </c>
      <c r="K305" t="s">
        <v>3</v>
      </c>
      <c r="L305" t="s">
        <v>3</v>
      </c>
      <c r="M305" t="s">
        <v>3</v>
      </c>
      <c r="N305" t="s">
        <v>3</v>
      </c>
    </row>
    <row r="306" spans="1:14" x14ac:dyDescent="0.45">
      <c r="A306" t="s">
        <v>478</v>
      </c>
      <c r="B306" t="s">
        <v>3</v>
      </c>
      <c r="C306" t="s">
        <v>3</v>
      </c>
      <c r="D306" t="s">
        <v>3</v>
      </c>
      <c r="E306" t="s">
        <v>3</v>
      </c>
      <c r="F306" t="s">
        <v>2</v>
      </c>
      <c r="G306" t="s">
        <v>2</v>
      </c>
      <c r="H306" t="s">
        <v>3</v>
      </c>
      <c r="I306" t="s">
        <v>3</v>
      </c>
      <c r="J306" t="s">
        <v>3</v>
      </c>
      <c r="K306" t="s">
        <v>3</v>
      </c>
      <c r="L306" t="s">
        <v>3</v>
      </c>
      <c r="M306" t="s">
        <v>3</v>
      </c>
      <c r="N306" t="s">
        <v>3</v>
      </c>
    </row>
    <row r="307" spans="1:14" x14ac:dyDescent="0.45">
      <c r="A307" t="s">
        <v>479</v>
      </c>
      <c r="B307" t="s">
        <v>3</v>
      </c>
      <c r="C307" t="s">
        <v>3</v>
      </c>
      <c r="D307" t="s">
        <v>3</v>
      </c>
      <c r="E307" t="s">
        <v>3</v>
      </c>
      <c r="F307" t="s">
        <v>2</v>
      </c>
      <c r="G307" t="s">
        <v>2</v>
      </c>
      <c r="H307" t="s">
        <v>3</v>
      </c>
      <c r="I307" t="s">
        <v>3</v>
      </c>
      <c r="J307" t="s">
        <v>3</v>
      </c>
      <c r="K307" t="s">
        <v>3</v>
      </c>
      <c r="L307" t="s">
        <v>3</v>
      </c>
      <c r="M307" t="s">
        <v>3</v>
      </c>
      <c r="N307" t="s">
        <v>3</v>
      </c>
    </row>
    <row r="308" spans="1:14" x14ac:dyDescent="0.45">
      <c r="A308" t="s">
        <v>480</v>
      </c>
      <c r="B308" t="s">
        <v>3</v>
      </c>
      <c r="C308" t="s">
        <v>3</v>
      </c>
      <c r="D308" t="s">
        <v>3</v>
      </c>
      <c r="E308" t="s">
        <v>3</v>
      </c>
      <c r="F308" t="s">
        <v>2</v>
      </c>
      <c r="G308" t="s">
        <v>2</v>
      </c>
      <c r="H308" t="s">
        <v>3</v>
      </c>
      <c r="I308" t="s">
        <v>3</v>
      </c>
      <c r="J308" t="s">
        <v>3</v>
      </c>
      <c r="K308" t="s">
        <v>3</v>
      </c>
      <c r="L308" t="s">
        <v>3</v>
      </c>
      <c r="M308" t="s">
        <v>3</v>
      </c>
      <c r="N308" t="s">
        <v>3</v>
      </c>
    </row>
    <row r="309" spans="1:14" x14ac:dyDescent="0.45">
      <c r="A309" t="s">
        <v>481</v>
      </c>
      <c r="B309" t="s">
        <v>3</v>
      </c>
      <c r="C309" t="s">
        <v>3</v>
      </c>
      <c r="D309" t="s">
        <v>3</v>
      </c>
      <c r="E309" t="s">
        <v>3</v>
      </c>
      <c r="F309" t="s">
        <v>2</v>
      </c>
      <c r="G309" t="s">
        <v>2</v>
      </c>
      <c r="H309" t="s">
        <v>3</v>
      </c>
      <c r="I309" t="s">
        <v>3</v>
      </c>
      <c r="J309" t="s">
        <v>3</v>
      </c>
      <c r="K309" t="s">
        <v>3</v>
      </c>
      <c r="L309" t="s">
        <v>3</v>
      </c>
      <c r="M309" t="s">
        <v>3</v>
      </c>
      <c r="N309" t="s">
        <v>3</v>
      </c>
    </row>
    <row r="310" spans="1:14" x14ac:dyDescent="0.45">
      <c r="A310" t="s">
        <v>482</v>
      </c>
      <c r="B310" t="s">
        <v>3</v>
      </c>
      <c r="C310" t="s">
        <v>3</v>
      </c>
      <c r="D310" t="s">
        <v>3</v>
      </c>
      <c r="E310" t="s">
        <v>3</v>
      </c>
      <c r="F310" t="s">
        <v>2</v>
      </c>
      <c r="G310" t="s">
        <v>2</v>
      </c>
      <c r="H310" t="s">
        <v>3</v>
      </c>
      <c r="I310" t="s">
        <v>3</v>
      </c>
      <c r="J310" t="s">
        <v>3</v>
      </c>
      <c r="K310" t="s">
        <v>3</v>
      </c>
      <c r="L310" t="s">
        <v>3</v>
      </c>
      <c r="M310" t="s">
        <v>3</v>
      </c>
      <c r="N310" t="s">
        <v>3</v>
      </c>
    </row>
    <row r="311" spans="1:14" x14ac:dyDescent="0.45">
      <c r="A311" t="s">
        <v>483</v>
      </c>
      <c r="B311" t="s">
        <v>3</v>
      </c>
      <c r="C311" t="s">
        <v>3</v>
      </c>
      <c r="D311" t="s">
        <v>3</v>
      </c>
      <c r="E311" t="s">
        <v>3</v>
      </c>
      <c r="F311" t="s">
        <v>2</v>
      </c>
      <c r="G311" t="s">
        <v>2</v>
      </c>
      <c r="H311" t="s">
        <v>3</v>
      </c>
      <c r="I311" t="s">
        <v>3</v>
      </c>
      <c r="J311" t="s">
        <v>3</v>
      </c>
      <c r="K311" t="s">
        <v>3</v>
      </c>
      <c r="L311" t="s">
        <v>3</v>
      </c>
      <c r="M311" t="s">
        <v>3</v>
      </c>
      <c r="N311" t="s">
        <v>3</v>
      </c>
    </row>
    <row r="312" spans="1:14" x14ac:dyDescent="0.45">
      <c r="A312" t="s">
        <v>561</v>
      </c>
      <c r="B312" t="s">
        <v>3</v>
      </c>
      <c r="C312" t="s">
        <v>3</v>
      </c>
      <c r="D312" t="s">
        <v>3</v>
      </c>
      <c r="E312" t="s">
        <v>3</v>
      </c>
      <c r="F312" t="s">
        <v>3</v>
      </c>
      <c r="G312" t="s">
        <v>3</v>
      </c>
      <c r="H312" t="s">
        <v>3</v>
      </c>
      <c r="I312" t="s">
        <v>3</v>
      </c>
      <c r="J312" t="s">
        <v>3</v>
      </c>
      <c r="K312" t="s">
        <v>3</v>
      </c>
      <c r="L312" t="s">
        <v>3</v>
      </c>
      <c r="M312" t="s">
        <v>3</v>
      </c>
      <c r="N312" t="s">
        <v>3</v>
      </c>
    </row>
    <row r="313" spans="1:14" x14ac:dyDescent="0.45">
      <c r="A313" t="s">
        <v>196</v>
      </c>
      <c r="B313" t="s">
        <v>3</v>
      </c>
      <c r="C313" t="s">
        <v>3</v>
      </c>
      <c r="D313" t="s">
        <v>3</v>
      </c>
      <c r="E313" t="s">
        <v>3</v>
      </c>
      <c r="F313" t="s">
        <v>2</v>
      </c>
      <c r="G313" t="s">
        <v>2</v>
      </c>
      <c r="H313" t="s">
        <v>3</v>
      </c>
      <c r="I313" t="s">
        <v>3</v>
      </c>
      <c r="J313" t="s">
        <v>3</v>
      </c>
      <c r="K313" t="s">
        <v>3</v>
      </c>
      <c r="L313" t="s">
        <v>2</v>
      </c>
      <c r="M313" t="s">
        <v>2</v>
      </c>
      <c r="N313" t="s">
        <v>3</v>
      </c>
    </row>
    <row r="314" spans="1:14" x14ac:dyDescent="0.45">
      <c r="A314" t="s">
        <v>197</v>
      </c>
      <c r="B314" t="s">
        <v>3</v>
      </c>
      <c r="C314" t="s">
        <v>3</v>
      </c>
      <c r="D314" t="s">
        <v>3</v>
      </c>
      <c r="E314" t="s">
        <v>3</v>
      </c>
      <c r="F314" t="s">
        <v>2</v>
      </c>
      <c r="G314" t="s">
        <v>2</v>
      </c>
      <c r="H314" t="s">
        <v>3</v>
      </c>
      <c r="I314" t="s">
        <v>3</v>
      </c>
      <c r="J314" t="s">
        <v>3</v>
      </c>
      <c r="K314" t="s">
        <v>3</v>
      </c>
      <c r="L314" t="s">
        <v>2</v>
      </c>
      <c r="M314" t="s">
        <v>2</v>
      </c>
      <c r="N314" t="s">
        <v>3</v>
      </c>
    </row>
    <row r="315" spans="1:14" x14ac:dyDescent="0.45">
      <c r="A315" t="s">
        <v>484</v>
      </c>
      <c r="B315" t="s">
        <v>3</v>
      </c>
      <c r="C315" t="s">
        <v>3</v>
      </c>
      <c r="D315" t="s">
        <v>3</v>
      </c>
      <c r="E315" t="s">
        <v>3</v>
      </c>
      <c r="F315" t="s">
        <v>2</v>
      </c>
      <c r="G315" t="s">
        <v>2</v>
      </c>
      <c r="H315" t="s">
        <v>3</v>
      </c>
      <c r="I315" t="s">
        <v>3</v>
      </c>
      <c r="J315" t="s">
        <v>3</v>
      </c>
      <c r="K315" t="s">
        <v>3</v>
      </c>
      <c r="L315" t="s">
        <v>3</v>
      </c>
      <c r="M315" t="s">
        <v>3</v>
      </c>
      <c r="N315" t="s">
        <v>3</v>
      </c>
    </row>
    <row r="316" spans="1:14" x14ac:dyDescent="0.45">
      <c r="A316" t="s">
        <v>485</v>
      </c>
      <c r="B316" t="s">
        <v>3</v>
      </c>
      <c r="C316" t="s">
        <v>3</v>
      </c>
      <c r="D316" t="s">
        <v>3</v>
      </c>
      <c r="E316" t="s">
        <v>3</v>
      </c>
      <c r="F316" t="s">
        <v>2</v>
      </c>
      <c r="G316" t="s">
        <v>2</v>
      </c>
      <c r="H316" t="s">
        <v>3</v>
      </c>
      <c r="I316" t="s">
        <v>3</v>
      </c>
      <c r="J316" t="s">
        <v>3</v>
      </c>
      <c r="K316" t="s">
        <v>3</v>
      </c>
      <c r="L316" t="s">
        <v>3</v>
      </c>
      <c r="M316" t="s">
        <v>3</v>
      </c>
      <c r="N316" t="s">
        <v>3</v>
      </c>
    </row>
    <row r="317" spans="1:14" x14ac:dyDescent="0.45">
      <c r="A317" t="s">
        <v>486</v>
      </c>
      <c r="B317" t="s">
        <v>3</v>
      </c>
      <c r="C317" t="s">
        <v>3</v>
      </c>
      <c r="D317" t="s">
        <v>3</v>
      </c>
      <c r="E317" t="s">
        <v>3</v>
      </c>
      <c r="F317" t="s">
        <v>2</v>
      </c>
      <c r="G317" t="s">
        <v>2</v>
      </c>
      <c r="H317" t="s">
        <v>3</v>
      </c>
      <c r="I317" t="s">
        <v>3</v>
      </c>
      <c r="J317" t="s">
        <v>3</v>
      </c>
      <c r="K317" t="s">
        <v>3</v>
      </c>
      <c r="L317" t="s">
        <v>3</v>
      </c>
      <c r="M317" t="s">
        <v>3</v>
      </c>
      <c r="N317" t="s">
        <v>3</v>
      </c>
    </row>
    <row r="318" spans="1:14" x14ac:dyDescent="0.45">
      <c r="A318" t="s">
        <v>487</v>
      </c>
      <c r="B318" t="s">
        <v>3</v>
      </c>
      <c r="C318" t="s">
        <v>3</v>
      </c>
      <c r="D318" t="s">
        <v>3</v>
      </c>
      <c r="E318" t="s">
        <v>3</v>
      </c>
      <c r="F318" t="s">
        <v>2</v>
      </c>
      <c r="G318" t="s">
        <v>2</v>
      </c>
      <c r="H318" t="s">
        <v>3</v>
      </c>
      <c r="I318" t="s">
        <v>3</v>
      </c>
      <c r="J318" t="s">
        <v>3</v>
      </c>
      <c r="K318" t="s">
        <v>3</v>
      </c>
      <c r="L318" t="s">
        <v>3</v>
      </c>
      <c r="M318" t="s">
        <v>3</v>
      </c>
      <c r="N318" t="s">
        <v>3</v>
      </c>
    </row>
    <row r="319" spans="1:14" x14ac:dyDescent="0.45">
      <c r="A319" t="s">
        <v>488</v>
      </c>
      <c r="B319" t="s">
        <v>3</v>
      </c>
      <c r="C319" t="s">
        <v>3</v>
      </c>
      <c r="D319" t="s">
        <v>3</v>
      </c>
      <c r="E319" t="s">
        <v>3</v>
      </c>
      <c r="F319" t="s">
        <v>2</v>
      </c>
      <c r="G319" t="s">
        <v>2</v>
      </c>
      <c r="H319" t="s">
        <v>3</v>
      </c>
      <c r="I319" t="s">
        <v>3</v>
      </c>
      <c r="J319" t="s">
        <v>3</v>
      </c>
      <c r="K319" t="s">
        <v>3</v>
      </c>
      <c r="L319" t="s">
        <v>3</v>
      </c>
      <c r="M319" t="s">
        <v>3</v>
      </c>
      <c r="N319" t="s">
        <v>3</v>
      </c>
    </row>
    <row r="320" spans="1:14" x14ac:dyDescent="0.45">
      <c r="A320" t="s">
        <v>489</v>
      </c>
      <c r="B320" t="s">
        <v>3</v>
      </c>
      <c r="C320" t="s">
        <v>3</v>
      </c>
      <c r="D320" t="s">
        <v>3</v>
      </c>
      <c r="E320" t="s">
        <v>3</v>
      </c>
      <c r="F320" t="s">
        <v>2</v>
      </c>
      <c r="G320" t="s">
        <v>2</v>
      </c>
      <c r="H320" t="s">
        <v>3</v>
      </c>
      <c r="I320" t="s">
        <v>3</v>
      </c>
      <c r="J320" t="s">
        <v>3</v>
      </c>
      <c r="K320" t="s">
        <v>3</v>
      </c>
      <c r="L320" t="s">
        <v>3</v>
      </c>
      <c r="M320" t="s">
        <v>3</v>
      </c>
      <c r="N320" t="s">
        <v>3</v>
      </c>
    </row>
    <row r="321" spans="1:14" x14ac:dyDescent="0.45">
      <c r="A321" t="s">
        <v>490</v>
      </c>
      <c r="B321" t="s">
        <v>3</v>
      </c>
      <c r="C321" t="s">
        <v>3</v>
      </c>
      <c r="D321" t="s">
        <v>3</v>
      </c>
      <c r="E321" t="s">
        <v>3</v>
      </c>
      <c r="F321" t="s">
        <v>2</v>
      </c>
      <c r="G321" t="s">
        <v>2</v>
      </c>
      <c r="H321" t="s">
        <v>3</v>
      </c>
      <c r="I321" t="s">
        <v>3</v>
      </c>
      <c r="J321" t="s">
        <v>3</v>
      </c>
      <c r="K321" t="s">
        <v>3</v>
      </c>
      <c r="L321" t="s">
        <v>3</v>
      </c>
      <c r="M321" t="s">
        <v>3</v>
      </c>
      <c r="N321" t="s">
        <v>3</v>
      </c>
    </row>
    <row r="322" spans="1:14" x14ac:dyDescent="0.45">
      <c r="A322" t="s">
        <v>491</v>
      </c>
      <c r="B322" t="s">
        <v>3</v>
      </c>
      <c r="C322" t="s">
        <v>3</v>
      </c>
      <c r="D322" t="s">
        <v>3</v>
      </c>
      <c r="E322" t="s">
        <v>3</v>
      </c>
      <c r="F322" t="s">
        <v>2</v>
      </c>
      <c r="G322" t="s">
        <v>2</v>
      </c>
      <c r="H322" t="s">
        <v>3</v>
      </c>
      <c r="I322" t="s">
        <v>3</v>
      </c>
      <c r="J322" t="s">
        <v>3</v>
      </c>
      <c r="K322" t="s">
        <v>3</v>
      </c>
      <c r="L322" t="s">
        <v>3</v>
      </c>
      <c r="M322" t="s">
        <v>3</v>
      </c>
      <c r="N322" t="s">
        <v>3</v>
      </c>
    </row>
    <row r="323" spans="1:14" x14ac:dyDescent="0.45">
      <c r="A323" t="s">
        <v>492</v>
      </c>
      <c r="B323" t="s">
        <v>3</v>
      </c>
      <c r="C323" t="s">
        <v>3</v>
      </c>
      <c r="D323" t="s">
        <v>3</v>
      </c>
      <c r="E323" t="s">
        <v>3</v>
      </c>
      <c r="F323" t="s">
        <v>2</v>
      </c>
      <c r="G323" t="s">
        <v>2</v>
      </c>
      <c r="H323" t="s">
        <v>3</v>
      </c>
      <c r="I323" t="s">
        <v>3</v>
      </c>
      <c r="J323" t="s">
        <v>3</v>
      </c>
      <c r="K323" t="s">
        <v>3</v>
      </c>
      <c r="L323" t="s">
        <v>3</v>
      </c>
      <c r="M323" t="s">
        <v>3</v>
      </c>
      <c r="N323" t="s">
        <v>3</v>
      </c>
    </row>
    <row r="324" spans="1:14" x14ac:dyDescent="0.45">
      <c r="A324" t="s">
        <v>493</v>
      </c>
      <c r="B324" t="s">
        <v>3</v>
      </c>
      <c r="C324" t="s">
        <v>3</v>
      </c>
      <c r="D324" t="s">
        <v>3</v>
      </c>
      <c r="E324" t="s">
        <v>3</v>
      </c>
      <c r="F324" t="s">
        <v>2</v>
      </c>
      <c r="G324" t="s">
        <v>2</v>
      </c>
      <c r="H324" t="s">
        <v>3</v>
      </c>
      <c r="I324" t="s">
        <v>3</v>
      </c>
      <c r="J324" t="s">
        <v>3</v>
      </c>
      <c r="K324" t="s">
        <v>3</v>
      </c>
      <c r="L324" t="s">
        <v>3</v>
      </c>
      <c r="M324" t="s">
        <v>3</v>
      </c>
      <c r="N324" t="s">
        <v>3</v>
      </c>
    </row>
    <row r="325" spans="1:14" x14ac:dyDescent="0.45">
      <c r="A325" t="s">
        <v>562</v>
      </c>
      <c r="B325" t="s">
        <v>3</v>
      </c>
      <c r="C325" t="s">
        <v>3</v>
      </c>
      <c r="D325" t="s">
        <v>3</v>
      </c>
      <c r="E325" t="s">
        <v>3</v>
      </c>
      <c r="F325" t="s">
        <v>3</v>
      </c>
      <c r="G325" t="s">
        <v>3</v>
      </c>
      <c r="H325" t="s">
        <v>3</v>
      </c>
      <c r="I325" t="s">
        <v>3</v>
      </c>
      <c r="J325" t="s">
        <v>3</v>
      </c>
      <c r="K325" t="s">
        <v>3</v>
      </c>
      <c r="L325" t="s">
        <v>3</v>
      </c>
      <c r="M325" t="s">
        <v>3</v>
      </c>
      <c r="N325" t="s">
        <v>3</v>
      </c>
    </row>
    <row r="326" spans="1:14" x14ac:dyDescent="0.45">
      <c r="A326" t="s">
        <v>198</v>
      </c>
      <c r="B326" t="s">
        <v>3</v>
      </c>
      <c r="C326" t="s">
        <v>3</v>
      </c>
      <c r="D326" t="s">
        <v>3</v>
      </c>
      <c r="E326" t="s">
        <v>3</v>
      </c>
      <c r="F326" t="s">
        <v>2</v>
      </c>
      <c r="G326" t="s">
        <v>2</v>
      </c>
      <c r="H326" t="s">
        <v>3</v>
      </c>
      <c r="I326" t="s">
        <v>3</v>
      </c>
      <c r="J326" t="s">
        <v>3</v>
      </c>
      <c r="K326" t="s">
        <v>3</v>
      </c>
      <c r="L326" t="s">
        <v>2</v>
      </c>
      <c r="M326" t="s">
        <v>2</v>
      </c>
      <c r="N326" t="s">
        <v>3</v>
      </c>
    </row>
    <row r="327" spans="1:14" x14ac:dyDescent="0.45">
      <c r="A327" t="s">
        <v>199</v>
      </c>
      <c r="B327" t="s">
        <v>3</v>
      </c>
      <c r="C327" t="s">
        <v>3</v>
      </c>
      <c r="D327" t="s">
        <v>3</v>
      </c>
      <c r="E327" t="s">
        <v>3</v>
      </c>
      <c r="F327" t="s">
        <v>2</v>
      </c>
      <c r="G327" t="s">
        <v>2</v>
      </c>
      <c r="H327" t="s">
        <v>3</v>
      </c>
      <c r="I327" t="s">
        <v>3</v>
      </c>
      <c r="J327" t="s">
        <v>3</v>
      </c>
      <c r="K327" t="s">
        <v>3</v>
      </c>
      <c r="L327" t="s">
        <v>2</v>
      </c>
      <c r="M327" t="s">
        <v>2</v>
      </c>
      <c r="N327" t="s">
        <v>3</v>
      </c>
    </row>
    <row r="328" spans="1:14" x14ac:dyDescent="0.45">
      <c r="A328" t="s">
        <v>494</v>
      </c>
      <c r="B328" t="s">
        <v>3</v>
      </c>
      <c r="C328" t="s">
        <v>3</v>
      </c>
      <c r="D328" t="s">
        <v>3</v>
      </c>
      <c r="E328" t="s">
        <v>3</v>
      </c>
      <c r="F328" t="s">
        <v>2</v>
      </c>
      <c r="G328" t="s">
        <v>2</v>
      </c>
      <c r="H328" t="s">
        <v>3</v>
      </c>
      <c r="I328" t="s">
        <v>3</v>
      </c>
      <c r="J328" t="s">
        <v>3</v>
      </c>
      <c r="K328" t="s">
        <v>3</v>
      </c>
      <c r="L328" t="s">
        <v>3</v>
      </c>
      <c r="M328" t="s">
        <v>3</v>
      </c>
      <c r="N328" t="s">
        <v>3</v>
      </c>
    </row>
    <row r="329" spans="1:14" x14ac:dyDescent="0.45">
      <c r="A329" t="s">
        <v>495</v>
      </c>
      <c r="B329" t="s">
        <v>3</v>
      </c>
      <c r="C329" t="s">
        <v>3</v>
      </c>
      <c r="D329" t="s">
        <v>3</v>
      </c>
      <c r="E329" t="s">
        <v>3</v>
      </c>
      <c r="F329" t="s">
        <v>2</v>
      </c>
      <c r="G329" t="s">
        <v>2</v>
      </c>
      <c r="H329" t="s">
        <v>3</v>
      </c>
      <c r="I329" t="s">
        <v>3</v>
      </c>
      <c r="J329" t="s">
        <v>3</v>
      </c>
      <c r="K329" t="s">
        <v>3</v>
      </c>
      <c r="L329" t="s">
        <v>3</v>
      </c>
      <c r="M329" t="s">
        <v>3</v>
      </c>
      <c r="N329" t="s">
        <v>3</v>
      </c>
    </row>
    <row r="330" spans="1:14" x14ac:dyDescent="0.45">
      <c r="A330" t="s">
        <v>496</v>
      </c>
      <c r="B330" t="s">
        <v>3</v>
      </c>
      <c r="C330" t="s">
        <v>3</v>
      </c>
      <c r="D330" t="s">
        <v>3</v>
      </c>
      <c r="E330" t="s">
        <v>3</v>
      </c>
      <c r="F330" t="s">
        <v>2</v>
      </c>
      <c r="G330" t="s">
        <v>2</v>
      </c>
      <c r="H330" t="s">
        <v>3</v>
      </c>
      <c r="I330" t="s">
        <v>3</v>
      </c>
      <c r="J330" t="s">
        <v>3</v>
      </c>
      <c r="K330" t="s">
        <v>3</v>
      </c>
      <c r="L330" t="s">
        <v>3</v>
      </c>
      <c r="M330" t="s">
        <v>3</v>
      </c>
      <c r="N330" t="s">
        <v>3</v>
      </c>
    </row>
    <row r="331" spans="1:14" x14ac:dyDescent="0.45">
      <c r="A331" t="s">
        <v>497</v>
      </c>
      <c r="B331" t="s">
        <v>3</v>
      </c>
      <c r="C331" t="s">
        <v>3</v>
      </c>
      <c r="D331" t="s">
        <v>3</v>
      </c>
      <c r="E331" t="s">
        <v>3</v>
      </c>
      <c r="F331" t="s">
        <v>2</v>
      </c>
      <c r="G331" t="s">
        <v>2</v>
      </c>
      <c r="H331" t="s">
        <v>3</v>
      </c>
      <c r="I331" t="s">
        <v>3</v>
      </c>
      <c r="J331" t="s">
        <v>3</v>
      </c>
      <c r="K331" t="s">
        <v>3</v>
      </c>
      <c r="L331" t="s">
        <v>3</v>
      </c>
      <c r="M331" t="s">
        <v>3</v>
      </c>
      <c r="N331" t="s">
        <v>3</v>
      </c>
    </row>
    <row r="332" spans="1:14" x14ac:dyDescent="0.45">
      <c r="A332" t="s">
        <v>498</v>
      </c>
      <c r="B332" t="s">
        <v>3</v>
      </c>
      <c r="C332" t="s">
        <v>3</v>
      </c>
      <c r="D332" t="s">
        <v>3</v>
      </c>
      <c r="E332" t="s">
        <v>3</v>
      </c>
      <c r="F332" t="s">
        <v>2</v>
      </c>
      <c r="G332" t="s">
        <v>2</v>
      </c>
      <c r="H332" t="s">
        <v>3</v>
      </c>
      <c r="I332" t="s">
        <v>3</v>
      </c>
      <c r="J332" t="s">
        <v>3</v>
      </c>
      <c r="K332" t="s">
        <v>3</v>
      </c>
      <c r="L332" t="s">
        <v>3</v>
      </c>
      <c r="M332" t="s">
        <v>3</v>
      </c>
      <c r="N332" t="s">
        <v>3</v>
      </c>
    </row>
    <row r="333" spans="1:14" x14ac:dyDescent="0.45">
      <c r="A333" t="s">
        <v>499</v>
      </c>
      <c r="B333" t="s">
        <v>3</v>
      </c>
      <c r="C333" t="s">
        <v>3</v>
      </c>
      <c r="D333" t="s">
        <v>3</v>
      </c>
      <c r="E333" t="s">
        <v>3</v>
      </c>
      <c r="F333" t="s">
        <v>2</v>
      </c>
      <c r="G333" t="s">
        <v>2</v>
      </c>
      <c r="H333" t="s">
        <v>3</v>
      </c>
      <c r="I333" t="s">
        <v>3</v>
      </c>
      <c r="J333" t="s">
        <v>3</v>
      </c>
      <c r="K333" t="s">
        <v>3</v>
      </c>
      <c r="L333" t="s">
        <v>3</v>
      </c>
      <c r="M333" t="s">
        <v>3</v>
      </c>
      <c r="N333" t="s">
        <v>3</v>
      </c>
    </row>
    <row r="334" spans="1:14" x14ac:dyDescent="0.45">
      <c r="A334" t="s">
        <v>500</v>
      </c>
      <c r="B334" t="s">
        <v>3</v>
      </c>
      <c r="C334" t="s">
        <v>3</v>
      </c>
      <c r="D334" t="s">
        <v>3</v>
      </c>
      <c r="E334" t="s">
        <v>3</v>
      </c>
      <c r="F334" t="s">
        <v>2</v>
      </c>
      <c r="G334" t="s">
        <v>2</v>
      </c>
      <c r="H334" t="s">
        <v>3</v>
      </c>
      <c r="I334" t="s">
        <v>3</v>
      </c>
      <c r="J334" t="s">
        <v>3</v>
      </c>
      <c r="K334" t="s">
        <v>3</v>
      </c>
      <c r="L334" t="s">
        <v>3</v>
      </c>
      <c r="M334" t="s">
        <v>3</v>
      </c>
      <c r="N334" t="s">
        <v>3</v>
      </c>
    </row>
    <row r="335" spans="1:14" x14ac:dyDescent="0.45">
      <c r="A335" t="s">
        <v>501</v>
      </c>
      <c r="B335" t="s">
        <v>3</v>
      </c>
      <c r="C335" t="s">
        <v>3</v>
      </c>
      <c r="D335" t="s">
        <v>3</v>
      </c>
      <c r="E335" t="s">
        <v>3</v>
      </c>
      <c r="F335" t="s">
        <v>2</v>
      </c>
      <c r="G335" t="s">
        <v>2</v>
      </c>
      <c r="H335" t="s">
        <v>3</v>
      </c>
      <c r="I335" t="s">
        <v>3</v>
      </c>
      <c r="J335" t="s">
        <v>3</v>
      </c>
      <c r="K335" t="s">
        <v>3</v>
      </c>
      <c r="L335" t="s">
        <v>3</v>
      </c>
      <c r="M335" t="s">
        <v>3</v>
      </c>
      <c r="N335" t="s">
        <v>3</v>
      </c>
    </row>
    <row r="336" spans="1:14" x14ac:dyDescent="0.45">
      <c r="A336" t="s">
        <v>502</v>
      </c>
      <c r="B336" t="s">
        <v>3</v>
      </c>
      <c r="C336" t="s">
        <v>3</v>
      </c>
      <c r="D336" t="s">
        <v>3</v>
      </c>
      <c r="E336" t="s">
        <v>3</v>
      </c>
      <c r="F336" t="s">
        <v>2</v>
      </c>
      <c r="G336" t="s">
        <v>2</v>
      </c>
      <c r="H336" t="s">
        <v>3</v>
      </c>
      <c r="I336" t="s">
        <v>3</v>
      </c>
      <c r="J336" t="s">
        <v>3</v>
      </c>
      <c r="K336" t="s">
        <v>3</v>
      </c>
      <c r="L336" t="s">
        <v>3</v>
      </c>
      <c r="M336" t="s">
        <v>3</v>
      </c>
      <c r="N336" t="s">
        <v>3</v>
      </c>
    </row>
    <row r="337" spans="1:14" x14ac:dyDescent="0.45">
      <c r="A337" t="s">
        <v>503</v>
      </c>
      <c r="B337" t="s">
        <v>3</v>
      </c>
      <c r="C337" t="s">
        <v>3</v>
      </c>
      <c r="D337" t="s">
        <v>3</v>
      </c>
      <c r="E337" t="s">
        <v>3</v>
      </c>
      <c r="F337" t="s">
        <v>2</v>
      </c>
      <c r="G337" t="s">
        <v>2</v>
      </c>
      <c r="H337" t="s">
        <v>3</v>
      </c>
      <c r="I337" t="s">
        <v>3</v>
      </c>
      <c r="J337" t="s">
        <v>3</v>
      </c>
      <c r="K337" t="s">
        <v>3</v>
      </c>
      <c r="L337" t="s">
        <v>3</v>
      </c>
      <c r="M337" t="s">
        <v>3</v>
      </c>
      <c r="N337" t="s">
        <v>3</v>
      </c>
    </row>
    <row r="338" spans="1:14" x14ac:dyDescent="0.45">
      <c r="A338" t="s">
        <v>563</v>
      </c>
      <c r="B338" t="s">
        <v>3</v>
      </c>
      <c r="C338" t="s">
        <v>3</v>
      </c>
      <c r="D338" t="s">
        <v>3</v>
      </c>
      <c r="E338" t="s">
        <v>3</v>
      </c>
      <c r="F338" t="s">
        <v>3</v>
      </c>
      <c r="G338" t="s">
        <v>3</v>
      </c>
      <c r="H338" t="s">
        <v>3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N338" t="s">
        <v>3</v>
      </c>
    </row>
    <row r="339" spans="1:14" x14ac:dyDescent="0.45">
      <c r="A339" t="s">
        <v>200</v>
      </c>
      <c r="B339" t="s">
        <v>3</v>
      </c>
      <c r="C339" t="s">
        <v>3</v>
      </c>
      <c r="D339" t="s">
        <v>3</v>
      </c>
      <c r="E339" t="s">
        <v>3</v>
      </c>
      <c r="F339" t="s">
        <v>2</v>
      </c>
      <c r="G339" t="s">
        <v>2</v>
      </c>
      <c r="H339" t="s">
        <v>3</v>
      </c>
      <c r="I339" t="s">
        <v>3</v>
      </c>
      <c r="J339" t="s">
        <v>3</v>
      </c>
      <c r="K339" t="s">
        <v>3</v>
      </c>
      <c r="L339" t="s">
        <v>2</v>
      </c>
      <c r="M339" t="s">
        <v>2</v>
      </c>
      <c r="N339" t="s">
        <v>3</v>
      </c>
    </row>
    <row r="340" spans="1:14" x14ac:dyDescent="0.45">
      <c r="A340" t="s">
        <v>201</v>
      </c>
      <c r="B340" t="s">
        <v>3</v>
      </c>
      <c r="C340" t="s">
        <v>3</v>
      </c>
      <c r="D340" t="s">
        <v>3</v>
      </c>
      <c r="E340" t="s">
        <v>3</v>
      </c>
      <c r="F340" t="s">
        <v>2</v>
      </c>
      <c r="G340" t="s">
        <v>2</v>
      </c>
      <c r="H340" t="s">
        <v>3</v>
      </c>
      <c r="I340" t="s">
        <v>3</v>
      </c>
      <c r="J340" t="s">
        <v>3</v>
      </c>
      <c r="K340" t="s">
        <v>3</v>
      </c>
      <c r="L340" t="s">
        <v>2</v>
      </c>
      <c r="M340" t="s">
        <v>2</v>
      </c>
      <c r="N340" t="s">
        <v>3</v>
      </c>
    </row>
    <row r="341" spans="1:14" x14ac:dyDescent="0.45">
      <c r="A341" t="s">
        <v>504</v>
      </c>
      <c r="B341" t="s">
        <v>3</v>
      </c>
      <c r="C341" t="s">
        <v>3</v>
      </c>
      <c r="D341" t="s">
        <v>3</v>
      </c>
      <c r="E341" t="s">
        <v>3</v>
      </c>
      <c r="F341" t="s">
        <v>2</v>
      </c>
      <c r="G341" t="s">
        <v>2</v>
      </c>
      <c r="H341" t="s">
        <v>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</row>
    <row r="342" spans="1:14" x14ac:dyDescent="0.45">
      <c r="A342" t="s">
        <v>505</v>
      </c>
      <c r="B342" t="s">
        <v>3</v>
      </c>
      <c r="C342" t="s">
        <v>3</v>
      </c>
      <c r="D342" t="s">
        <v>3</v>
      </c>
      <c r="E342" t="s">
        <v>3</v>
      </c>
      <c r="F342" t="s">
        <v>2</v>
      </c>
      <c r="G342" t="s">
        <v>2</v>
      </c>
      <c r="H342" t="s">
        <v>3</v>
      </c>
      <c r="I342" t="s">
        <v>3</v>
      </c>
      <c r="J342" t="s">
        <v>3</v>
      </c>
      <c r="K342" t="s">
        <v>3</v>
      </c>
      <c r="L342" t="s">
        <v>3</v>
      </c>
      <c r="M342" t="s">
        <v>3</v>
      </c>
      <c r="N342" t="s">
        <v>3</v>
      </c>
    </row>
    <row r="343" spans="1:14" x14ac:dyDescent="0.45">
      <c r="A343" t="s">
        <v>506</v>
      </c>
      <c r="B343" t="s">
        <v>3</v>
      </c>
      <c r="C343" t="s">
        <v>3</v>
      </c>
      <c r="D343" t="s">
        <v>3</v>
      </c>
      <c r="E343" t="s">
        <v>3</v>
      </c>
      <c r="F343" t="s">
        <v>2</v>
      </c>
      <c r="G343" t="s">
        <v>2</v>
      </c>
      <c r="H343" t="s">
        <v>3</v>
      </c>
      <c r="I343" t="s">
        <v>3</v>
      </c>
      <c r="J343" t="s">
        <v>3</v>
      </c>
      <c r="K343" t="s">
        <v>3</v>
      </c>
      <c r="L343" t="s">
        <v>3</v>
      </c>
      <c r="M343" t="s">
        <v>3</v>
      </c>
      <c r="N343" t="s">
        <v>3</v>
      </c>
    </row>
    <row r="344" spans="1:14" x14ac:dyDescent="0.45">
      <c r="A344" t="s">
        <v>507</v>
      </c>
      <c r="B344" t="s">
        <v>3</v>
      </c>
      <c r="C344" t="s">
        <v>3</v>
      </c>
      <c r="D344" t="s">
        <v>3</v>
      </c>
      <c r="E344" t="s">
        <v>3</v>
      </c>
      <c r="F344" t="s">
        <v>2</v>
      </c>
      <c r="G344" t="s">
        <v>2</v>
      </c>
      <c r="H344" t="s">
        <v>3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N344" t="s">
        <v>3</v>
      </c>
    </row>
    <row r="345" spans="1:14" x14ac:dyDescent="0.45">
      <c r="A345" t="s">
        <v>508</v>
      </c>
      <c r="B345" t="s">
        <v>3</v>
      </c>
      <c r="C345" t="s">
        <v>3</v>
      </c>
      <c r="D345" t="s">
        <v>3</v>
      </c>
      <c r="E345" t="s">
        <v>3</v>
      </c>
      <c r="F345" t="s">
        <v>2</v>
      </c>
      <c r="G345" t="s">
        <v>2</v>
      </c>
      <c r="H345" t="s">
        <v>3</v>
      </c>
      <c r="I345" t="s">
        <v>3</v>
      </c>
      <c r="J345" t="s">
        <v>3</v>
      </c>
      <c r="K345" t="s">
        <v>3</v>
      </c>
      <c r="L345" t="s">
        <v>3</v>
      </c>
      <c r="M345" t="s">
        <v>3</v>
      </c>
      <c r="N345" t="s">
        <v>3</v>
      </c>
    </row>
    <row r="346" spans="1:14" x14ac:dyDescent="0.45">
      <c r="A346" t="s">
        <v>509</v>
      </c>
      <c r="B346" t="s">
        <v>3</v>
      </c>
      <c r="C346" t="s">
        <v>3</v>
      </c>
      <c r="D346" t="s">
        <v>3</v>
      </c>
      <c r="E346" t="s">
        <v>3</v>
      </c>
      <c r="F346" t="s">
        <v>2</v>
      </c>
      <c r="G346" t="s">
        <v>2</v>
      </c>
      <c r="H346" t="s">
        <v>3</v>
      </c>
      <c r="I346" t="s">
        <v>3</v>
      </c>
      <c r="J346" t="s">
        <v>3</v>
      </c>
      <c r="K346" t="s">
        <v>3</v>
      </c>
      <c r="L346" t="s">
        <v>3</v>
      </c>
      <c r="M346" t="s">
        <v>3</v>
      </c>
      <c r="N346" t="s">
        <v>3</v>
      </c>
    </row>
    <row r="347" spans="1:14" x14ac:dyDescent="0.45">
      <c r="A347" t="s">
        <v>510</v>
      </c>
      <c r="B347" t="s">
        <v>3</v>
      </c>
      <c r="C347" t="s">
        <v>3</v>
      </c>
      <c r="D347" t="s">
        <v>3</v>
      </c>
      <c r="E347" t="s">
        <v>3</v>
      </c>
      <c r="F347" t="s">
        <v>2</v>
      </c>
      <c r="G347" t="s">
        <v>2</v>
      </c>
      <c r="H347" t="s">
        <v>3</v>
      </c>
      <c r="I347" t="s">
        <v>3</v>
      </c>
      <c r="J347" t="s">
        <v>3</v>
      </c>
      <c r="K347" t="s">
        <v>3</v>
      </c>
      <c r="L347" t="s">
        <v>3</v>
      </c>
      <c r="M347" t="s">
        <v>3</v>
      </c>
      <c r="N347" t="s">
        <v>3</v>
      </c>
    </row>
    <row r="348" spans="1:14" x14ac:dyDescent="0.45">
      <c r="A348" t="s">
        <v>511</v>
      </c>
      <c r="B348" t="s">
        <v>3</v>
      </c>
      <c r="C348" t="s">
        <v>3</v>
      </c>
      <c r="D348" t="s">
        <v>3</v>
      </c>
      <c r="E348" t="s">
        <v>3</v>
      </c>
      <c r="F348" t="s">
        <v>2</v>
      </c>
      <c r="G348" t="s">
        <v>2</v>
      </c>
      <c r="H348" t="s">
        <v>3</v>
      </c>
      <c r="I348" t="s">
        <v>3</v>
      </c>
      <c r="J348" t="s">
        <v>3</v>
      </c>
      <c r="K348" t="s">
        <v>3</v>
      </c>
      <c r="L348" t="s">
        <v>3</v>
      </c>
      <c r="M348" t="s">
        <v>3</v>
      </c>
      <c r="N348" t="s">
        <v>3</v>
      </c>
    </row>
    <row r="349" spans="1:14" x14ac:dyDescent="0.45">
      <c r="A349" t="s">
        <v>512</v>
      </c>
      <c r="B349" t="s">
        <v>3</v>
      </c>
      <c r="C349" t="s">
        <v>3</v>
      </c>
      <c r="D349" t="s">
        <v>3</v>
      </c>
      <c r="E349" t="s">
        <v>3</v>
      </c>
      <c r="F349" t="s">
        <v>2</v>
      </c>
      <c r="G349" t="s">
        <v>2</v>
      </c>
      <c r="H349" t="s">
        <v>3</v>
      </c>
      <c r="I349" t="s">
        <v>3</v>
      </c>
      <c r="J349" t="s">
        <v>3</v>
      </c>
      <c r="K349" t="s">
        <v>3</v>
      </c>
      <c r="L349" t="s">
        <v>3</v>
      </c>
      <c r="M349" t="s">
        <v>3</v>
      </c>
      <c r="N349" t="s">
        <v>3</v>
      </c>
    </row>
    <row r="350" spans="1:14" x14ac:dyDescent="0.45">
      <c r="A350" t="s">
        <v>513</v>
      </c>
      <c r="B350" t="s">
        <v>3</v>
      </c>
      <c r="C350" t="s">
        <v>3</v>
      </c>
      <c r="D350" t="s">
        <v>3</v>
      </c>
      <c r="E350" t="s">
        <v>3</v>
      </c>
      <c r="F350" t="s">
        <v>2</v>
      </c>
      <c r="G350" t="s">
        <v>2</v>
      </c>
      <c r="H350" t="s">
        <v>3</v>
      </c>
      <c r="I350" t="s">
        <v>3</v>
      </c>
      <c r="J350" t="s">
        <v>3</v>
      </c>
      <c r="K350" t="s">
        <v>3</v>
      </c>
      <c r="L350" t="s">
        <v>3</v>
      </c>
      <c r="M350" t="s">
        <v>3</v>
      </c>
      <c r="N350" t="s">
        <v>3</v>
      </c>
    </row>
    <row r="351" spans="1:14" x14ac:dyDescent="0.45">
      <c r="A351" t="s">
        <v>564</v>
      </c>
      <c r="B351" t="s">
        <v>3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</row>
    <row r="352" spans="1:14" x14ac:dyDescent="0.45">
      <c r="A352" t="s">
        <v>202</v>
      </c>
      <c r="B352" t="s">
        <v>3</v>
      </c>
      <c r="C352" t="s">
        <v>3</v>
      </c>
      <c r="D352" t="s">
        <v>3</v>
      </c>
      <c r="E352" t="s">
        <v>3</v>
      </c>
      <c r="F352" t="s">
        <v>2</v>
      </c>
      <c r="G352" t="s">
        <v>2</v>
      </c>
      <c r="H352" t="s">
        <v>3</v>
      </c>
      <c r="I352" t="s">
        <v>3</v>
      </c>
      <c r="J352" t="s">
        <v>3</v>
      </c>
      <c r="K352" t="s">
        <v>3</v>
      </c>
      <c r="L352" t="s">
        <v>2</v>
      </c>
      <c r="M352" t="s">
        <v>2</v>
      </c>
      <c r="N352" t="s">
        <v>3</v>
      </c>
    </row>
    <row r="353" spans="1:14" x14ac:dyDescent="0.45">
      <c r="A353" t="s">
        <v>203</v>
      </c>
      <c r="B353" t="s">
        <v>3</v>
      </c>
      <c r="C353" t="s">
        <v>3</v>
      </c>
      <c r="D353" t="s">
        <v>3</v>
      </c>
      <c r="E353" t="s">
        <v>3</v>
      </c>
      <c r="F353" t="s">
        <v>2</v>
      </c>
      <c r="G353" t="s">
        <v>2</v>
      </c>
      <c r="H353" t="s">
        <v>3</v>
      </c>
      <c r="I353" t="s">
        <v>3</v>
      </c>
      <c r="J353" t="s">
        <v>3</v>
      </c>
      <c r="K353" t="s">
        <v>3</v>
      </c>
      <c r="L353" t="s">
        <v>2</v>
      </c>
      <c r="M353" t="s">
        <v>2</v>
      </c>
      <c r="N353" t="s">
        <v>3</v>
      </c>
    </row>
    <row r="354" spans="1:14" x14ac:dyDescent="0.45">
      <c r="A354" t="s">
        <v>514</v>
      </c>
      <c r="B354" t="s">
        <v>3</v>
      </c>
      <c r="C354" t="s">
        <v>3</v>
      </c>
      <c r="D354" t="s">
        <v>3</v>
      </c>
      <c r="E354" t="s">
        <v>3</v>
      </c>
      <c r="F354" t="s">
        <v>2</v>
      </c>
      <c r="G354" t="s">
        <v>2</v>
      </c>
      <c r="H354" t="s">
        <v>3</v>
      </c>
      <c r="I354" t="s">
        <v>3</v>
      </c>
      <c r="J354" t="s">
        <v>3</v>
      </c>
      <c r="K354" t="s">
        <v>3</v>
      </c>
      <c r="L354" t="s">
        <v>3</v>
      </c>
      <c r="M354" t="s">
        <v>3</v>
      </c>
      <c r="N354" t="s">
        <v>3</v>
      </c>
    </row>
    <row r="355" spans="1:14" x14ac:dyDescent="0.45">
      <c r="A355" t="s">
        <v>515</v>
      </c>
      <c r="B355" t="s">
        <v>3</v>
      </c>
      <c r="C355" t="s">
        <v>3</v>
      </c>
      <c r="D355" t="s">
        <v>3</v>
      </c>
      <c r="E355" t="s">
        <v>3</v>
      </c>
      <c r="F355" t="s">
        <v>2</v>
      </c>
      <c r="G355" t="s">
        <v>2</v>
      </c>
      <c r="H355" t="s">
        <v>3</v>
      </c>
      <c r="I355" t="s">
        <v>3</v>
      </c>
      <c r="J355" t="s">
        <v>3</v>
      </c>
      <c r="K355" t="s">
        <v>3</v>
      </c>
      <c r="L355" t="s">
        <v>3</v>
      </c>
      <c r="M355" t="s">
        <v>3</v>
      </c>
      <c r="N355" t="s">
        <v>3</v>
      </c>
    </row>
    <row r="356" spans="1:14" x14ac:dyDescent="0.45">
      <c r="A356" t="s">
        <v>516</v>
      </c>
      <c r="B356" t="s">
        <v>3</v>
      </c>
      <c r="C356" t="s">
        <v>3</v>
      </c>
      <c r="D356" t="s">
        <v>3</v>
      </c>
      <c r="E356" t="s">
        <v>3</v>
      </c>
      <c r="F356" t="s">
        <v>2</v>
      </c>
      <c r="G356" t="s">
        <v>2</v>
      </c>
      <c r="H356" t="s">
        <v>3</v>
      </c>
      <c r="I356" t="s">
        <v>3</v>
      </c>
      <c r="J356" t="s">
        <v>3</v>
      </c>
      <c r="K356" t="s">
        <v>3</v>
      </c>
      <c r="L356" t="s">
        <v>3</v>
      </c>
      <c r="M356" t="s">
        <v>3</v>
      </c>
      <c r="N356" t="s">
        <v>3</v>
      </c>
    </row>
    <row r="357" spans="1:14" x14ac:dyDescent="0.45">
      <c r="A357" t="s">
        <v>517</v>
      </c>
      <c r="B357" t="s">
        <v>3</v>
      </c>
      <c r="C357" t="s">
        <v>3</v>
      </c>
      <c r="D357" t="s">
        <v>3</v>
      </c>
      <c r="E357" t="s">
        <v>3</v>
      </c>
      <c r="F357" t="s">
        <v>2</v>
      </c>
      <c r="G357" t="s">
        <v>2</v>
      </c>
      <c r="H357" t="s">
        <v>3</v>
      </c>
      <c r="I357" t="s">
        <v>3</v>
      </c>
      <c r="J357" t="s">
        <v>3</v>
      </c>
      <c r="K357" t="s">
        <v>3</v>
      </c>
      <c r="L357" t="s">
        <v>3</v>
      </c>
      <c r="M357" t="s">
        <v>3</v>
      </c>
      <c r="N357" t="s">
        <v>3</v>
      </c>
    </row>
    <row r="358" spans="1:14" x14ac:dyDescent="0.45">
      <c r="A358" t="s">
        <v>518</v>
      </c>
      <c r="B358" t="s">
        <v>3</v>
      </c>
      <c r="C358" t="s">
        <v>3</v>
      </c>
      <c r="D358" t="s">
        <v>3</v>
      </c>
      <c r="E358" t="s">
        <v>3</v>
      </c>
      <c r="F358" t="s">
        <v>2</v>
      </c>
      <c r="G358" t="s">
        <v>2</v>
      </c>
      <c r="H358" t="s">
        <v>3</v>
      </c>
      <c r="I358" t="s">
        <v>3</v>
      </c>
      <c r="J358" t="s">
        <v>3</v>
      </c>
      <c r="K358" t="s">
        <v>3</v>
      </c>
      <c r="L358" t="s">
        <v>3</v>
      </c>
      <c r="M358" t="s">
        <v>3</v>
      </c>
      <c r="N358" t="s">
        <v>3</v>
      </c>
    </row>
    <row r="359" spans="1:14" x14ac:dyDescent="0.45">
      <c r="A359" t="s">
        <v>519</v>
      </c>
      <c r="B359" t="s">
        <v>3</v>
      </c>
      <c r="C359" t="s">
        <v>3</v>
      </c>
      <c r="D359" t="s">
        <v>3</v>
      </c>
      <c r="E359" t="s">
        <v>3</v>
      </c>
      <c r="F359" t="s">
        <v>2</v>
      </c>
      <c r="G359" t="s">
        <v>2</v>
      </c>
      <c r="H359" t="s">
        <v>3</v>
      </c>
      <c r="I359" t="s">
        <v>3</v>
      </c>
      <c r="J359" t="s">
        <v>3</v>
      </c>
      <c r="K359" t="s">
        <v>3</v>
      </c>
      <c r="L359" t="s">
        <v>3</v>
      </c>
      <c r="M359" t="s">
        <v>3</v>
      </c>
      <c r="N359" t="s">
        <v>3</v>
      </c>
    </row>
    <row r="360" spans="1:14" x14ac:dyDescent="0.45">
      <c r="A360" t="s">
        <v>520</v>
      </c>
      <c r="B360" t="s">
        <v>3</v>
      </c>
      <c r="C360" t="s">
        <v>3</v>
      </c>
      <c r="D360" t="s">
        <v>3</v>
      </c>
      <c r="E360" t="s">
        <v>3</v>
      </c>
      <c r="F360" t="s">
        <v>2</v>
      </c>
      <c r="G360" t="s">
        <v>2</v>
      </c>
      <c r="H360" t="s">
        <v>3</v>
      </c>
      <c r="I360" t="s">
        <v>3</v>
      </c>
      <c r="J360" t="s">
        <v>3</v>
      </c>
      <c r="K360" t="s">
        <v>3</v>
      </c>
      <c r="L360" t="s">
        <v>3</v>
      </c>
      <c r="M360" t="s">
        <v>3</v>
      </c>
      <c r="N360" t="s">
        <v>3</v>
      </c>
    </row>
    <row r="361" spans="1:14" x14ac:dyDescent="0.45">
      <c r="A361" t="s">
        <v>521</v>
      </c>
      <c r="B361" t="s">
        <v>3</v>
      </c>
      <c r="C361" t="s">
        <v>3</v>
      </c>
      <c r="D361" t="s">
        <v>3</v>
      </c>
      <c r="E361" t="s">
        <v>3</v>
      </c>
      <c r="F361" t="s">
        <v>2</v>
      </c>
      <c r="G361" t="s">
        <v>2</v>
      </c>
      <c r="H361" t="s">
        <v>3</v>
      </c>
      <c r="I361" t="s">
        <v>3</v>
      </c>
      <c r="J361" t="s">
        <v>3</v>
      </c>
      <c r="K361" t="s">
        <v>3</v>
      </c>
      <c r="L361" t="s">
        <v>3</v>
      </c>
      <c r="M361" t="s">
        <v>3</v>
      </c>
      <c r="N361" t="s">
        <v>3</v>
      </c>
    </row>
    <row r="362" spans="1:14" x14ac:dyDescent="0.45">
      <c r="A362" t="s">
        <v>204</v>
      </c>
      <c r="B362" t="s">
        <v>3</v>
      </c>
      <c r="C362" t="s">
        <v>3</v>
      </c>
      <c r="D362" t="s">
        <v>3</v>
      </c>
      <c r="E362" t="s">
        <v>3</v>
      </c>
      <c r="F362" t="s">
        <v>2</v>
      </c>
      <c r="G362" t="s">
        <v>2</v>
      </c>
      <c r="H362" t="s">
        <v>3</v>
      </c>
      <c r="I362" t="s">
        <v>3</v>
      </c>
      <c r="J362" t="s">
        <v>3</v>
      </c>
      <c r="K362" t="s">
        <v>3</v>
      </c>
      <c r="L362" t="s">
        <v>2</v>
      </c>
      <c r="M362" t="s">
        <v>2</v>
      </c>
      <c r="N362" t="s">
        <v>3</v>
      </c>
    </row>
    <row r="363" spans="1:14" x14ac:dyDescent="0.45">
      <c r="A363" t="s">
        <v>522</v>
      </c>
      <c r="B363" t="s">
        <v>3</v>
      </c>
      <c r="C363" t="s">
        <v>3</v>
      </c>
      <c r="D363" t="s">
        <v>3</v>
      </c>
      <c r="E363" t="s">
        <v>3</v>
      </c>
      <c r="F363" t="s">
        <v>2</v>
      </c>
      <c r="G363" t="s">
        <v>2</v>
      </c>
      <c r="H363" t="s">
        <v>3</v>
      </c>
      <c r="I363" t="s">
        <v>3</v>
      </c>
      <c r="J363" t="s">
        <v>3</v>
      </c>
      <c r="K363" t="s">
        <v>3</v>
      </c>
      <c r="L363" t="s">
        <v>3</v>
      </c>
      <c r="M363" t="s">
        <v>3</v>
      </c>
      <c r="N363" t="s">
        <v>3</v>
      </c>
    </row>
    <row r="364" spans="1:14" x14ac:dyDescent="0.45">
      <c r="A364" t="s">
        <v>523</v>
      </c>
      <c r="B364" t="s">
        <v>3</v>
      </c>
      <c r="C364" t="s">
        <v>3</v>
      </c>
      <c r="D364" t="s">
        <v>3</v>
      </c>
      <c r="E364" t="s">
        <v>3</v>
      </c>
      <c r="F364" t="s">
        <v>2</v>
      </c>
      <c r="G364" t="s">
        <v>2</v>
      </c>
      <c r="H364" t="s">
        <v>3</v>
      </c>
      <c r="I364" t="s">
        <v>3</v>
      </c>
      <c r="J364" t="s">
        <v>3</v>
      </c>
      <c r="K364" t="s">
        <v>3</v>
      </c>
      <c r="L364" t="s">
        <v>3</v>
      </c>
      <c r="M364" t="s">
        <v>3</v>
      </c>
      <c r="N364" t="s">
        <v>3</v>
      </c>
    </row>
    <row r="365" spans="1:14" x14ac:dyDescent="0.45">
      <c r="A365" t="s">
        <v>524</v>
      </c>
      <c r="B365" t="s">
        <v>3</v>
      </c>
      <c r="C365" t="s">
        <v>3</v>
      </c>
      <c r="D365" t="s">
        <v>3</v>
      </c>
      <c r="E365" t="s">
        <v>3</v>
      </c>
      <c r="F365" t="s">
        <v>2</v>
      </c>
      <c r="G365" t="s">
        <v>2</v>
      </c>
      <c r="H365" t="s">
        <v>3</v>
      </c>
      <c r="I365" t="s">
        <v>3</v>
      </c>
      <c r="J365" t="s">
        <v>3</v>
      </c>
      <c r="K365" t="s">
        <v>3</v>
      </c>
      <c r="L365" t="s">
        <v>3</v>
      </c>
      <c r="M365" t="s">
        <v>3</v>
      </c>
      <c r="N365" t="s">
        <v>3</v>
      </c>
    </row>
    <row r="366" spans="1:14" x14ac:dyDescent="0.45">
      <c r="A366" t="s">
        <v>525</v>
      </c>
      <c r="B366" t="s">
        <v>3</v>
      </c>
      <c r="C366" t="s">
        <v>3</v>
      </c>
      <c r="D366" t="s">
        <v>3</v>
      </c>
      <c r="E366" t="s">
        <v>3</v>
      </c>
      <c r="F366" t="s">
        <v>2</v>
      </c>
      <c r="G366" t="s">
        <v>2</v>
      </c>
      <c r="H366" t="s">
        <v>3</v>
      </c>
      <c r="I366" t="s">
        <v>3</v>
      </c>
      <c r="J366" t="s">
        <v>3</v>
      </c>
      <c r="K366" t="s">
        <v>3</v>
      </c>
      <c r="L366" t="s">
        <v>3</v>
      </c>
      <c r="M366" t="s">
        <v>3</v>
      </c>
      <c r="N366" t="s">
        <v>3</v>
      </c>
    </row>
    <row r="367" spans="1:14" x14ac:dyDescent="0.45">
      <c r="A367" t="s">
        <v>526</v>
      </c>
      <c r="B367" t="s">
        <v>3</v>
      </c>
      <c r="C367" t="s">
        <v>3</v>
      </c>
      <c r="D367" t="s">
        <v>3</v>
      </c>
      <c r="E367" t="s">
        <v>3</v>
      </c>
      <c r="F367" t="s">
        <v>2</v>
      </c>
      <c r="G367" t="s">
        <v>2</v>
      </c>
      <c r="H367" t="s">
        <v>3</v>
      </c>
      <c r="I367" t="s">
        <v>3</v>
      </c>
      <c r="J367" t="s">
        <v>3</v>
      </c>
      <c r="K367" t="s">
        <v>3</v>
      </c>
      <c r="L367" t="s">
        <v>3</v>
      </c>
      <c r="M367" t="s">
        <v>3</v>
      </c>
      <c r="N367" t="s">
        <v>3</v>
      </c>
    </row>
    <row r="368" spans="1:14" x14ac:dyDescent="0.45">
      <c r="A368" t="s">
        <v>527</v>
      </c>
      <c r="B368" t="s">
        <v>3</v>
      </c>
      <c r="C368" t="s">
        <v>3</v>
      </c>
      <c r="D368" t="s">
        <v>3</v>
      </c>
      <c r="E368" t="s">
        <v>3</v>
      </c>
      <c r="F368" t="s">
        <v>2</v>
      </c>
      <c r="G368" t="s">
        <v>2</v>
      </c>
      <c r="H368" t="s">
        <v>3</v>
      </c>
      <c r="I368" t="s">
        <v>3</v>
      </c>
      <c r="J368" t="s">
        <v>3</v>
      </c>
      <c r="K368" t="s">
        <v>3</v>
      </c>
      <c r="L368" t="s">
        <v>3</v>
      </c>
      <c r="M368" t="s">
        <v>3</v>
      </c>
      <c r="N368" t="s">
        <v>3</v>
      </c>
    </row>
    <row r="369" spans="1:14" x14ac:dyDescent="0.45">
      <c r="A369" t="s">
        <v>205</v>
      </c>
      <c r="B369" t="s">
        <v>3</v>
      </c>
      <c r="C369" t="s">
        <v>3</v>
      </c>
      <c r="D369" t="s">
        <v>3</v>
      </c>
      <c r="E369" t="s">
        <v>3</v>
      </c>
      <c r="F369" t="s">
        <v>2</v>
      </c>
      <c r="G369" t="s">
        <v>2</v>
      </c>
      <c r="H369" t="s">
        <v>3</v>
      </c>
      <c r="I369" t="s">
        <v>3</v>
      </c>
      <c r="J369" t="s">
        <v>3</v>
      </c>
      <c r="K369" t="s">
        <v>3</v>
      </c>
      <c r="L369" t="s">
        <v>2</v>
      </c>
      <c r="M369" t="s">
        <v>2</v>
      </c>
      <c r="N369" t="s">
        <v>3</v>
      </c>
    </row>
    <row r="370" spans="1:14" x14ac:dyDescent="0.45">
      <c r="A370" t="s">
        <v>528</v>
      </c>
      <c r="B370" t="s">
        <v>3</v>
      </c>
      <c r="C370" t="s">
        <v>3</v>
      </c>
      <c r="D370" t="s">
        <v>3</v>
      </c>
      <c r="E370" t="s">
        <v>3</v>
      </c>
      <c r="F370" t="s">
        <v>2</v>
      </c>
      <c r="G370" t="s">
        <v>2</v>
      </c>
      <c r="H370" t="s">
        <v>3</v>
      </c>
      <c r="I370" t="s">
        <v>3</v>
      </c>
      <c r="J370" t="s">
        <v>3</v>
      </c>
      <c r="K370" t="s">
        <v>3</v>
      </c>
      <c r="L370" t="s">
        <v>3</v>
      </c>
      <c r="M370" t="s">
        <v>3</v>
      </c>
      <c r="N370" t="s">
        <v>3</v>
      </c>
    </row>
    <row r="371" spans="1:14" x14ac:dyDescent="0.45">
      <c r="A371" t="s">
        <v>529</v>
      </c>
      <c r="B371" t="s">
        <v>3</v>
      </c>
      <c r="C371" t="s">
        <v>3</v>
      </c>
      <c r="D371" t="s">
        <v>3</v>
      </c>
      <c r="E371" t="s">
        <v>3</v>
      </c>
      <c r="F371" t="s">
        <v>2</v>
      </c>
      <c r="G371" t="s">
        <v>2</v>
      </c>
      <c r="H371" t="s">
        <v>3</v>
      </c>
      <c r="I371" t="s">
        <v>3</v>
      </c>
      <c r="J371" t="s">
        <v>3</v>
      </c>
      <c r="K371" t="s">
        <v>3</v>
      </c>
      <c r="L371" t="s">
        <v>3</v>
      </c>
      <c r="M371" t="s">
        <v>3</v>
      </c>
      <c r="N371" t="s">
        <v>3</v>
      </c>
    </row>
    <row r="372" spans="1:14" x14ac:dyDescent="0.45">
      <c r="A372" t="s">
        <v>530</v>
      </c>
      <c r="B372" t="s">
        <v>3</v>
      </c>
      <c r="C372" t="s">
        <v>3</v>
      </c>
      <c r="D372" t="s">
        <v>3</v>
      </c>
      <c r="E372" t="s">
        <v>3</v>
      </c>
      <c r="F372" t="s">
        <v>2</v>
      </c>
      <c r="G372" t="s">
        <v>2</v>
      </c>
      <c r="H372" t="s">
        <v>3</v>
      </c>
      <c r="I372" t="s">
        <v>3</v>
      </c>
      <c r="J372" t="s">
        <v>3</v>
      </c>
      <c r="K372" t="s">
        <v>3</v>
      </c>
      <c r="L372" t="s">
        <v>3</v>
      </c>
      <c r="M372" t="s">
        <v>3</v>
      </c>
      <c r="N372" t="s">
        <v>3</v>
      </c>
    </row>
    <row r="373" spans="1:14" x14ac:dyDescent="0.45">
      <c r="A373" t="s">
        <v>741</v>
      </c>
      <c r="B373" t="s">
        <v>3</v>
      </c>
      <c r="C373" t="s">
        <v>3</v>
      </c>
      <c r="D373" t="s">
        <v>3</v>
      </c>
      <c r="E373" t="s">
        <v>3</v>
      </c>
      <c r="F373" t="s">
        <v>2</v>
      </c>
      <c r="G373" t="s">
        <v>2</v>
      </c>
      <c r="H373" t="s">
        <v>3</v>
      </c>
      <c r="I373" t="s">
        <v>3</v>
      </c>
      <c r="J373" t="s">
        <v>3</v>
      </c>
      <c r="K373" t="s">
        <v>3</v>
      </c>
      <c r="L373" t="s">
        <v>3</v>
      </c>
      <c r="M373" t="s">
        <v>3</v>
      </c>
      <c r="N373" t="s">
        <v>3</v>
      </c>
    </row>
    <row r="374" spans="1:14" x14ac:dyDescent="0.45">
      <c r="A374" t="s">
        <v>565</v>
      </c>
      <c r="B374" t="s">
        <v>3</v>
      </c>
      <c r="C374" t="s">
        <v>3</v>
      </c>
      <c r="D374" t="s">
        <v>3</v>
      </c>
      <c r="E374" t="s">
        <v>3</v>
      </c>
      <c r="F374" t="s">
        <v>3</v>
      </c>
      <c r="G374" t="s">
        <v>3</v>
      </c>
      <c r="H374" t="s">
        <v>3</v>
      </c>
      <c r="I374" t="s">
        <v>3</v>
      </c>
      <c r="J374" t="s">
        <v>3</v>
      </c>
      <c r="K374" t="s">
        <v>3</v>
      </c>
      <c r="L374" t="s">
        <v>3</v>
      </c>
      <c r="M374" t="s">
        <v>3</v>
      </c>
      <c r="N374" t="s">
        <v>3</v>
      </c>
    </row>
    <row r="375" spans="1:14" x14ac:dyDescent="0.45">
      <c r="A375" t="s">
        <v>206</v>
      </c>
      <c r="B375" t="s">
        <v>3</v>
      </c>
      <c r="C375" t="s">
        <v>3</v>
      </c>
      <c r="D375" t="s">
        <v>3</v>
      </c>
      <c r="E375" t="s">
        <v>3</v>
      </c>
      <c r="F375" t="s">
        <v>2</v>
      </c>
      <c r="G375" t="s">
        <v>2</v>
      </c>
      <c r="H375" t="s">
        <v>3</v>
      </c>
      <c r="I375" t="s">
        <v>3</v>
      </c>
      <c r="J375" t="s">
        <v>3</v>
      </c>
      <c r="K375" t="s">
        <v>3</v>
      </c>
      <c r="L375" t="s">
        <v>2</v>
      </c>
      <c r="M375" t="s">
        <v>2</v>
      </c>
      <c r="N375" t="s">
        <v>3</v>
      </c>
    </row>
    <row r="376" spans="1:14" x14ac:dyDescent="0.45">
      <c r="A376" t="s">
        <v>742</v>
      </c>
      <c r="B376" t="s">
        <v>3</v>
      </c>
      <c r="C376" t="s">
        <v>3</v>
      </c>
      <c r="D376" t="s">
        <v>3</v>
      </c>
      <c r="E376" t="s">
        <v>3</v>
      </c>
      <c r="F376" t="s">
        <v>2</v>
      </c>
      <c r="G376" t="s">
        <v>2</v>
      </c>
      <c r="H376" t="s">
        <v>3</v>
      </c>
      <c r="I376" t="s">
        <v>3</v>
      </c>
      <c r="J376" t="s">
        <v>3</v>
      </c>
      <c r="K376" t="s">
        <v>3</v>
      </c>
      <c r="L376" t="s">
        <v>3</v>
      </c>
      <c r="M376" t="s">
        <v>3</v>
      </c>
      <c r="N376" t="s">
        <v>3</v>
      </c>
    </row>
    <row r="377" spans="1:14" x14ac:dyDescent="0.45">
      <c r="A377" t="s">
        <v>744</v>
      </c>
      <c r="B377" t="s">
        <v>3</v>
      </c>
      <c r="C377" t="s">
        <v>3</v>
      </c>
      <c r="D377" t="s">
        <v>3</v>
      </c>
      <c r="E377" t="s">
        <v>3</v>
      </c>
      <c r="F377" t="s">
        <v>2</v>
      </c>
      <c r="G377" t="s">
        <v>2</v>
      </c>
      <c r="H377" t="s">
        <v>3</v>
      </c>
      <c r="I377" t="s">
        <v>3</v>
      </c>
      <c r="J377" t="s">
        <v>3</v>
      </c>
      <c r="K377" t="s">
        <v>3</v>
      </c>
      <c r="L377" t="s">
        <v>3</v>
      </c>
      <c r="M377" t="s">
        <v>3</v>
      </c>
      <c r="N377" t="s">
        <v>3</v>
      </c>
    </row>
    <row r="378" spans="1:14" x14ac:dyDescent="0.45">
      <c r="A378" t="s">
        <v>745</v>
      </c>
      <c r="B378" t="s">
        <v>3</v>
      </c>
      <c r="C378" t="s">
        <v>3</v>
      </c>
      <c r="D378" t="s">
        <v>3</v>
      </c>
      <c r="E378" t="s">
        <v>3</v>
      </c>
      <c r="F378" t="s">
        <v>2</v>
      </c>
      <c r="G378" t="s">
        <v>2</v>
      </c>
      <c r="H378" t="s">
        <v>3</v>
      </c>
      <c r="I378" t="s">
        <v>3</v>
      </c>
      <c r="J378" t="s">
        <v>3</v>
      </c>
      <c r="K378" t="s">
        <v>3</v>
      </c>
      <c r="L378" t="s">
        <v>3</v>
      </c>
      <c r="M378" t="s">
        <v>3</v>
      </c>
      <c r="N378" t="s">
        <v>3</v>
      </c>
    </row>
    <row r="379" spans="1:14" x14ac:dyDescent="0.45">
      <c r="A379" t="s">
        <v>746</v>
      </c>
      <c r="B379" t="s">
        <v>3</v>
      </c>
      <c r="C379" t="s">
        <v>3</v>
      </c>
      <c r="D379" t="s">
        <v>3</v>
      </c>
      <c r="E379" t="s">
        <v>3</v>
      </c>
      <c r="F379" t="s">
        <v>2</v>
      </c>
      <c r="G379" t="s">
        <v>2</v>
      </c>
      <c r="H379" t="s">
        <v>3</v>
      </c>
      <c r="I379" t="s">
        <v>3</v>
      </c>
      <c r="J379" t="s">
        <v>3</v>
      </c>
      <c r="K379" t="s">
        <v>3</v>
      </c>
      <c r="L379" t="s">
        <v>3</v>
      </c>
      <c r="M379" t="s">
        <v>3</v>
      </c>
      <c r="N379" t="s">
        <v>3</v>
      </c>
    </row>
    <row r="380" spans="1:14" x14ac:dyDescent="0.45">
      <c r="A380" t="s">
        <v>747</v>
      </c>
      <c r="B380" t="s">
        <v>3</v>
      </c>
      <c r="C380" t="s">
        <v>3</v>
      </c>
      <c r="D380" t="s">
        <v>3</v>
      </c>
      <c r="E380" t="s">
        <v>3</v>
      </c>
      <c r="F380" t="s">
        <v>2</v>
      </c>
      <c r="G380" t="s">
        <v>2</v>
      </c>
      <c r="H380" t="s">
        <v>3</v>
      </c>
      <c r="I380" t="s">
        <v>3</v>
      </c>
      <c r="J380" t="s">
        <v>3</v>
      </c>
      <c r="K380" t="s">
        <v>3</v>
      </c>
      <c r="L380" t="s">
        <v>3</v>
      </c>
      <c r="M380" t="s">
        <v>3</v>
      </c>
      <c r="N380" t="s">
        <v>3</v>
      </c>
    </row>
    <row r="381" spans="1:14" x14ac:dyDescent="0.45">
      <c r="A381" t="s">
        <v>749</v>
      </c>
      <c r="B381" t="s">
        <v>3</v>
      </c>
      <c r="C381" t="s">
        <v>3</v>
      </c>
      <c r="D381" t="s">
        <v>3</v>
      </c>
      <c r="E381" t="s">
        <v>3</v>
      </c>
      <c r="F381" t="s">
        <v>2</v>
      </c>
      <c r="G381" t="s">
        <v>2</v>
      </c>
      <c r="H381" t="s">
        <v>3</v>
      </c>
      <c r="I381" t="s">
        <v>3</v>
      </c>
      <c r="J381" t="s">
        <v>3</v>
      </c>
      <c r="K381" t="s">
        <v>3</v>
      </c>
      <c r="L381" t="s">
        <v>3</v>
      </c>
      <c r="M381" t="s">
        <v>3</v>
      </c>
      <c r="N381" t="s">
        <v>3</v>
      </c>
    </row>
    <row r="382" spans="1:14" x14ac:dyDescent="0.45">
      <c r="A382" t="s">
        <v>566</v>
      </c>
      <c r="B382" t="s">
        <v>3</v>
      </c>
      <c r="C382" t="s">
        <v>3</v>
      </c>
      <c r="D382" t="s">
        <v>3</v>
      </c>
      <c r="E382" t="s">
        <v>3</v>
      </c>
      <c r="F382" t="s">
        <v>3</v>
      </c>
      <c r="G382" t="s">
        <v>3</v>
      </c>
      <c r="H382" t="s">
        <v>3</v>
      </c>
      <c r="I382" t="s">
        <v>3</v>
      </c>
      <c r="J382" t="s">
        <v>3</v>
      </c>
      <c r="K382" t="s">
        <v>3</v>
      </c>
      <c r="L382" t="s">
        <v>3</v>
      </c>
      <c r="M382" t="s">
        <v>3</v>
      </c>
      <c r="N382" t="s">
        <v>3</v>
      </c>
    </row>
    <row r="383" spans="1:14" x14ac:dyDescent="0.45">
      <c r="A383" t="s">
        <v>207</v>
      </c>
      <c r="B383" t="s">
        <v>3</v>
      </c>
      <c r="C383" t="s">
        <v>3</v>
      </c>
      <c r="D383" t="s">
        <v>3</v>
      </c>
      <c r="E383" t="s">
        <v>3</v>
      </c>
      <c r="F383" t="s">
        <v>2</v>
      </c>
      <c r="G383" t="s">
        <v>2</v>
      </c>
      <c r="H383" t="s">
        <v>3</v>
      </c>
      <c r="I383" t="s">
        <v>3</v>
      </c>
      <c r="J383" t="s">
        <v>3</v>
      </c>
      <c r="K383" t="s">
        <v>3</v>
      </c>
      <c r="L383" t="s">
        <v>2</v>
      </c>
      <c r="M383" t="s">
        <v>2</v>
      </c>
      <c r="N383" t="s">
        <v>3</v>
      </c>
    </row>
    <row r="384" spans="1:14" x14ac:dyDescent="0.45">
      <c r="A384" t="s">
        <v>208</v>
      </c>
      <c r="B384" t="s">
        <v>3</v>
      </c>
      <c r="C384" t="s">
        <v>3</v>
      </c>
      <c r="D384" t="s">
        <v>3</v>
      </c>
      <c r="E384" t="s">
        <v>3</v>
      </c>
      <c r="F384" t="s">
        <v>2</v>
      </c>
      <c r="G384" t="s">
        <v>2</v>
      </c>
      <c r="H384" t="s">
        <v>3</v>
      </c>
      <c r="I384" t="s">
        <v>3</v>
      </c>
      <c r="J384" t="s">
        <v>3</v>
      </c>
      <c r="K384" t="s">
        <v>3</v>
      </c>
      <c r="L384" t="s">
        <v>2</v>
      </c>
      <c r="M384" t="s">
        <v>2</v>
      </c>
      <c r="N384" t="s">
        <v>3</v>
      </c>
    </row>
    <row r="385" spans="1:14" x14ac:dyDescent="0.45">
      <c r="A385" t="s">
        <v>750</v>
      </c>
      <c r="B385" t="s">
        <v>3</v>
      </c>
      <c r="C385" t="s">
        <v>3</v>
      </c>
      <c r="D385" t="s">
        <v>3</v>
      </c>
      <c r="E385" t="s">
        <v>3</v>
      </c>
      <c r="F385" t="s">
        <v>2</v>
      </c>
      <c r="G385" t="s">
        <v>2</v>
      </c>
      <c r="H385" t="s">
        <v>3</v>
      </c>
      <c r="I385" t="s">
        <v>3</v>
      </c>
      <c r="J385" t="s">
        <v>3</v>
      </c>
      <c r="K385" t="s">
        <v>3</v>
      </c>
      <c r="L385" t="s">
        <v>3</v>
      </c>
      <c r="M385" t="s">
        <v>3</v>
      </c>
      <c r="N385" t="s">
        <v>3</v>
      </c>
    </row>
    <row r="386" spans="1:14" x14ac:dyDescent="0.45">
      <c r="A386" t="s">
        <v>752</v>
      </c>
      <c r="B386" t="s">
        <v>3</v>
      </c>
      <c r="C386" t="s">
        <v>3</v>
      </c>
      <c r="D386" t="s">
        <v>3</v>
      </c>
      <c r="E386" t="s">
        <v>3</v>
      </c>
      <c r="F386" t="s">
        <v>2</v>
      </c>
      <c r="G386" t="s">
        <v>2</v>
      </c>
      <c r="H386" t="s">
        <v>3</v>
      </c>
      <c r="I386" t="s">
        <v>3</v>
      </c>
      <c r="J386" t="s">
        <v>3</v>
      </c>
      <c r="K386" t="s">
        <v>3</v>
      </c>
      <c r="L386" t="s">
        <v>3</v>
      </c>
      <c r="M386" t="s">
        <v>3</v>
      </c>
      <c r="N386" t="s">
        <v>3</v>
      </c>
    </row>
    <row r="387" spans="1:14" x14ac:dyDescent="0.45">
      <c r="A387" t="s">
        <v>753</v>
      </c>
      <c r="B387" t="s">
        <v>3</v>
      </c>
      <c r="C387" t="s">
        <v>3</v>
      </c>
      <c r="D387" t="s">
        <v>3</v>
      </c>
      <c r="E387" t="s">
        <v>3</v>
      </c>
      <c r="F387" t="s">
        <v>2</v>
      </c>
      <c r="G387" t="s">
        <v>2</v>
      </c>
      <c r="H387" t="s">
        <v>3</v>
      </c>
      <c r="I387" t="s">
        <v>3</v>
      </c>
      <c r="J387" t="s">
        <v>3</v>
      </c>
      <c r="K387" t="s">
        <v>3</v>
      </c>
      <c r="L387" t="s">
        <v>3</v>
      </c>
      <c r="M387" t="s">
        <v>3</v>
      </c>
      <c r="N387" t="s">
        <v>3</v>
      </c>
    </row>
    <row r="388" spans="1:14" x14ac:dyDescent="0.45">
      <c r="A388" t="s">
        <v>754</v>
      </c>
      <c r="B388" t="s">
        <v>3</v>
      </c>
      <c r="C388" t="s">
        <v>3</v>
      </c>
      <c r="D388" t="s">
        <v>3</v>
      </c>
      <c r="E388" t="s">
        <v>3</v>
      </c>
      <c r="F388" t="s">
        <v>2</v>
      </c>
      <c r="G388" t="s">
        <v>2</v>
      </c>
      <c r="H388" t="s">
        <v>3</v>
      </c>
      <c r="I388" t="s">
        <v>3</v>
      </c>
      <c r="J388" t="s">
        <v>3</v>
      </c>
      <c r="K388" t="s">
        <v>3</v>
      </c>
      <c r="L388" t="s">
        <v>3</v>
      </c>
      <c r="M388" t="s">
        <v>3</v>
      </c>
      <c r="N388" t="s">
        <v>3</v>
      </c>
    </row>
    <row r="389" spans="1:14" x14ac:dyDescent="0.45">
      <c r="A389" t="s">
        <v>755</v>
      </c>
      <c r="B389" t="s">
        <v>3</v>
      </c>
      <c r="C389" t="s">
        <v>3</v>
      </c>
      <c r="D389" t="s">
        <v>3</v>
      </c>
      <c r="E389" t="s">
        <v>3</v>
      </c>
      <c r="F389" t="s">
        <v>2</v>
      </c>
      <c r="G389" t="s">
        <v>2</v>
      </c>
      <c r="H389" t="s">
        <v>3</v>
      </c>
      <c r="I389" t="s">
        <v>3</v>
      </c>
      <c r="J389" t="s">
        <v>3</v>
      </c>
      <c r="K389" t="s">
        <v>3</v>
      </c>
      <c r="L389" t="s">
        <v>3</v>
      </c>
      <c r="M389" t="s">
        <v>3</v>
      </c>
      <c r="N389" t="s">
        <v>3</v>
      </c>
    </row>
    <row r="390" spans="1:14" x14ac:dyDescent="0.45">
      <c r="A390" t="s">
        <v>756</v>
      </c>
      <c r="B390" t="s">
        <v>3</v>
      </c>
      <c r="C390" t="s">
        <v>3</v>
      </c>
      <c r="D390" t="s">
        <v>3</v>
      </c>
      <c r="E390" t="s">
        <v>3</v>
      </c>
      <c r="F390" t="s">
        <v>2</v>
      </c>
      <c r="G390" t="s">
        <v>2</v>
      </c>
      <c r="H390" t="s">
        <v>3</v>
      </c>
      <c r="I390" t="s">
        <v>3</v>
      </c>
      <c r="J390" t="s">
        <v>3</v>
      </c>
      <c r="K390" t="s">
        <v>3</v>
      </c>
      <c r="L390" t="s">
        <v>3</v>
      </c>
      <c r="M390" t="s">
        <v>3</v>
      </c>
      <c r="N390" t="s">
        <v>3</v>
      </c>
    </row>
    <row r="391" spans="1:14" x14ac:dyDescent="0.45">
      <c r="A391" t="s">
        <v>757</v>
      </c>
      <c r="B391" t="s">
        <v>3</v>
      </c>
      <c r="C391" t="s">
        <v>3</v>
      </c>
      <c r="D391" t="s">
        <v>3</v>
      </c>
      <c r="E391" t="s">
        <v>3</v>
      </c>
      <c r="F391" t="s">
        <v>2</v>
      </c>
      <c r="G391" t="s">
        <v>2</v>
      </c>
      <c r="H391" t="s">
        <v>3</v>
      </c>
      <c r="I391" t="s">
        <v>3</v>
      </c>
      <c r="J391" t="s">
        <v>3</v>
      </c>
      <c r="K391" t="s">
        <v>3</v>
      </c>
      <c r="L391" t="s">
        <v>3</v>
      </c>
      <c r="M391" t="s">
        <v>3</v>
      </c>
      <c r="N391" t="s">
        <v>3</v>
      </c>
    </row>
    <row r="392" spans="1:14" x14ac:dyDescent="0.45">
      <c r="A392" t="s">
        <v>759</v>
      </c>
      <c r="B392" t="s">
        <v>3</v>
      </c>
      <c r="C392" t="s">
        <v>3</v>
      </c>
      <c r="D392" t="s">
        <v>3</v>
      </c>
      <c r="E392" t="s">
        <v>3</v>
      </c>
      <c r="F392" t="s">
        <v>2</v>
      </c>
      <c r="G392" t="s">
        <v>2</v>
      </c>
      <c r="H392" t="s">
        <v>3</v>
      </c>
      <c r="I392" t="s">
        <v>3</v>
      </c>
      <c r="J392" t="s">
        <v>3</v>
      </c>
      <c r="K392" t="s">
        <v>3</v>
      </c>
      <c r="L392" t="s">
        <v>3</v>
      </c>
      <c r="M392" t="s">
        <v>3</v>
      </c>
      <c r="N392" t="s">
        <v>3</v>
      </c>
    </row>
    <row r="393" spans="1:14" x14ac:dyDescent="0.45">
      <c r="A393" t="s">
        <v>567</v>
      </c>
      <c r="B393" t="s">
        <v>3</v>
      </c>
      <c r="C393" t="s">
        <v>3</v>
      </c>
      <c r="D393" t="s">
        <v>3</v>
      </c>
      <c r="E393" t="s">
        <v>3</v>
      </c>
      <c r="F393" t="s">
        <v>3</v>
      </c>
      <c r="G393" t="s">
        <v>3</v>
      </c>
      <c r="H393" t="s">
        <v>3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</row>
    <row r="394" spans="1:14" x14ac:dyDescent="0.45">
      <c r="A394" t="s">
        <v>209</v>
      </c>
      <c r="B394" t="s">
        <v>3</v>
      </c>
      <c r="C394" t="s">
        <v>3</v>
      </c>
      <c r="D394" t="s">
        <v>3</v>
      </c>
      <c r="E394" t="s">
        <v>3</v>
      </c>
      <c r="F394" t="s">
        <v>2</v>
      </c>
      <c r="G394" t="s">
        <v>2</v>
      </c>
      <c r="H394" t="s">
        <v>3</v>
      </c>
      <c r="I394" t="s">
        <v>3</v>
      </c>
      <c r="J394" t="s">
        <v>3</v>
      </c>
      <c r="K394" t="s">
        <v>3</v>
      </c>
      <c r="L394" t="s">
        <v>2</v>
      </c>
      <c r="M394" t="s">
        <v>2</v>
      </c>
      <c r="N394" t="s">
        <v>3</v>
      </c>
    </row>
    <row r="395" spans="1:14" x14ac:dyDescent="0.45">
      <c r="A395" t="s">
        <v>210</v>
      </c>
      <c r="B395" t="s">
        <v>3</v>
      </c>
      <c r="C395" t="s">
        <v>3</v>
      </c>
      <c r="D395" t="s">
        <v>3</v>
      </c>
      <c r="E395" t="s">
        <v>3</v>
      </c>
      <c r="F395" t="s">
        <v>2</v>
      </c>
      <c r="G395" t="s">
        <v>2</v>
      </c>
      <c r="H395" t="s">
        <v>3</v>
      </c>
      <c r="I395" t="s">
        <v>3</v>
      </c>
      <c r="J395" t="s">
        <v>3</v>
      </c>
      <c r="K395" t="s">
        <v>3</v>
      </c>
      <c r="L395" t="s">
        <v>2</v>
      </c>
      <c r="M395" t="s">
        <v>2</v>
      </c>
      <c r="N395" t="s">
        <v>3</v>
      </c>
    </row>
    <row r="396" spans="1:14" x14ac:dyDescent="0.45">
      <c r="A396" t="s">
        <v>760</v>
      </c>
      <c r="B396" t="s">
        <v>3</v>
      </c>
      <c r="C396" t="s">
        <v>3</v>
      </c>
      <c r="D396" t="s">
        <v>3</v>
      </c>
      <c r="E396" t="s">
        <v>3</v>
      </c>
      <c r="F396" t="s">
        <v>2</v>
      </c>
      <c r="G396" t="s">
        <v>2</v>
      </c>
      <c r="H396" t="s">
        <v>3</v>
      </c>
      <c r="I396" t="s">
        <v>3</v>
      </c>
      <c r="J396" t="s">
        <v>3</v>
      </c>
      <c r="K396" t="s">
        <v>3</v>
      </c>
      <c r="L396" t="s">
        <v>3</v>
      </c>
      <c r="M396" t="s">
        <v>3</v>
      </c>
      <c r="N396" t="s">
        <v>3</v>
      </c>
    </row>
    <row r="397" spans="1:14" x14ac:dyDescent="0.45">
      <c r="A397" t="s">
        <v>762</v>
      </c>
      <c r="B397" t="s">
        <v>3</v>
      </c>
      <c r="C397" t="s">
        <v>3</v>
      </c>
      <c r="D397" t="s">
        <v>3</v>
      </c>
      <c r="E397" t="s">
        <v>3</v>
      </c>
      <c r="F397" t="s">
        <v>2</v>
      </c>
      <c r="G397" t="s">
        <v>2</v>
      </c>
      <c r="H397" t="s">
        <v>3</v>
      </c>
      <c r="I397" t="s">
        <v>3</v>
      </c>
      <c r="J397" t="s">
        <v>3</v>
      </c>
      <c r="K397" t="s">
        <v>3</v>
      </c>
      <c r="L397" t="s">
        <v>3</v>
      </c>
      <c r="M397" t="s">
        <v>3</v>
      </c>
      <c r="N397" t="s">
        <v>3</v>
      </c>
    </row>
    <row r="398" spans="1:14" x14ac:dyDescent="0.45">
      <c r="A398" t="s">
        <v>763</v>
      </c>
      <c r="B398" t="s">
        <v>3</v>
      </c>
      <c r="C398" t="s">
        <v>3</v>
      </c>
      <c r="D398" t="s">
        <v>3</v>
      </c>
      <c r="E398" t="s">
        <v>3</v>
      </c>
      <c r="F398" t="s">
        <v>2</v>
      </c>
      <c r="G398" t="s">
        <v>2</v>
      </c>
      <c r="H398" t="s">
        <v>3</v>
      </c>
      <c r="I398" t="s">
        <v>3</v>
      </c>
      <c r="J398" t="s">
        <v>3</v>
      </c>
      <c r="K398" t="s">
        <v>3</v>
      </c>
      <c r="L398" t="s">
        <v>3</v>
      </c>
      <c r="M398" t="s">
        <v>3</v>
      </c>
      <c r="N398" t="s">
        <v>3</v>
      </c>
    </row>
    <row r="399" spans="1:14" x14ac:dyDescent="0.45">
      <c r="A399" t="s">
        <v>764</v>
      </c>
      <c r="B399" t="s">
        <v>3</v>
      </c>
      <c r="C399" t="s">
        <v>3</v>
      </c>
      <c r="D399" t="s">
        <v>3</v>
      </c>
      <c r="E399" t="s">
        <v>3</v>
      </c>
      <c r="F399" t="s">
        <v>2</v>
      </c>
      <c r="G399" t="s">
        <v>2</v>
      </c>
      <c r="H399" t="s">
        <v>3</v>
      </c>
      <c r="I399" t="s">
        <v>3</v>
      </c>
      <c r="J399" t="s">
        <v>3</v>
      </c>
      <c r="K399" t="s">
        <v>3</v>
      </c>
      <c r="L399" t="s">
        <v>3</v>
      </c>
      <c r="M399" t="s">
        <v>3</v>
      </c>
      <c r="N399" t="s">
        <v>3</v>
      </c>
    </row>
    <row r="400" spans="1:14" x14ac:dyDescent="0.45">
      <c r="A400" t="s">
        <v>765</v>
      </c>
      <c r="B400" t="s">
        <v>3</v>
      </c>
      <c r="C400" t="s">
        <v>3</v>
      </c>
      <c r="D400" t="s">
        <v>3</v>
      </c>
      <c r="E400" t="s">
        <v>3</v>
      </c>
      <c r="F400" t="s">
        <v>2</v>
      </c>
      <c r="G400" t="s">
        <v>2</v>
      </c>
      <c r="H400" t="s">
        <v>3</v>
      </c>
      <c r="I400" t="s">
        <v>3</v>
      </c>
      <c r="J400" t="s">
        <v>3</v>
      </c>
      <c r="K400" t="s">
        <v>3</v>
      </c>
      <c r="L400" t="s">
        <v>3</v>
      </c>
      <c r="M400" t="s">
        <v>3</v>
      </c>
      <c r="N400" t="s">
        <v>3</v>
      </c>
    </row>
    <row r="401" spans="1:14" x14ac:dyDescent="0.45">
      <c r="A401" t="s">
        <v>766</v>
      </c>
      <c r="B401" t="s">
        <v>3</v>
      </c>
      <c r="C401" t="s">
        <v>3</v>
      </c>
      <c r="D401" t="s">
        <v>3</v>
      </c>
      <c r="E401" t="s">
        <v>3</v>
      </c>
      <c r="F401" t="s">
        <v>2</v>
      </c>
      <c r="G401" t="s">
        <v>2</v>
      </c>
      <c r="H401" t="s">
        <v>3</v>
      </c>
      <c r="I401" t="s">
        <v>3</v>
      </c>
      <c r="J401" t="s">
        <v>3</v>
      </c>
      <c r="K401" t="s">
        <v>3</v>
      </c>
      <c r="L401" t="s">
        <v>3</v>
      </c>
      <c r="M401" t="s">
        <v>3</v>
      </c>
      <c r="N401" t="s">
        <v>3</v>
      </c>
    </row>
    <row r="402" spans="1:14" x14ac:dyDescent="0.45">
      <c r="A402" t="s">
        <v>767</v>
      </c>
      <c r="B402" t="s">
        <v>3</v>
      </c>
      <c r="C402" t="s">
        <v>3</v>
      </c>
      <c r="D402" t="s">
        <v>3</v>
      </c>
      <c r="E402" t="s">
        <v>3</v>
      </c>
      <c r="F402" t="s">
        <v>2</v>
      </c>
      <c r="G402" t="s">
        <v>2</v>
      </c>
      <c r="H402" t="s">
        <v>3</v>
      </c>
      <c r="I402" t="s">
        <v>3</v>
      </c>
      <c r="J402" t="s">
        <v>3</v>
      </c>
      <c r="K402" t="s">
        <v>3</v>
      </c>
      <c r="L402" t="s">
        <v>3</v>
      </c>
      <c r="M402" t="s">
        <v>3</v>
      </c>
      <c r="N402" t="s">
        <v>3</v>
      </c>
    </row>
    <row r="403" spans="1:14" x14ac:dyDescent="0.45">
      <c r="A403" t="s">
        <v>769</v>
      </c>
      <c r="B403" t="s">
        <v>3</v>
      </c>
      <c r="C403" t="s">
        <v>3</v>
      </c>
      <c r="D403" t="s">
        <v>3</v>
      </c>
      <c r="E403" t="s">
        <v>3</v>
      </c>
      <c r="F403" t="s">
        <v>2</v>
      </c>
      <c r="G403" t="s">
        <v>2</v>
      </c>
      <c r="H403" t="s">
        <v>3</v>
      </c>
      <c r="I403" t="s">
        <v>3</v>
      </c>
      <c r="J403" t="s">
        <v>3</v>
      </c>
      <c r="K403" t="s">
        <v>3</v>
      </c>
      <c r="L403" t="s">
        <v>3</v>
      </c>
      <c r="M403" t="s">
        <v>3</v>
      </c>
      <c r="N403" t="s">
        <v>3</v>
      </c>
    </row>
    <row r="404" spans="1:14" x14ac:dyDescent="0.45">
      <c r="A404" t="s">
        <v>770</v>
      </c>
      <c r="B404" t="s">
        <v>3</v>
      </c>
      <c r="C404" t="s">
        <v>3</v>
      </c>
      <c r="D404" t="s">
        <v>3</v>
      </c>
      <c r="E404" t="s">
        <v>3</v>
      </c>
      <c r="F404" t="s">
        <v>2</v>
      </c>
      <c r="G404" t="s">
        <v>2</v>
      </c>
      <c r="H404" t="s">
        <v>3</v>
      </c>
      <c r="I404" t="s">
        <v>3</v>
      </c>
      <c r="J404" t="s">
        <v>3</v>
      </c>
      <c r="K404" t="s">
        <v>3</v>
      </c>
      <c r="L404" t="s">
        <v>3</v>
      </c>
      <c r="M404" t="s">
        <v>3</v>
      </c>
      <c r="N404" t="s">
        <v>3</v>
      </c>
    </row>
    <row r="405" spans="1:14" x14ac:dyDescent="0.45">
      <c r="A405" t="s">
        <v>771</v>
      </c>
      <c r="B405" t="s">
        <v>3</v>
      </c>
      <c r="C405" t="s">
        <v>3</v>
      </c>
      <c r="D405" t="s">
        <v>3</v>
      </c>
      <c r="E405" t="s">
        <v>3</v>
      </c>
      <c r="F405" t="s">
        <v>2</v>
      </c>
      <c r="G405" t="s">
        <v>2</v>
      </c>
      <c r="H405" t="s">
        <v>3</v>
      </c>
      <c r="I405" t="s">
        <v>3</v>
      </c>
      <c r="J405" t="s">
        <v>3</v>
      </c>
      <c r="K405" t="s">
        <v>3</v>
      </c>
      <c r="L405" t="s">
        <v>3</v>
      </c>
      <c r="M405" t="s">
        <v>3</v>
      </c>
      <c r="N405" t="s">
        <v>3</v>
      </c>
    </row>
    <row r="406" spans="1:14" x14ac:dyDescent="0.45">
      <c r="A406" t="s">
        <v>568</v>
      </c>
      <c r="B406" t="s">
        <v>3</v>
      </c>
      <c r="C406" t="s">
        <v>3</v>
      </c>
      <c r="D406" t="s">
        <v>3</v>
      </c>
      <c r="E406" t="s">
        <v>3</v>
      </c>
      <c r="F406" t="s">
        <v>3</v>
      </c>
      <c r="G406" t="s">
        <v>3</v>
      </c>
      <c r="H406" t="s">
        <v>3</v>
      </c>
      <c r="I406" t="s">
        <v>3</v>
      </c>
      <c r="J406" t="s">
        <v>3</v>
      </c>
      <c r="K406" t="s">
        <v>3</v>
      </c>
      <c r="L406" t="s">
        <v>3</v>
      </c>
      <c r="M406" t="s">
        <v>3</v>
      </c>
      <c r="N406" t="s">
        <v>3</v>
      </c>
    </row>
    <row r="407" spans="1:14" x14ac:dyDescent="0.45">
      <c r="A407" t="s">
        <v>211</v>
      </c>
      <c r="B407" t="s">
        <v>3</v>
      </c>
      <c r="C407" t="s">
        <v>3</v>
      </c>
      <c r="D407" t="s">
        <v>3</v>
      </c>
      <c r="E407" t="s">
        <v>3</v>
      </c>
      <c r="F407" t="s">
        <v>2</v>
      </c>
      <c r="G407" t="s">
        <v>2</v>
      </c>
      <c r="H407" t="s">
        <v>3</v>
      </c>
      <c r="I407" t="s">
        <v>3</v>
      </c>
      <c r="J407" t="s">
        <v>3</v>
      </c>
      <c r="K407" t="s">
        <v>3</v>
      </c>
      <c r="L407" t="s">
        <v>2</v>
      </c>
      <c r="M407" t="s">
        <v>2</v>
      </c>
      <c r="N407" t="s">
        <v>3</v>
      </c>
    </row>
    <row r="408" spans="1:14" x14ac:dyDescent="0.45">
      <c r="A408" t="s">
        <v>212</v>
      </c>
      <c r="B408" t="s">
        <v>3</v>
      </c>
      <c r="C408" t="s">
        <v>3</v>
      </c>
      <c r="D408" t="s">
        <v>3</v>
      </c>
      <c r="E408" t="s">
        <v>3</v>
      </c>
      <c r="F408" t="s">
        <v>2</v>
      </c>
      <c r="G408" t="s">
        <v>2</v>
      </c>
      <c r="H408" t="s">
        <v>3</v>
      </c>
      <c r="I408" t="s">
        <v>3</v>
      </c>
      <c r="J408" t="s">
        <v>3</v>
      </c>
      <c r="K408" t="s">
        <v>3</v>
      </c>
      <c r="L408" t="s">
        <v>2</v>
      </c>
      <c r="M408" t="s">
        <v>2</v>
      </c>
      <c r="N408" t="s">
        <v>3</v>
      </c>
    </row>
    <row r="409" spans="1:14" x14ac:dyDescent="0.45">
      <c r="A409" t="s">
        <v>772</v>
      </c>
      <c r="B409" t="s">
        <v>3</v>
      </c>
      <c r="C409" t="s">
        <v>3</v>
      </c>
      <c r="D409" t="s">
        <v>3</v>
      </c>
      <c r="E409" t="s">
        <v>3</v>
      </c>
      <c r="F409" t="s">
        <v>2</v>
      </c>
      <c r="G409" t="s">
        <v>2</v>
      </c>
      <c r="H409" t="s">
        <v>3</v>
      </c>
      <c r="I409" t="s">
        <v>3</v>
      </c>
      <c r="J409" t="s">
        <v>3</v>
      </c>
      <c r="K409" t="s">
        <v>3</v>
      </c>
      <c r="L409" t="s">
        <v>3</v>
      </c>
      <c r="M409" t="s">
        <v>3</v>
      </c>
      <c r="N409" t="s">
        <v>3</v>
      </c>
    </row>
    <row r="410" spans="1:14" x14ac:dyDescent="0.45">
      <c r="A410" t="s">
        <v>774</v>
      </c>
      <c r="B410" t="s">
        <v>3</v>
      </c>
      <c r="C410" t="s">
        <v>3</v>
      </c>
      <c r="D410" t="s">
        <v>3</v>
      </c>
      <c r="E410" t="s">
        <v>3</v>
      </c>
      <c r="F410" t="s">
        <v>2</v>
      </c>
      <c r="G410" t="s">
        <v>2</v>
      </c>
      <c r="H410" t="s">
        <v>3</v>
      </c>
      <c r="I410" t="s">
        <v>3</v>
      </c>
      <c r="J410" t="s">
        <v>3</v>
      </c>
      <c r="K410" t="s">
        <v>3</v>
      </c>
      <c r="L410" t="s">
        <v>3</v>
      </c>
      <c r="M410" t="s">
        <v>3</v>
      </c>
      <c r="N410" t="s">
        <v>3</v>
      </c>
    </row>
    <row r="411" spans="1:14" x14ac:dyDescent="0.45">
      <c r="A411" t="s">
        <v>775</v>
      </c>
      <c r="B411" t="s">
        <v>3</v>
      </c>
      <c r="C411" t="s">
        <v>3</v>
      </c>
      <c r="D411" t="s">
        <v>3</v>
      </c>
      <c r="E411" t="s">
        <v>3</v>
      </c>
      <c r="F411" t="s">
        <v>2</v>
      </c>
      <c r="G411" t="s">
        <v>2</v>
      </c>
      <c r="H411" t="s">
        <v>3</v>
      </c>
      <c r="I411" t="s">
        <v>3</v>
      </c>
      <c r="J411" t="s">
        <v>3</v>
      </c>
      <c r="K411" t="s">
        <v>3</v>
      </c>
      <c r="L411" t="s">
        <v>3</v>
      </c>
      <c r="M411" t="s">
        <v>3</v>
      </c>
      <c r="N411" t="s">
        <v>3</v>
      </c>
    </row>
    <row r="412" spans="1:14" x14ac:dyDescent="0.45">
      <c r="A412" t="s">
        <v>777</v>
      </c>
      <c r="B412" t="s">
        <v>3</v>
      </c>
      <c r="C412" t="s">
        <v>3</v>
      </c>
      <c r="D412" t="s">
        <v>3</v>
      </c>
      <c r="E412" t="s">
        <v>3</v>
      </c>
      <c r="F412" t="s">
        <v>2</v>
      </c>
      <c r="G412" t="s">
        <v>2</v>
      </c>
      <c r="H412" t="s">
        <v>3</v>
      </c>
      <c r="I412" t="s">
        <v>3</v>
      </c>
      <c r="J412" t="s">
        <v>3</v>
      </c>
      <c r="K412" t="s">
        <v>3</v>
      </c>
      <c r="L412" t="s">
        <v>3</v>
      </c>
      <c r="M412" t="s">
        <v>3</v>
      </c>
      <c r="N412" t="s">
        <v>3</v>
      </c>
    </row>
    <row r="413" spans="1:14" x14ac:dyDescent="0.45">
      <c r="A413" t="s">
        <v>778</v>
      </c>
      <c r="B413" t="s">
        <v>3</v>
      </c>
      <c r="C413" t="s">
        <v>3</v>
      </c>
      <c r="D413" t="s">
        <v>3</v>
      </c>
      <c r="E413" t="s">
        <v>3</v>
      </c>
      <c r="F413" t="s">
        <v>2</v>
      </c>
      <c r="G413" t="s">
        <v>2</v>
      </c>
      <c r="H413" t="s">
        <v>3</v>
      </c>
      <c r="I413" t="s">
        <v>3</v>
      </c>
      <c r="J413" t="s">
        <v>3</v>
      </c>
      <c r="K413" t="s">
        <v>3</v>
      </c>
      <c r="L413" t="s">
        <v>3</v>
      </c>
      <c r="M413" t="s">
        <v>3</v>
      </c>
      <c r="N413" t="s">
        <v>3</v>
      </c>
    </row>
    <row r="414" spans="1:14" x14ac:dyDescent="0.45">
      <c r="A414" t="s">
        <v>779</v>
      </c>
      <c r="B414" t="s">
        <v>3</v>
      </c>
      <c r="C414" t="s">
        <v>3</v>
      </c>
      <c r="D414" t="s">
        <v>3</v>
      </c>
      <c r="E414" t="s">
        <v>3</v>
      </c>
      <c r="F414" t="s">
        <v>2</v>
      </c>
      <c r="G414" t="s">
        <v>2</v>
      </c>
      <c r="H414" t="s">
        <v>3</v>
      </c>
      <c r="I414" t="s">
        <v>3</v>
      </c>
      <c r="J414" t="s">
        <v>3</v>
      </c>
      <c r="K414" t="s">
        <v>3</v>
      </c>
      <c r="L414" t="s">
        <v>3</v>
      </c>
      <c r="M414" t="s">
        <v>3</v>
      </c>
      <c r="N414" t="s">
        <v>3</v>
      </c>
    </row>
    <row r="415" spans="1:14" x14ac:dyDescent="0.45">
      <c r="A415" t="s">
        <v>780</v>
      </c>
      <c r="B415" t="s">
        <v>3</v>
      </c>
      <c r="C415" t="s">
        <v>3</v>
      </c>
      <c r="D415" t="s">
        <v>3</v>
      </c>
      <c r="E415" t="s">
        <v>3</v>
      </c>
      <c r="F415" t="s">
        <v>2</v>
      </c>
      <c r="G415" t="s">
        <v>2</v>
      </c>
      <c r="H415" t="s">
        <v>3</v>
      </c>
      <c r="I415" t="s">
        <v>3</v>
      </c>
      <c r="J415" t="s">
        <v>3</v>
      </c>
      <c r="K415" t="s">
        <v>3</v>
      </c>
      <c r="L415" t="s">
        <v>3</v>
      </c>
      <c r="M415" t="s">
        <v>3</v>
      </c>
      <c r="N415" t="s">
        <v>3</v>
      </c>
    </row>
    <row r="416" spans="1:14" x14ac:dyDescent="0.45">
      <c r="A416" t="s">
        <v>781</v>
      </c>
      <c r="B416" t="s">
        <v>3</v>
      </c>
      <c r="C416" t="s">
        <v>3</v>
      </c>
      <c r="D416" t="s">
        <v>3</v>
      </c>
      <c r="E416" t="s">
        <v>3</v>
      </c>
      <c r="F416" t="s">
        <v>2</v>
      </c>
      <c r="G416" t="s">
        <v>2</v>
      </c>
      <c r="H416" t="s">
        <v>3</v>
      </c>
      <c r="I416" t="s">
        <v>3</v>
      </c>
      <c r="J416" t="s">
        <v>3</v>
      </c>
      <c r="K416" t="s">
        <v>3</v>
      </c>
      <c r="L416" t="s">
        <v>3</v>
      </c>
      <c r="M416" t="s">
        <v>3</v>
      </c>
      <c r="N416" t="s">
        <v>3</v>
      </c>
    </row>
    <row r="417" spans="1:14" x14ac:dyDescent="0.45">
      <c r="A417" t="s">
        <v>782</v>
      </c>
      <c r="B417" t="s">
        <v>3</v>
      </c>
      <c r="C417" t="s">
        <v>3</v>
      </c>
      <c r="D417" t="s">
        <v>3</v>
      </c>
      <c r="E417" t="s">
        <v>3</v>
      </c>
      <c r="F417" t="s">
        <v>2</v>
      </c>
      <c r="G417" t="s">
        <v>2</v>
      </c>
      <c r="H417" t="s">
        <v>3</v>
      </c>
      <c r="I417" t="s">
        <v>3</v>
      </c>
      <c r="J417" t="s">
        <v>3</v>
      </c>
      <c r="K417" t="s">
        <v>3</v>
      </c>
      <c r="L417" t="s">
        <v>3</v>
      </c>
      <c r="M417" t="s">
        <v>3</v>
      </c>
      <c r="N417" t="s">
        <v>3</v>
      </c>
    </row>
    <row r="418" spans="1:14" x14ac:dyDescent="0.45">
      <c r="A418" t="s">
        <v>784</v>
      </c>
      <c r="B418" t="s">
        <v>3</v>
      </c>
      <c r="C418" t="s">
        <v>3</v>
      </c>
      <c r="D418" t="s">
        <v>3</v>
      </c>
      <c r="E418" t="s">
        <v>3</v>
      </c>
      <c r="F418" t="s">
        <v>2</v>
      </c>
      <c r="G418" t="s">
        <v>2</v>
      </c>
      <c r="H418" t="s">
        <v>3</v>
      </c>
      <c r="I418" t="s">
        <v>3</v>
      </c>
      <c r="J418" t="s">
        <v>3</v>
      </c>
      <c r="K418" t="s">
        <v>3</v>
      </c>
      <c r="L418" t="s">
        <v>3</v>
      </c>
      <c r="M418" t="s">
        <v>3</v>
      </c>
      <c r="N418" t="s">
        <v>3</v>
      </c>
    </row>
    <row r="419" spans="1:14" x14ac:dyDescent="0.45">
      <c r="A419" t="s">
        <v>785</v>
      </c>
      <c r="B419" t="s">
        <v>3</v>
      </c>
      <c r="C419" t="s">
        <v>3</v>
      </c>
      <c r="D419" t="s">
        <v>3</v>
      </c>
      <c r="E419" t="s">
        <v>3</v>
      </c>
      <c r="F419" t="s">
        <v>2</v>
      </c>
      <c r="G419" t="s">
        <v>2</v>
      </c>
      <c r="H419" t="s">
        <v>3</v>
      </c>
      <c r="I419" t="s">
        <v>3</v>
      </c>
      <c r="J419" t="s">
        <v>3</v>
      </c>
      <c r="K419" t="s">
        <v>3</v>
      </c>
      <c r="L419" t="s">
        <v>3</v>
      </c>
      <c r="M419" t="s">
        <v>3</v>
      </c>
      <c r="N419" t="s">
        <v>3</v>
      </c>
    </row>
    <row r="420" spans="1:14" x14ac:dyDescent="0.45">
      <c r="A420" t="s">
        <v>786</v>
      </c>
      <c r="B420" t="s">
        <v>3</v>
      </c>
      <c r="C420" t="s">
        <v>3</v>
      </c>
      <c r="D420" t="s">
        <v>3</v>
      </c>
      <c r="E420" t="s">
        <v>3</v>
      </c>
      <c r="F420" t="s">
        <v>2</v>
      </c>
      <c r="G420" t="s">
        <v>2</v>
      </c>
      <c r="H420" t="s">
        <v>3</v>
      </c>
      <c r="I420" t="s">
        <v>3</v>
      </c>
      <c r="J420" t="s">
        <v>3</v>
      </c>
      <c r="K420" t="s">
        <v>3</v>
      </c>
      <c r="L420" t="s">
        <v>3</v>
      </c>
      <c r="M420" t="s">
        <v>3</v>
      </c>
      <c r="N420" t="s">
        <v>3</v>
      </c>
    </row>
    <row r="421" spans="1:14" x14ac:dyDescent="0.45">
      <c r="A421" t="s">
        <v>569</v>
      </c>
      <c r="B421" t="s">
        <v>3</v>
      </c>
      <c r="C421" t="s">
        <v>3</v>
      </c>
      <c r="D421" t="s">
        <v>3</v>
      </c>
      <c r="E421" t="s">
        <v>3</v>
      </c>
      <c r="F421" t="s">
        <v>3</v>
      </c>
      <c r="G421" t="s">
        <v>3</v>
      </c>
      <c r="H421" t="s">
        <v>3</v>
      </c>
      <c r="I421" t="s">
        <v>3</v>
      </c>
      <c r="J421" t="s">
        <v>3</v>
      </c>
      <c r="K421" t="s">
        <v>3</v>
      </c>
      <c r="L421" t="s">
        <v>3</v>
      </c>
      <c r="M421" t="s">
        <v>3</v>
      </c>
      <c r="N421" t="s">
        <v>3</v>
      </c>
    </row>
    <row r="422" spans="1:14" x14ac:dyDescent="0.45">
      <c r="A422" t="s">
        <v>213</v>
      </c>
      <c r="B422" t="s">
        <v>3</v>
      </c>
      <c r="C422" t="s">
        <v>3</v>
      </c>
      <c r="D422" t="s">
        <v>3</v>
      </c>
      <c r="E422" t="s">
        <v>3</v>
      </c>
      <c r="F422" t="s">
        <v>2</v>
      </c>
      <c r="G422" t="s">
        <v>2</v>
      </c>
      <c r="H422" t="s">
        <v>3</v>
      </c>
      <c r="I422" t="s">
        <v>3</v>
      </c>
      <c r="J422" t="s">
        <v>3</v>
      </c>
      <c r="K422" t="s">
        <v>3</v>
      </c>
      <c r="L422" t="s">
        <v>2</v>
      </c>
      <c r="M422" t="s">
        <v>2</v>
      </c>
      <c r="N422" t="s">
        <v>3</v>
      </c>
    </row>
    <row r="423" spans="1:14" x14ac:dyDescent="0.45">
      <c r="A423" t="s">
        <v>214</v>
      </c>
      <c r="B423" t="s">
        <v>3</v>
      </c>
      <c r="C423" t="s">
        <v>3</v>
      </c>
      <c r="D423" t="s">
        <v>3</v>
      </c>
      <c r="E423" t="s">
        <v>3</v>
      </c>
      <c r="F423" t="s">
        <v>2</v>
      </c>
      <c r="G423" t="s">
        <v>2</v>
      </c>
      <c r="H423" t="s">
        <v>3</v>
      </c>
      <c r="I423" t="s">
        <v>3</v>
      </c>
      <c r="J423" t="s">
        <v>3</v>
      </c>
      <c r="K423" t="s">
        <v>3</v>
      </c>
      <c r="L423" t="s">
        <v>2</v>
      </c>
      <c r="M423" t="s">
        <v>2</v>
      </c>
      <c r="N423" t="s">
        <v>3</v>
      </c>
    </row>
    <row r="424" spans="1:14" x14ac:dyDescent="0.45">
      <c r="A424" t="s">
        <v>787</v>
      </c>
      <c r="B424" t="s">
        <v>3</v>
      </c>
      <c r="C424" t="s">
        <v>3</v>
      </c>
      <c r="D424" t="s">
        <v>3</v>
      </c>
      <c r="E424" t="s">
        <v>3</v>
      </c>
      <c r="F424" t="s">
        <v>2</v>
      </c>
      <c r="G424" t="s">
        <v>2</v>
      </c>
      <c r="H424" t="s">
        <v>3</v>
      </c>
      <c r="I424" t="s">
        <v>3</v>
      </c>
      <c r="J424" t="s">
        <v>3</v>
      </c>
      <c r="K424" t="s">
        <v>3</v>
      </c>
      <c r="L424" t="s">
        <v>3</v>
      </c>
      <c r="M424" t="s">
        <v>3</v>
      </c>
      <c r="N424" t="s">
        <v>3</v>
      </c>
    </row>
    <row r="425" spans="1:14" x14ac:dyDescent="0.45">
      <c r="A425" t="s">
        <v>789</v>
      </c>
      <c r="B425" t="s">
        <v>3</v>
      </c>
      <c r="C425" t="s">
        <v>3</v>
      </c>
      <c r="D425" t="s">
        <v>3</v>
      </c>
      <c r="E425" t="s">
        <v>3</v>
      </c>
      <c r="F425" t="s">
        <v>2</v>
      </c>
      <c r="G425" t="s">
        <v>2</v>
      </c>
      <c r="H425" t="s">
        <v>3</v>
      </c>
      <c r="I425" t="s">
        <v>3</v>
      </c>
      <c r="J425" t="s">
        <v>3</v>
      </c>
      <c r="K425" t="s">
        <v>3</v>
      </c>
      <c r="L425" t="s">
        <v>3</v>
      </c>
      <c r="M425" t="s">
        <v>3</v>
      </c>
      <c r="N425" t="s">
        <v>3</v>
      </c>
    </row>
    <row r="426" spans="1:14" x14ac:dyDescent="0.45">
      <c r="A426" t="s">
        <v>790</v>
      </c>
      <c r="B426" t="s">
        <v>3</v>
      </c>
      <c r="C426" t="s">
        <v>3</v>
      </c>
      <c r="D426" t="s">
        <v>3</v>
      </c>
      <c r="E426" t="s">
        <v>3</v>
      </c>
      <c r="F426" t="s">
        <v>2</v>
      </c>
      <c r="G426" t="s">
        <v>2</v>
      </c>
      <c r="H426" t="s">
        <v>3</v>
      </c>
      <c r="I426" t="s">
        <v>3</v>
      </c>
      <c r="J426" t="s">
        <v>3</v>
      </c>
      <c r="K426" t="s">
        <v>3</v>
      </c>
      <c r="L426" t="s">
        <v>3</v>
      </c>
      <c r="M426" t="s">
        <v>3</v>
      </c>
      <c r="N426" t="s">
        <v>3</v>
      </c>
    </row>
    <row r="427" spans="1:14" x14ac:dyDescent="0.45">
      <c r="A427" t="s">
        <v>792</v>
      </c>
      <c r="B427" t="s">
        <v>3</v>
      </c>
      <c r="C427" t="s">
        <v>3</v>
      </c>
      <c r="D427" t="s">
        <v>3</v>
      </c>
      <c r="E427" t="s">
        <v>3</v>
      </c>
      <c r="F427" t="s">
        <v>2</v>
      </c>
      <c r="G427" t="s">
        <v>2</v>
      </c>
      <c r="H427" t="s">
        <v>3</v>
      </c>
      <c r="I427" t="s">
        <v>3</v>
      </c>
      <c r="J427" t="s">
        <v>3</v>
      </c>
      <c r="K427" t="s">
        <v>3</v>
      </c>
      <c r="L427" t="s">
        <v>3</v>
      </c>
      <c r="M427" t="s">
        <v>3</v>
      </c>
      <c r="N427" t="s">
        <v>3</v>
      </c>
    </row>
    <row r="428" spans="1:14" x14ac:dyDescent="0.45">
      <c r="A428" t="s">
        <v>793</v>
      </c>
      <c r="B428" t="s">
        <v>3</v>
      </c>
      <c r="C428" t="s">
        <v>3</v>
      </c>
      <c r="D428" t="s">
        <v>3</v>
      </c>
      <c r="E428" t="s">
        <v>3</v>
      </c>
      <c r="F428" t="s">
        <v>2</v>
      </c>
      <c r="G428" t="s">
        <v>2</v>
      </c>
      <c r="H428" t="s">
        <v>3</v>
      </c>
      <c r="I428" t="s">
        <v>3</v>
      </c>
      <c r="J428" t="s">
        <v>3</v>
      </c>
      <c r="K428" t="s">
        <v>3</v>
      </c>
      <c r="L428" t="s">
        <v>3</v>
      </c>
      <c r="M428" t="s">
        <v>3</v>
      </c>
      <c r="N428" t="s">
        <v>3</v>
      </c>
    </row>
    <row r="429" spans="1:14" x14ac:dyDescent="0.45">
      <c r="A429" t="s">
        <v>794</v>
      </c>
      <c r="B429" t="s">
        <v>3</v>
      </c>
      <c r="C429" t="s">
        <v>3</v>
      </c>
      <c r="D429" t="s">
        <v>3</v>
      </c>
      <c r="E429" t="s">
        <v>3</v>
      </c>
      <c r="F429" t="s">
        <v>2</v>
      </c>
      <c r="G429" t="s">
        <v>2</v>
      </c>
      <c r="H429" t="s">
        <v>3</v>
      </c>
      <c r="I429" t="s">
        <v>3</v>
      </c>
      <c r="J429" t="s">
        <v>3</v>
      </c>
      <c r="K429" t="s">
        <v>3</v>
      </c>
      <c r="L429" t="s">
        <v>3</v>
      </c>
      <c r="M429" t="s">
        <v>3</v>
      </c>
      <c r="N429" t="s">
        <v>3</v>
      </c>
    </row>
    <row r="430" spans="1:14" x14ac:dyDescent="0.45">
      <c r="A430" t="s">
        <v>795</v>
      </c>
      <c r="B430" t="s">
        <v>3</v>
      </c>
      <c r="C430" t="s">
        <v>3</v>
      </c>
      <c r="D430" t="s">
        <v>3</v>
      </c>
      <c r="E430" t="s">
        <v>3</v>
      </c>
      <c r="F430" t="s">
        <v>2</v>
      </c>
      <c r="G430" t="s">
        <v>2</v>
      </c>
      <c r="H430" t="s">
        <v>3</v>
      </c>
      <c r="I430" t="s">
        <v>3</v>
      </c>
      <c r="J430" t="s">
        <v>3</v>
      </c>
      <c r="K430" t="s">
        <v>3</v>
      </c>
      <c r="L430" t="s">
        <v>3</v>
      </c>
      <c r="M430" t="s">
        <v>3</v>
      </c>
      <c r="N430" t="s">
        <v>3</v>
      </c>
    </row>
    <row r="431" spans="1:14" x14ac:dyDescent="0.45">
      <c r="A431" t="s">
        <v>796</v>
      </c>
      <c r="B431" t="s">
        <v>3</v>
      </c>
      <c r="C431" t="s">
        <v>3</v>
      </c>
      <c r="D431" t="s">
        <v>3</v>
      </c>
      <c r="E431" t="s">
        <v>3</v>
      </c>
      <c r="F431" t="s">
        <v>2</v>
      </c>
      <c r="G431" t="s">
        <v>2</v>
      </c>
      <c r="H431" t="s">
        <v>3</v>
      </c>
      <c r="I431" t="s">
        <v>3</v>
      </c>
      <c r="J431" t="s">
        <v>3</v>
      </c>
      <c r="K431" t="s">
        <v>3</v>
      </c>
      <c r="L431" t="s">
        <v>3</v>
      </c>
      <c r="M431" t="s">
        <v>3</v>
      </c>
      <c r="N431" t="s">
        <v>3</v>
      </c>
    </row>
    <row r="432" spans="1:14" x14ac:dyDescent="0.45">
      <c r="A432" t="s">
        <v>797</v>
      </c>
      <c r="B432" t="s">
        <v>3</v>
      </c>
      <c r="C432" t="s">
        <v>3</v>
      </c>
      <c r="D432" t="s">
        <v>3</v>
      </c>
      <c r="E432" t="s">
        <v>3</v>
      </c>
      <c r="F432" t="s">
        <v>2</v>
      </c>
      <c r="G432" t="s">
        <v>2</v>
      </c>
      <c r="H432" t="s">
        <v>3</v>
      </c>
      <c r="I432" t="s">
        <v>3</v>
      </c>
      <c r="J432" t="s">
        <v>3</v>
      </c>
      <c r="K432" t="s">
        <v>3</v>
      </c>
      <c r="L432" t="s">
        <v>3</v>
      </c>
      <c r="M432" t="s">
        <v>3</v>
      </c>
      <c r="N432" t="s">
        <v>3</v>
      </c>
    </row>
    <row r="433" spans="1:14" x14ac:dyDescent="0.45">
      <c r="A433" t="s">
        <v>799</v>
      </c>
      <c r="B433" t="s">
        <v>3</v>
      </c>
      <c r="C433" t="s">
        <v>3</v>
      </c>
      <c r="D433" t="s">
        <v>3</v>
      </c>
      <c r="E433" t="s">
        <v>3</v>
      </c>
      <c r="F433" t="s">
        <v>2</v>
      </c>
      <c r="G433" t="s">
        <v>2</v>
      </c>
      <c r="H433" t="s">
        <v>3</v>
      </c>
      <c r="I433" t="s">
        <v>3</v>
      </c>
      <c r="J433" t="s">
        <v>3</v>
      </c>
      <c r="K433" t="s">
        <v>3</v>
      </c>
      <c r="L433" t="s">
        <v>3</v>
      </c>
      <c r="M433" t="s">
        <v>3</v>
      </c>
      <c r="N433" t="s">
        <v>3</v>
      </c>
    </row>
    <row r="434" spans="1:14" x14ac:dyDescent="0.45">
      <c r="A434" t="s">
        <v>800</v>
      </c>
      <c r="B434" t="s">
        <v>3</v>
      </c>
      <c r="C434" t="s">
        <v>3</v>
      </c>
      <c r="D434" t="s">
        <v>3</v>
      </c>
      <c r="E434" t="s">
        <v>3</v>
      </c>
      <c r="F434" t="s">
        <v>2</v>
      </c>
      <c r="G434" t="s">
        <v>2</v>
      </c>
      <c r="H434" t="s">
        <v>3</v>
      </c>
      <c r="I434" t="s">
        <v>3</v>
      </c>
      <c r="J434" t="s">
        <v>3</v>
      </c>
      <c r="K434" t="s">
        <v>3</v>
      </c>
      <c r="L434" t="s">
        <v>3</v>
      </c>
      <c r="M434" t="s">
        <v>3</v>
      </c>
      <c r="N434" t="s">
        <v>3</v>
      </c>
    </row>
    <row r="435" spans="1:14" x14ac:dyDescent="0.45">
      <c r="A435" t="s">
        <v>801</v>
      </c>
      <c r="B435" t="s">
        <v>3</v>
      </c>
      <c r="C435" t="s">
        <v>3</v>
      </c>
      <c r="D435" t="s">
        <v>3</v>
      </c>
      <c r="E435" t="s">
        <v>3</v>
      </c>
      <c r="F435" t="s">
        <v>2</v>
      </c>
      <c r="G435" t="s">
        <v>2</v>
      </c>
      <c r="H435" t="s">
        <v>3</v>
      </c>
      <c r="I435" t="s">
        <v>3</v>
      </c>
      <c r="J435" t="s">
        <v>3</v>
      </c>
      <c r="K435" t="s">
        <v>3</v>
      </c>
      <c r="L435" t="s">
        <v>3</v>
      </c>
      <c r="M435" t="s">
        <v>3</v>
      </c>
      <c r="N435" t="s">
        <v>3</v>
      </c>
    </row>
    <row r="436" spans="1:14" x14ac:dyDescent="0.45">
      <c r="A436" t="s">
        <v>570</v>
      </c>
      <c r="B436" t="s">
        <v>3</v>
      </c>
      <c r="C436" t="s">
        <v>3</v>
      </c>
      <c r="D436" t="s">
        <v>3</v>
      </c>
      <c r="E436" t="s">
        <v>3</v>
      </c>
      <c r="F436" t="s">
        <v>3</v>
      </c>
      <c r="G436" t="s">
        <v>3</v>
      </c>
      <c r="H436" t="s">
        <v>3</v>
      </c>
      <c r="I436" t="s">
        <v>3</v>
      </c>
      <c r="J436" t="s">
        <v>3</v>
      </c>
      <c r="K436" t="s">
        <v>3</v>
      </c>
      <c r="L436" t="s">
        <v>3</v>
      </c>
      <c r="M436" t="s">
        <v>3</v>
      </c>
      <c r="N436" t="s">
        <v>3</v>
      </c>
    </row>
    <row r="437" spans="1:14" x14ac:dyDescent="0.45">
      <c r="A437" t="s">
        <v>215</v>
      </c>
      <c r="B437" t="s">
        <v>3</v>
      </c>
      <c r="C437" t="s">
        <v>3</v>
      </c>
      <c r="D437" t="s">
        <v>3</v>
      </c>
      <c r="E437" t="s">
        <v>3</v>
      </c>
      <c r="F437" t="s">
        <v>2</v>
      </c>
      <c r="G437" t="s">
        <v>2</v>
      </c>
      <c r="H437" t="s">
        <v>3</v>
      </c>
      <c r="I437" t="s">
        <v>3</v>
      </c>
      <c r="J437" t="s">
        <v>3</v>
      </c>
      <c r="K437" t="s">
        <v>3</v>
      </c>
      <c r="L437" t="s">
        <v>2</v>
      </c>
      <c r="M437" t="s">
        <v>2</v>
      </c>
      <c r="N437" t="s">
        <v>3</v>
      </c>
    </row>
    <row r="438" spans="1:14" x14ac:dyDescent="0.45">
      <c r="A438" t="s">
        <v>216</v>
      </c>
      <c r="B438" t="s">
        <v>3</v>
      </c>
      <c r="C438" t="s">
        <v>3</v>
      </c>
      <c r="D438" t="s">
        <v>3</v>
      </c>
      <c r="E438" t="s">
        <v>3</v>
      </c>
      <c r="F438" t="s">
        <v>2</v>
      </c>
      <c r="G438" t="s">
        <v>2</v>
      </c>
      <c r="H438" t="s">
        <v>3</v>
      </c>
      <c r="I438" t="s">
        <v>3</v>
      </c>
      <c r="J438" t="s">
        <v>3</v>
      </c>
      <c r="K438" t="s">
        <v>3</v>
      </c>
      <c r="L438" t="s">
        <v>2</v>
      </c>
      <c r="M438" t="s">
        <v>2</v>
      </c>
      <c r="N438" t="s">
        <v>3</v>
      </c>
    </row>
    <row r="439" spans="1:14" x14ac:dyDescent="0.45">
      <c r="A439" t="s">
        <v>802</v>
      </c>
      <c r="B439" t="s">
        <v>3</v>
      </c>
      <c r="C439" t="s">
        <v>3</v>
      </c>
      <c r="D439" t="s">
        <v>3</v>
      </c>
      <c r="E439" t="s">
        <v>3</v>
      </c>
      <c r="F439" t="s">
        <v>2</v>
      </c>
      <c r="G439" t="s">
        <v>2</v>
      </c>
      <c r="H439" t="s">
        <v>3</v>
      </c>
      <c r="I439" t="s">
        <v>3</v>
      </c>
      <c r="J439" t="s">
        <v>3</v>
      </c>
      <c r="K439" t="s">
        <v>3</v>
      </c>
      <c r="L439" t="s">
        <v>3</v>
      </c>
      <c r="M439" t="s">
        <v>3</v>
      </c>
      <c r="N439" t="s">
        <v>3</v>
      </c>
    </row>
    <row r="440" spans="1:14" x14ac:dyDescent="0.45">
      <c r="A440" t="s">
        <v>804</v>
      </c>
      <c r="B440" t="s">
        <v>3</v>
      </c>
      <c r="C440" t="s">
        <v>3</v>
      </c>
      <c r="D440" t="s">
        <v>3</v>
      </c>
      <c r="E440" t="s">
        <v>3</v>
      </c>
      <c r="F440" t="s">
        <v>2</v>
      </c>
      <c r="G440" t="s">
        <v>2</v>
      </c>
      <c r="H440" t="s">
        <v>3</v>
      </c>
      <c r="I440" t="s">
        <v>3</v>
      </c>
      <c r="J440" t="s">
        <v>3</v>
      </c>
      <c r="K440" t="s">
        <v>3</v>
      </c>
      <c r="L440" t="s">
        <v>3</v>
      </c>
      <c r="M440" t="s">
        <v>3</v>
      </c>
      <c r="N440" t="s">
        <v>3</v>
      </c>
    </row>
    <row r="441" spans="1:14" x14ac:dyDescent="0.45">
      <c r="A441" t="s">
        <v>805</v>
      </c>
      <c r="B441" t="s">
        <v>3</v>
      </c>
      <c r="C441" t="s">
        <v>3</v>
      </c>
      <c r="D441" t="s">
        <v>3</v>
      </c>
      <c r="E441" t="s">
        <v>3</v>
      </c>
      <c r="F441" t="s">
        <v>2</v>
      </c>
      <c r="G441" t="s">
        <v>2</v>
      </c>
      <c r="H441" t="s">
        <v>3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</row>
    <row r="442" spans="1:14" x14ac:dyDescent="0.45">
      <c r="A442" t="s">
        <v>806</v>
      </c>
      <c r="B442" t="s">
        <v>3</v>
      </c>
      <c r="C442" t="s">
        <v>3</v>
      </c>
      <c r="D442" t="s">
        <v>3</v>
      </c>
      <c r="E442" t="s">
        <v>3</v>
      </c>
      <c r="F442" t="s">
        <v>2</v>
      </c>
      <c r="G442" t="s">
        <v>2</v>
      </c>
      <c r="H442" t="s">
        <v>3</v>
      </c>
      <c r="I442" t="s">
        <v>3</v>
      </c>
      <c r="J442" t="s">
        <v>3</v>
      </c>
      <c r="K442" t="s">
        <v>3</v>
      </c>
      <c r="L442" t="s">
        <v>3</v>
      </c>
      <c r="M442" t="s">
        <v>3</v>
      </c>
      <c r="N442" t="s">
        <v>3</v>
      </c>
    </row>
    <row r="443" spans="1:14" x14ac:dyDescent="0.45">
      <c r="A443" t="s">
        <v>807</v>
      </c>
      <c r="B443" t="s">
        <v>3</v>
      </c>
      <c r="C443" t="s">
        <v>3</v>
      </c>
      <c r="D443" t="s">
        <v>3</v>
      </c>
      <c r="E443" t="s">
        <v>3</v>
      </c>
      <c r="F443" t="s">
        <v>2</v>
      </c>
      <c r="G443" t="s">
        <v>2</v>
      </c>
      <c r="H443" t="s">
        <v>3</v>
      </c>
      <c r="I443" t="s">
        <v>3</v>
      </c>
      <c r="J443" t="s">
        <v>3</v>
      </c>
      <c r="K443" t="s">
        <v>3</v>
      </c>
      <c r="L443" t="s">
        <v>3</v>
      </c>
      <c r="M443" t="s">
        <v>3</v>
      </c>
      <c r="N443" t="s">
        <v>3</v>
      </c>
    </row>
    <row r="444" spans="1:14" x14ac:dyDescent="0.45">
      <c r="A444" t="s">
        <v>808</v>
      </c>
      <c r="B444" t="s">
        <v>3</v>
      </c>
      <c r="C444" t="s">
        <v>3</v>
      </c>
      <c r="D444" t="s">
        <v>3</v>
      </c>
      <c r="E444" t="s">
        <v>3</v>
      </c>
      <c r="F444" t="s">
        <v>2</v>
      </c>
      <c r="G444" t="s">
        <v>2</v>
      </c>
      <c r="H444" t="s">
        <v>3</v>
      </c>
      <c r="I444" t="s">
        <v>3</v>
      </c>
      <c r="J444" t="s">
        <v>3</v>
      </c>
      <c r="K444" t="s">
        <v>3</v>
      </c>
      <c r="L444" t="s">
        <v>3</v>
      </c>
      <c r="M444" t="s">
        <v>3</v>
      </c>
      <c r="N444" t="s">
        <v>3</v>
      </c>
    </row>
    <row r="445" spans="1:14" x14ac:dyDescent="0.45">
      <c r="A445" t="s">
        <v>809</v>
      </c>
      <c r="B445" t="s">
        <v>3</v>
      </c>
      <c r="C445" t="s">
        <v>3</v>
      </c>
      <c r="D445" t="s">
        <v>3</v>
      </c>
      <c r="E445" t="s">
        <v>3</v>
      </c>
      <c r="F445" t="s">
        <v>2</v>
      </c>
      <c r="G445" t="s">
        <v>2</v>
      </c>
      <c r="H445" t="s">
        <v>3</v>
      </c>
      <c r="I445" t="s">
        <v>3</v>
      </c>
      <c r="J445" t="s">
        <v>3</v>
      </c>
      <c r="K445" t="s">
        <v>3</v>
      </c>
      <c r="L445" t="s">
        <v>3</v>
      </c>
      <c r="M445" t="s">
        <v>3</v>
      </c>
      <c r="N445" t="s">
        <v>3</v>
      </c>
    </row>
    <row r="446" spans="1:14" x14ac:dyDescent="0.45">
      <c r="A446" t="s">
        <v>811</v>
      </c>
      <c r="B446" t="s">
        <v>3</v>
      </c>
      <c r="C446" t="s">
        <v>3</v>
      </c>
      <c r="D446" t="s">
        <v>3</v>
      </c>
      <c r="E446" t="s">
        <v>3</v>
      </c>
      <c r="F446" t="s">
        <v>2</v>
      </c>
      <c r="G446" t="s">
        <v>2</v>
      </c>
      <c r="H446" t="s">
        <v>3</v>
      </c>
      <c r="I446" t="s">
        <v>3</v>
      </c>
      <c r="J446" t="s">
        <v>3</v>
      </c>
      <c r="K446" t="s">
        <v>3</v>
      </c>
      <c r="L446" t="s">
        <v>3</v>
      </c>
      <c r="M446" t="s">
        <v>3</v>
      </c>
      <c r="N446" t="s">
        <v>3</v>
      </c>
    </row>
    <row r="447" spans="1:14" x14ac:dyDescent="0.45">
      <c r="A447" t="s">
        <v>812</v>
      </c>
      <c r="B447" t="s">
        <v>3</v>
      </c>
      <c r="C447" t="s">
        <v>3</v>
      </c>
      <c r="D447" t="s">
        <v>3</v>
      </c>
      <c r="E447" t="s">
        <v>3</v>
      </c>
      <c r="F447" t="s">
        <v>2</v>
      </c>
      <c r="G447" t="s">
        <v>2</v>
      </c>
      <c r="H447" t="s">
        <v>3</v>
      </c>
      <c r="I447" t="s">
        <v>3</v>
      </c>
      <c r="J447" t="s">
        <v>3</v>
      </c>
      <c r="K447" t="s">
        <v>3</v>
      </c>
      <c r="L447" t="s">
        <v>3</v>
      </c>
      <c r="M447" t="s">
        <v>3</v>
      </c>
      <c r="N447" t="s">
        <v>3</v>
      </c>
    </row>
    <row r="448" spans="1:14" x14ac:dyDescent="0.45">
      <c r="A448" t="s">
        <v>813</v>
      </c>
      <c r="B448" t="s">
        <v>3</v>
      </c>
      <c r="C448" t="s">
        <v>3</v>
      </c>
      <c r="D448" t="s">
        <v>3</v>
      </c>
      <c r="E448" t="s">
        <v>3</v>
      </c>
      <c r="F448" t="s">
        <v>2</v>
      </c>
      <c r="G448" t="s">
        <v>2</v>
      </c>
      <c r="H448" t="s">
        <v>3</v>
      </c>
      <c r="I448" t="s">
        <v>3</v>
      </c>
      <c r="J448" t="s">
        <v>3</v>
      </c>
      <c r="K448" t="s">
        <v>3</v>
      </c>
      <c r="L448" t="s">
        <v>3</v>
      </c>
      <c r="M448" t="s">
        <v>3</v>
      </c>
      <c r="N448" t="s">
        <v>3</v>
      </c>
    </row>
    <row r="449" spans="1:14" x14ac:dyDescent="0.45">
      <c r="A449" t="s">
        <v>217</v>
      </c>
      <c r="B449" t="s">
        <v>3</v>
      </c>
      <c r="C449" t="s">
        <v>3</v>
      </c>
      <c r="D449" t="s">
        <v>3</v>
      </c>
      <c r="E449" t="s">
        <v>3</v>
      </c>
      <c r="F449" t="s">
        <v>2</v>
      </c>
      <c r="G449" t="s">
        <v>2</v>
      </c>
      <c r="H449" t="s">
        <v>3</v>
      </c>
      <c r="I449" t="s">
        <v>3</v>
      </c>
      <c r="J449" t="s">
        <v>3</v>
      </c>
      <c r="K449" t="s">
        <v>3</v>
      </c>
      <c r="L449" t="s">
        <v>2</v>
      </c>
      <c r="M449" t="s">
        <v>2</v>
      </c>
      <c r="N449" t="s">
        <v>3</v>
      </c>
    </row>
    <row r="450" spans="1:14" x14ac:dyDescent="0.45">
      <c r="A450" t="s">
        <v>218</v>
      </c>
      <c r="B450" t="s">
        <v>3</v>
      </c>
      <c r="C450" t="s">
        <v>3</v>
      </c>
      <c r="D450" t="s">
        <v>3</v>
      </c>
      <c r="E450" t="s">
        <v>3</v>
      </c>
      <c r="F450" t="s">
        <v>2</v>
      </c>
      <c r="G450" t="s">
        <v>2</v>
      </c>
      <c r="H450" t="s">
        <v>3</v>
      </c>
      <c r="I450" t="s">
        <v>3</v>
      </c>
      <c r="J450" t="s">
        <v>3</v>
      </c>
      <c r="K450" t="s">
        <v>3</v>
      </c>
      <c r="L450" t="s">
        <v>2</v>
      </c>
      <c r="M450" t="s">
        <v>2</v>
      </c>
      <c r="N450" t="s">
        <v>3</v>
      </c>
    </row>
    <row r="451" spans="1:14" x14ac:dyDescent="0.45">
      <c r="A451" t="s">
        <v>814</v>
      </c>
      <c r="B451" t="s">
        <v>3</v>
      </c>
      <c r="C451" t="s">
        <v>3</v>
      </c>
      <c r="D451" t="s">
        <v>3</v>
      </c>
      <c r="E451" t="s">
        <v>3</v>
      </c>
      <c r="F451" t="s">
        <v>2</v>
      </c>
      <c r="G451" t="s">
        <v>2</v>
      </c>
      <c r="H451" t="s">
        <v>3</v>
      </c>
      <c r="I451" t="s">
        <v>3</v>
      </c>
      <c r="J451" t="s">
        <v>3</v>
      </c>
      <c r="K451" t="s">
        <v>3</v>
      </c>
      <c r="L451" t="s">
        <v>3</v>
      </c>
      <c r="M451" t="s">
        <v>3</v>
      </c>
      <c r="N451" t="s">
        <v>3</v>
      </c>
    </row>
    <row r="452" spans="1:14" x14ac:dyDescent="0.45">
      <c r="A452" t="s">
        <v>816</v>
      </c>
      <c r="B452" t="s">
        <v>3</v>
      </c>
      <c r="C452" t="s">
        <v>3</v>
      </c>
      <c r="D452" t="s">
        <v>3</v>
      </c>
      <c r="E452" t="s">
        <v>3</v>
      </c>
      <c r="F452" t="s">
        <v>2</v>
      </c>
      <c r="G452" t="s">
        <v>2</v>
      </c>
      <c r="H452" t="s">
        <v>3</v>
      </c>
      <c r="I452" t="s">
        <v>3</v>
      </c>
      <c r="J452" t="s">
        <v>3</v>
      </c>
      <c r="K452" t="s">
        <v>3</v>
      </c>
      <c r="L452" t="s">
        <v>3</v>
      </c>
      <c r="M452" t="s">
        <v>3</v>
      </c>
      <c r="N452" t="s">
        <v>3</v>
      </c>
    </row>
    <row r="453" spans="1:14" x14ac:dyDescent="0.45">
      <c r="A453" t="s">
        <v>817</v>
      </c>
      <c r="B453" t="s">
        <v>3</v>
      </c>
      <c r="C453" t="s">
        <v>3</v>
      </c>
      <c r="D453" t="s">
        <v>3</v>
      </c>
      <c r="E453" t="s">
        <v>3</v>
      </c>
      <c r="F453" t="s">
        <v>2</v>
      </c>
      <c r="G453" t="s">
        <v>2</v>
      </c>
      <c r="H453" t="s">
        <v>3</v>
      </c>
      <c r="I453" t="s">
        <v>3</v>
      </c>
      <c r="J453" t="s">
        <v>3</v>
      </c>
      <c r="K453" t="s">
        <v>3</v>
      </c>
      <c r="L453" t="s">
        <v>3</v>
      </c>
      <c r="M453" t="s">
        <v>3</v>
      </c>
      <c r="N453" t="s">
        <v>3</v>
      </c>
    </row>
    <row r="454" spans="1:14" x14ac:dyDescent="0.45">
      <c r="A454" t="s">
        <v>818</v>
      </c>
      <c r="B454" t="s">
        <v>3</v>
      </c>
      <c r="C454" t="s">
        <v>3</v>
      </c>
      <c r="D454" t="s">
        <v>3</v>
      </c>
      <c r="E454" t="s">
        <v>3</v>
      </c>
      <c r="F454" t="s">
        <v>2</v>
      </c>
      <c r="G454" t="s">
        <v>2</v>
      </c>
      <c r="H454" t="s">
        <v>3</v>
      </c>
      <c r="I454" t="s">
        <v>3</v>
      </c>
      <c r="J454" t="s">
        <v>3</v>
      </c>
      <c r="K454" t="s">
        <v>3</v>
      </c>
      <c r="L454" t="s">
        <v>3</v>
      </c>
      <c r="M454" t="s">
        <v>3</v>
      </c>
      <c r="N454" t="s">
        <v>3</v>
      </c>
    </row>
    <row r="455" spans="1:14" x14ac:dyDescent="0.45">
      <c r="A455" t="s">
        <v>819</v>
      </c>
      <c r="B455" t="s">
        <v>3</v>
      </c>
      <c r="C455" t="s">
        <v>3</v>
      </c>
      <c r="D455" t="s">
        <v>3</v>
      </c>
      <c r="E455" t="s">
        <v>3</v>
      </c>
      <c r="F455" t="s">
        <v>2</v>
      </c>
      <c r="G455" t="s">
        <v>2</v>
      </c>
      <c r="H455" t="s">
        <v>3</v>
      </c>
      <c r="I455" t="s">
        <v>3</v>
      </c>
      <c r="J455" t="s">
        <v>3</v>
      </c>
      <c r="K455" t="s">
        <v>3</v>
      </c>
      <c r="L455" t="s">
        <v>3</v>
      </c>
      <c r="M455" t="s">
        <v>3</v>
      </c>
      <c r="N455" t="s">
        <v>3</v>
      </c>
    </row>
    <row r="456" spans="1:14" x14ac:dyDescent="0.45">
      <c r="A456" t="s">
        <v>821</v>
      </c>
      <c r="B456" t="s">
        <v>3</v>
      </c>
      <c r="C456" t="s">
        <v>3</v>
      </c>
      <c r="D456" t="s">
        <v>3</v>
      </c>
      <c r="E456" t="s">
        <v>3</v>
      </c>
      <c r="F456" t="s">
        <v>2</v>
      </c>
      <c r="G456" t="s">
        <v>2</v>
      </c>
      <c r="H456" t="s">
        <v>3</v>
      </c>
      <c r="I456" t="s">
        <v>3</v>
      </c>
      <c r="J456" t="s">
        <v>3</v>
      </c>
      <c r="K456" t="s">
        <v>3</v>
      </c>
      <c r="L456" t="s">
        <v>3</v>
      </c>
      <c r="M456" t="s">
        <v>3</v>
      </c>
      <c r="N456" t="s">
        <v>3</v>
      </c>
    </row>
    <row r="457" spans="1:14" x14ac:dyDescent="0.45">
      <c r="A457" t="s">
        <v>219</v>
      </c>
      <c r="B457" t="s">
        <v>3</v>
      </c>
      <c r="C457" t="s">
        <v>3</v>
      </c>
      <c r="D457" t="s">
        <v>3</v>
      </c>
      <c r="E457" t="s">
        <v>3</v>
      </c>
      <c r="F457" t="s">
        <v>2</v>
      </c>
      <c r="G457" t="s">
        <v>2</v>
      </c>
      <c r="H457" t="s">
        <v>3</v>
      </c>
      <c r="I457" t="s">
        <v>3</v>
      </c>
      <c r="J457" t="s">
        <v>3</v>
      </c>
      <c r="K457" t="s">
        <v>3</v>
      </c>
      <c r="L457" t="s">
        <v>2</v>
      </c>
      <c r="M457" t="s">
        <v>2</v>
      </c>
      <c r="N457" t="s">
        <v>3</v>
      </c>
    </row>
    <row r="458" spans="1:14" x14ac:dyDescent="0.45">
      <c r="A458" t="s">
        <v>822</v>
      </c>
      <c r="B458" t="s">
        <v>3</v>
      </c>
      <c r="C458" t="s">
        <v>3</v>
      </c>
      <c r="D458" t="s">
        <v>3</v>
      </c>
      <c r="E458" t="s">
        <v>3</v>
      </c>
      <c r="F458" t="s">
        <v>2</v>
      </c>
      <c r="G458" t="s">
        <v>2</v>
      </c>
      <c r="H458" t="s">
        <v>3</v>
      </c>
      <c r="I458" t="s">
        <v>3</v>
      </c>
      <c r="J458" t="s">
        <v>3</v>
      </c>
      <c r="K458" t="s">
        <v>3</v>
      </c>
      <c r="L458" t="s">
        <v>3</v>
      </c>
      <c r="M458" t="s">
        <v>3</v>
      </c>
      <c r="N458" t="s">
        <v>3</v>
      </c>
    </row>
    <row r="459" spans="1:14" x14ac:dyDescent="0.45">
      <c r="A459" t="s">
        <v>824</v>
      </c>
      <c r="B459" t="s">
        <v>3</v>
      </c>
      <c r="C459" t="s">
        <v>3</v>
      </c>
      <c r="D459" t="s">
        <v>3</v>
      </c>
      <c r="E459" t="s">
        <v>3</v>
      </c>
      <c r="F459" t="s">
        <v>2</v>
      </c>
      <c r="G459" t="s">
        <v>2</v>
      </c>
      <c r="H459" t="s">
        <v>3</v>
      </c>
      <c r="I459" t="s">
        <v>3</v>
      </c>
      <c r="J459" t="s">
        <v>3</v>
      </c>
      <c r="K459" t="s">
        <v>3</v>
      </c>
      <c r="L459" t="s">
        <v>3</v>
      </c>
      <c r="M459" t="s">
        <v>3</v>
      </c>
      <c r="N459" t="s">
        <v>3</v>
      </c>
    </row>
    <row r="460" spans="1:14" x14ac:dyDescent="0.45">
      <c r="A460" t="s">
        <v>220</v>
      </c>
      <c r="B460" t="s">
        <v>3</v>
      </c>
      <c r="C460" t="s">
        <v>3</v>
      </c>
      <c r="D460" t="s">
        <v>3</v>
      </c>
      <c r="E460" t="s">
        <v>3</v>
      </c>
      <c r="F460" t="s">
        <v>2</v>
      </c>
      <c r="G460" t="s">
        <v>2</v>
      </c>
      <c r="H460" t="s">
        <v>3</v>
      </c>
      <c r="I460" t="s">
        <v>3</v>
      </c>
      <c r="J460" t="s">
        <v>3</v>
      </c>
      <c r="K460" t="s">
        <v>3</v>
      </c>
      <c r="L460" t="s">
        <v>2</v>
      </c>
      <c r="M460" t="s">
        <v>2</v>
      </c>
      <c r="N460" t="s">
        <v>3</v>
      </c>
    </row>
    <row r="461" spans="1:14" x14ac:dyDescent="0.45">
      <c r="A461" t="s">
        <v>825</v>
      </c>
      <c r="B461" t="s">
        <v>3</v>
      </c>
      <c r="C461" t="s">
        <v>3</v>
      </c>
      <c r="D461" t="s">
        <v>3</v>
      </c>
      <c r="E461" t="s">
        <v>3</v>
      </c>
      <c r="F461" t="s">
        <v>2</v>
      </c>
      <c r="G461" t="s">
        <v>2</v>
      </c>
      <c r="H461" t="s">
        <v>3</v>
      </c>
      <c r="I461" t="s">
        <v>3</v>
      </c>
      <c r="J461" t="s">
        <v>3</v>
      </c>
      <c r="K461" t="s">
        <v>3</v>
      </c>
      <c r="L461" t="s">
        <v>3</v>
      </c>
      <c r="M461" t="s">
        <v>3</v>
      </c>
      <c r="N461" t="s">
        <v>3</v>
      </c>
    </row>
    <row r="462" spans="1:14" x14ac:dyDescent="0.45">
      <c r="A462" t="s">
        <v>827</v>
      </c>
      <c r="B462" t="s">
        <v>3</v>
      </c>
      <c r="C462" t="s">
        <v>3</v>
      </c>
      <c r="D462" t="s">
        <v>3</v>
      </c>
      <c r="E462" t="s">
        <v>3</v>
      </c>
      <c r="F462" t="s">
        <v>2</v>
      </c>
      <c r="G462" t="s">
        <v>2</v>
      </c>
      <c r="H462" t="s">
        <v>3</v>
      </c>
      <c r="I462" t="s">
        <v>3</v>
      </c>
      <c r="J462" t="s">
        <v>3</v>
      </c>
      <c r="K462" t="s">
        <v>3</v>
      </c>
      <c r="L462" t="s">
        <v>3</v>
      </c>
      <c r="M462" t="s">
        <v>3</v>
      </c>
      <c r="N462" t="s">
        <v>3</v>
      </c>
    </row>
    <row r="463" spans="1:14" x14ac:dyDescent="0.45">
      <c r="A463" t="s">
        <v>828</v>
      </c>
      <c r="B463" t="s">
        <v>3</v>
      </c>
      <c r="C463" t="s">
        <v>3</v>
      </c>
      <c r="D463" t="s">
        <v>3</v>
      </c>
      <c r="E463" t="s">
        <v>3</v>
      </c>
      <c r="F463" t="s">
        <v>2</v>
      </c>
      <c r="G463" t="s">
        <v>2</v>
      </c>
      <c r="H463" t="s">
        <v>3</v>
      </c>
      <c r="I463" t="s">
        <v>3</v>
      </c>
      <c r="J463" t="s">
        <v>3</v>
      </c>
      <c r="K463" t="s">
        <v>3</v>
      </c>
      <c r="L463" t="s">
        <v>3</v>
      </c>
      <c r="M463" t="s">
        <v>3</v>
      </c>
      <c r="N463" t="s">
        <v>3</v>
      </c>
    </row>
    <row r="464" spans="1:14" x14ac:dyDescent="0.45">
      <c r="A464" t="s">
        <v>830</v>
      </c>
      <c r="B464" t="s">
        <v>3</v>
      </c>
      <c r="C464" t="s">
        <v>3</v>
      </c>
      <c r="D464" t="s">
        <v>3</v>
      </c>
      <c r="E464" t="s">
        <v>3</v>
      </c>
      <c r="F464" t="s">
        <v>2</v>
      </c>
      <c r="G464" t="s">
        <v>2</v>
      </c>
      <c r="H464" t="s">
        <v>3</v>
      </c>
      <c r="I464" t="s">
        <v>3</v>
      </c>
      <c r="J464" t="s">
        <v>3</v>
      </c>
      <c r="K464" t="s">
        <v>3</v>
      </c>
      <c r="L464" t="s">
        <v>3</v>
      </c>
      <c r="M464" t="s">
        <v>3</v>
      </c>
      <c r="N464" t="s">
        <v>3</v>
      </c>
    </row>
    <row r="465" spans="1:14" x14ac:dyDescent="0.45">
      <c r="A465" t="s">
        <v>571</v>
      </c>
      <c r="B465" t="s">
        <v>3</v>
      </c>
      <c r="C465" t="s">
        <v>3</v>
      </c>
      <c r="D465" t="s">
        <v>3</v>
      </c>
      <c r="E465" t="s">
        <v>3</v>
      </c>
      <c r="F465" t="s">
        <v>3</v>
      </c>
      <c r="G465" t="s">
        <v>3</v>
      </c>
      <c r="H465" t="s">
        <v>3</v>
      </c>
      <c r="I465" t="s">
        <v>3</v>
      </c>
      <c r="J465" t="s">
        <v>3</v>
      </c>
      <c r="K465" t="s">
        <v>3</v>
      </c>
      <c r="L465" t="s">
        <v>3</v>
      </c>
      <c r="M465" t="s">
        <v>3</v>
      </c>
      <c r="N465" t="s">
        <v>3</v>
      </c>
    </row>
    <row r="466" spans="1:14" x14ac:dyDescent="0.45">
      <c r="A466" t="s">
        <v>221</v>
      </c>
      <c r="B466" t="s">
        <v>3</v>
      </c>
      <c r="C466" t="s">
        <v>3</v>
      </c>
      <c r="D466" t="s">
        <v>3</v>
      </c>
      <c r="E466" t="s">
        <v>3</v>
      </c>
      <c r="F466" t="s">
        <v>2</v>
      </c>
      <c r="G466" t="s">
        <v>2</v>
      </c>
      <c r="H466" t="s">
        <v>3</v>
      </c>
      <c r="I466" t="s">
        <v>3</v>
      </c>
      <c r="J466" t="s">
        <v>3</v>
      </c>
      <c r="K466" t="s">
        <v>3</v>
      </c>
      <c r="L466" t="s">
        <v>2</v>
      </c>
      <c r="M466" t="s">
        <v>2</v>
      </c>
      <c r="N466" t="s">
        <v>3</v>
      </c>
    </row>
    <row r="467" spans="1:14" x14ac:dyDescent="0.45">
      <c r="A467" t="s">
        <v>831</v>
      </c>
      <c r="B467" t="s">
        <v>3</v>
      </c>
      <c r="C467" t="s">
        <v>3</v>
      </c>
      <c r="D467" t="s">
        <v>3</v>
      </c>
      <c r="E467" t="s">
        <v>3</v>
      </c>
      <c r="F467" t="s">
        <v>2</v>
      </c>
      <c r="G467" t="s">
        <v>2</v>
      </c>
      <c r="H467" t="s">
        <v>3</v>
      </c>
      <c r="I467" t="s">
        <v>3</v>
      </c>
      <c r="J467" t="s">
        <v>3</v>
      </c>
      <c r="K467" t="s">
        <v>3</v>
      </c>
      <c r="L467" t="s">
        <v>3</v>
      </c>
      <c r="M467" t="s">
        <v>3</v>
      </c>
      <c r="N467" t="s">
        <v>3</v>
      </c>
    </row>
    <row r="468" spans="1:14" x14ac:dyDescent="0.45">
      <c r="A468" t="s">
        <v>833</v>
      </c>
      <c r="B468" t="s">
        <v>3</v>
      </c>
      <c r="C468" t="s">
        <v>3</v>
      </c>
      <c r="D468" t="s">
        <v>3</v>
      </c>
      <c r="E468" t="s">
        <v>3</v>
      </c>
      <c r="F468" t="s">
        <v>2</v>
      </c>
      <c r="G468" t="s">
        <v>2</v>
      </c>
      <c r="H468" t="s">
        <v>3</v>
      </c>
      <c r="I468" t="s">
        <v>3</v>
      </c>
      <c r="J468" t="s">
        <v>3</v>
      </c>
      <c r="K468" t="s">
        <v>3</v>
      </c>
      <c r="L468" t="s">
        <v>3</v>
      </c>
      <c r="M468" t="s">
        <v>3</v>
      </c>
      <c r="N468" t="s">
        <v>3</v>
      </c>
    </row>
    <row r="469" spans="1:14" x14ac:dyDescent="0.45">
      <c r="A469" t="s">
        <v>834</v>
      </c>
      <c r="B469" t="s">
        <v>3</v>
      </c>
      <c r="C469" t="s">
        <v>3</v>
      </c>
      <c r="D469" t="s">
        <v>3</v>
      </c>
      <c r="E469" t="s">
        <v>3</v>
      </c>
      <c r="F469" t="s">
        <v>2</v>
      </c>
      <c r="G469" t="s">
        <v>2</v>
      </c>
      <c r="H469" t="s">
        <v>3</v>
      </c>
      <c r="I469" t="s">
        <v>3</v>
      </c>
      <c r="J469" t="s">
        <v>3</v>
      </c>
      <c r="K469" t="s">
        <v>3</v>
      </c>
      <c r="L469" t="s">
        <v>3</v>
      </c>
      <c r="M469" t="s">
        <v>3</v>
      </c>
      <c r="N469" t="s">
        <v>3</v>
      </c>
    </row>
    <row r="470" spans="1:14" x14ac:dyDescent="0.45">
      <c r="A470" t="s">
        <v>835</v>
      </c>
      <c r="B470" t="s">
        <v>3</v>
      </c>
      <c r="C470" t="s">
        <v>3</v>
      </c>
      <c r="D470" t="s">
        <v>3</v>
      </c>
      <c r="E470" t="s">
        <v>3</v>
      </c>
      <c r="F470" t="s">
        <v>2</v>
      </c>
      <c r="G470" t="s">
        <v>2</v>
      </c>
      <c r="H470" t="s">
        <v>3</v>
      </c>
      <c r="I470" t="s">
        <v>3</v>
      </c>
      <c r="J470" t="s">
        <v>3</v>
      </c>
      <c r="K470" t="s">
        <v>3</v>
      </c>
      <c r="L470" t="s">
        <v>3</v>
      </c>
      <c r="M470" t="s">
        <v>3</v>
      </c>
      <c r="N470" t="s">
        <v>3</v>
      </c>
    </row>
    <row r="471" spans="1:14" x14ac:dyDescent="0.45">
      <c r="A471" t="s">
        <v>572</v>
      </c>
      <c r="B471" t="s">
        <v>3</v>
      </c>
      <c r="C471" t="s">
        <v>3</v>
      </c>
      <c r="D471" t="s">
        <v>3</v>
      </c>
      <c r="E471" t="s">
        <v>3</v>
      </c>
      <c r="F471" t="s">
        <v>3</v>
      </c>
      <c r="G471" t="s">
        <v>3</v>
      </c>
      <c r="H471" t="s">
        <v>3</v>
      </c>
      <c r="I471" t="s">
        <v>3</v>
      </c>
      <c r="J471" t="s">
        <v>3</v>
      </c>
      <c r="K471" t="s">
        <v>3</v>
      </c>
      <c r="L471" t="s">
        <v>3</v>
      </c>
      <c r="M471" t="s">
        <v>3</v>
      </c>
      <c r="N471" t="s">
        <v>3</v>
      </c>
    </row>
    <row r="472" spans="1:14" x14ac:dyDescent="0.45">
      <c r="A472" t="s">
        <v>222</v>
      </c>
      <c r="B472" t="s">
        <v>3</v>
      </c>
      <c r="C472" t="s">
        <v>3</v>
      </c>
      <c r="D472" t="s">
        <v>3</v>
      </c>
      <c r="E472" t="s">
        <v>3</v>
      </c>
      <c r="F472" t="s">
        <v>2</v>
      </c>
      <c r="G472" t="s">
        <v>2</v>
      </c>
      <c r="H472" t="s">
        <v>3</v>
      </c>
      <c r="I472" t="s">
        <v>3</v>
      </c>
      <c r="J472" t="s">
        <v>3</v>
      </c>
      <c r="K472" t="s">
        <v>3</v>
      </c>
      <c r="L472" t="s">
        <v>2</v>
      </c>
      <c r="M472" t="s">
        <v>2</v>
      </c>
      <c r="N472" t="s">
        <v>3</v>
      </c>
    </row>
    <row r="473" spans="1:14" x14ac:dyDescent="0.45">
      <c r="A473" t="s">
        <v>836</v>
      </c>
      <c r="B473" t="s">
        <v>3</v>
      </c>
      <c r="C473" t="s">
        <v>3</v>
      </c>
      <c r="D473" t="s">
        <v>3</v>
      </c>
      <c r="E473" t="s">
        <v>3</v>
      </c>
      <c r="F473" t="s">
        <v>2</v>
      </c>
      <c r="G473" t="s">
        <v>2</v>
      </c>
      <c r="H473" t="s">
        <v>3</v>
      </c>
      <c r="I473" t="s">
        <v>3</v>
      </c>
      <c r="J473" t="s">
        <v>3</v>
      </c>
      <c r="K473" t="s">
        <v>3</v>
      </c>
      <c r="L473" t="s">
        <v>3</v>
      </c>
      <c r="M473" t="s">
        <v>3</v>
      </c>
      <c r="N473" t="s">
        <v>3</v>
      </c>
    </row>
    <row r="474" spans="1:14" x14ac:dyDescent="0.45">
      <c r="A474" t="s">
        <v>838</v>
      </c>
      <c r="B474" t="s">
        <v>3</v>
      </c>
      <c r="C474" t="s">
        <v>3</v>
      </c>
      <c r="D474" t="s">
        <v>3</v>
      </c>
      <c r="E474" t="s">
        <v>3</v>
      </c>
      <c r="F474" t="s">
        <v>2</v>
      </c>
      <c r="G474" t="s">
        <v>2</v>
      </c>
      <c r="H474" t="s">
        <v>3</v>
      </c>
      <c r="I474" t="s">
        <v>3</v>
      </c>
      <c r="J474" t="s">
        <v>3</v>
      </c>
      <c r="K474" t="s">
        <v>3</v>
      </c>
      <c r="L474" t="s">
        <v>3</v>
      </c>
      <c r="M474" t="s">
        <v>3</v>
      </c>
      <c r="N474" t="s">
        <v>3</v>
      </c>
    </row>
    <row r="475" spans="1:14" x14ac:dyDescent="0.45">
      <c r="A475" t="s">
        <v>839</v>
      </c>
      <c r="B475" t="s">
        <v>3</v>
      </c>
      <c r="C475" t="s">
        <v>3</v>
      </c>
      <c r="D475" t="s">
        <v>3</v>
      </c>
      <c r="E475" t="s">
        <v>3</v>
      </c>
      <c r="F475" t="s">
        <v>2</v>
      </c>
      <c r="G475" t="s">
        <v>2</v>
      </c>
      <c r="H475" t="s">
        <v>3</v>
      </c>
      <c r="I475" t="s">
        <v>3</v>
      </c>
      <c r="J475" t="s">
        <v>3</v>
      </c>
      <c r="K475" t="s">
        <v>3</v>
      </c>
      <c r="L475" t="s">
        <v>3</v>
      </c>
      <c r="M475" t="s">
        <v>3</v>
      </c>
      <c r="N475" t="s">
        <v>3</v>
      </c>
    </row>
    <row r="476" spans="1:14" x14ac:dyDescent="0.45">
      <c r="A476" t="s">
        <v>840</v>
      </c>
      <c r="B476" t="s">
        <v>3</v>
      </c>
      <c r="C476" t="s">
        <v>3</v>
      </c>
      <c r="D476" t="s">
        <v>3</v>
      </c>
      <c r="E476" t="s">
        <v>3</v>
      </c>
      <c r="F476" t="s">
        <v>2</v>
      </c>
      <c r="G476" t="s">
        <v>2</v>
      </c>
      <c r="H476" t="s">
        <v>3</v>
      </c>
      <c r="I476" t="s">
        <v>3</v>
      </c>
      <c r="J476" t="s">
        <v>3</v>
      </c>
      <c r="K476" t="s">
        <v>3</v>
      </c>
      <c r="L476" t="s">
        <v>3</v>
      </c>
      <c r="M476" t="s">
        <v>3</v>
      </c>
      <c r="N476" t="s">
        <v>3</v>
      </c>
    </row>
    <row r="477" spans="1:14" x14ac:dyDescent="0.45">
      <c r="A477" t="s">
        <v>841</v>
      </c>
      <c r="B477" t="s">
        <v>3</v>
      </c>
      <c r="C477" t="s">
        <v>3</v>
      </c>
      <c r="D477" t="s">
        <v>3</v>
      </c>
      <c r="E477" t="s">
        <v>3</v>
      </c>
      <c r="F477" t="s">
        <v>2</v>
      </c>
      <c r="G477" t="s">
        <v>2</v>
      </c>
      <c r="H477" t="s">
        <v>3</v>
      </c>
      <c r="I477" t="s">
        <v>3</v>
      </c>
      <c r="J477" t="s">
        <v>3</v>
      </c>
      <c r="K477" t="s">
        <v>3</v>
      </c>
      <c r="L477" t="s">
        <v>3</v>
      </c>
      <c r="M477" t="s">
        <v>3</v>
      </c>
      <c r="N477" t="s">
        <v>3</v>
      </c>
    </row>
    <row r="478" spans="1:14" x14ac:dyDescent="0.45">
      <c r="A478" t="s">
        <v>842</v>
      </c>
      <c r="B478" t="s">
        <v>3</v>
      </c>
      <c r="C478" t="s">
        <v>3</v>
      </c>
      <c r="D478" t="s">
        <v>3</v>
      </c>
      <c r="E478" t="s">
        <v>3</v>
      </c>
      <c r="F478" t="s">
        <v>2</v>
      </c>
      <c r="G478" t="s">
        <v>2</v>
      </c>
      <c r="H478" t="s">
        <v>3</v>
      </c>
      <c r="I478" t="s">
        <v>3</v>
      </c>
      <c r="J478" t="s">
        <v>3</v>
      </c>
      <c r="K478" t="s">
        <v>3</v>
      </c>
      <c r="L478" t="s">
        <v>3</v>
      </c>
      <c r="M478" t="s">
        <v>3</v>
      </c>
      <c r="N478" t="s">
        <v>3</v>
      </c>
    </row>
    <row r="479" spans="1:14" x14ac:dyDescent="0.45">
      <c r="A479" t="s">
        <v>573</v>
      </c>
      <c r="B479" t="s">
        <v>3</v>
      </c>
      <c r="C479" t="s">
        <v>3</v>
      </c>
      <c r="D479" t="s">
        <v>3</v>
      </c>
      <c r="E479" t="s">
        <v>3</v>
      </c>
      <c r="F479" t="s">
        <v>3</v>
      </c>
      <c r="G479" t="s">
        <v>3</v>
      </c>
      <c r="H479" t="s">
        <v>3</v>
      </c>
      <c r="I479" t="s">
        <v>3</v>
      </c>
      <c r="J479" t="s">
        <v>3</v>
      </c>
      <c r="K479" t="s">
        <v>3</v>
      </c>
      <c r="L479" t="s">
        <v>3</v>
      </c>
      <c r="M479" t="s">
        <v>3</v>
      </c>
      <c r="N479" t="s">
        <v>3</v>
      </c>
    </row>
    <row r="480" spans="1:14" x14ac:dyDescent="0.45">
      <c r="A480" t="s">
        <v>223</v>
      </c>
      <c r="B480" t="s">
        <v>3</v>
      </c>
      <c r="C480" t="s">
        <v>3</v>
      </c>
      <c r="D480" t="s">
        <v>3</v>
      </c>
      <c r="E480" t="s">
        <v>3</v>
      </c>
      <c r="F480" t="s">
        <v>2</v>
      </c>
      <c r="G480" t="s">
        <v>2</v>
      </c>
      <c r="H480" t="s">
        <v>3</v>
      </c>
      <c r="I480" t="s">
        <v>3</v>
      </c>
      <c r="J480" t="s">
        <v>3</v>
      </c>
      <c r="K480" t="s">
        <v>3</v>
      </c>
      <c r="L480" t="s">
        <v>2</v>
      </c>
      <c r="M480" t="s">
        <v>2</v>
      </c>
      <c r="N480" t="s">
        <v>3</v>
      </c>
    </row>
    <row r="481" spans="1:14" x14ac:dyDescent="0.45">
      <c r="A481" t="s">
        <v>843</v>
      </c>
      <c r="B481" t="s">
        <v>3</v>
      </c>
      <c r="C481" t="s">
        <v>3</v>
      </c>
      <c r="D481" t="s">
        <v>3</v>
      </c>
      <c r="E481" t="s">
        <v>3</v>
      </c>
      <c r="F481" t="s">
        <v>2</v>
      </c>
      <c r="G481" t="s">
        <v>2</v>
      </c>
      <c r="H481" t="s">
        <v>3</v>
      </c>
      <c r="I481" t="s">
        <v>3</v>
      </c>
      <c r="J481" t="s">
        <v>3</v>
      </c>
      <c r="K481" t="s">
        <v>3</v>
      </c>
      <c r="L481" t="s">
        <v>3</v>
      </c>
      <c r="M481" t="s">
        <v>3</v>
      </c>
      <c r="N481" t="s">
        <v>3</v>
      </c>
    </row>
    <row r="482" spans="1:14" x14ac:dyDescent="0.45">
      <c r="A482" t="s">
        <v>844</v>
      </c>
      <c r="B482" t="s">
        <v>3</v>
      </c>
      <c r="C482" t="s">
        <v>3</v>
      </c>
      <c r="D482" t="s">
        <v>3</v>
      </c>
      <c r="E482" t="s">
        <v>3</v>
      </c>
      <c r="F482" t="s">
        <v>2</v>
      </c>
      <c r="G482" t="s">
        <v>2</v>
      </c>
      <c r="H482" t="s">
        <v>3</v>
      </c>
      <c r="I482" t="s">
        <v>3</v>
      </c>
      <c r="J482" t="s">
        <v>3</v>
      </c>
      <c r="K482" t="s">
        <v>3</v>
      </c>
      <c r="L482" t="s">
        <v>3</v>
      </c>
      <c r="M482" t="s">
        <v>3</v>
      </c>
      <c r="N482" t="s">
        <v>3</v>
      </c>
    </row>
    <row r="483" spans="1:14" x14ac:dyDescent="0.45">
      <c r="A483" t="s">
        <v>845</v>
      </c>
      <c r="B483" t="s">
        <v>3</v>
      </c>
      <c r="C483" t="s">
        <v>3</v>
      </c>
      <c r="D483" t="s">
        <v>3</v>
      </c>
      <c r="E483" t="s">
        <v>3</v>
      </c>
      <c r="F483" t="s">
        <v>2</v>
      </c>
      <c r="G483" t="s">
        <v>2</v>
      </c>
      <c r="H483" t="s">
        <v>3</v>
      </c>
      <c r="I483" t="s">
        <v>3</v>
      </c>
      <c r="J483" t="s">
        <v>3</v>
      </c>
      <c r="K483" t="s">
        <v>3</v>
      </c>
      <c r="L483" t="s">
        <v>3</v>
      </c>
      <c r="M483" t="s">
        <v>3</v>
      </c>
      <c r="N483" t="s">
        <v>3</v>
      </c>
    </row>
    <row r="484" spans="1:14" x14ac:dyDescent="0.45">
      <c r="A484" t="s">
        <v>846</v>
      </c>
      <c r="B484" t="s">
        <v>3</v>
      </c>
      <c r="C484" t="s">
        <v>3</v>
      </c>
      <c r="D484" t="s">
        <v>3</v>
      </c>
      <c r="E484" t="s">
        <v>3</v>
      </c>
      <c r="F484" t="s">
        <v>2</v>
      </c>
      <c r="G484" t="s">
        <v>2</v>
      </c>
      <c r="H484" t="s">
        <v>3</v>
      </c>
      <c r="I484" t="s">
        <v>3</v>
      </c>
      <c r="J484" t="s">
        <v>3</v>
      </c>
      <c r="K484" t="s">
        <v>3</v>
      </c>
      <c r="L484" t="s">
        <v>3</v>
      </c>
      <c r="M484" t="s">
        <v>3</v>
      </c>
      <c r="N484" t="s">
        <v>3</v>
      </c>
    </row>
    <row r="485" spans="1:14" x14ac:dyDescent="0.45">
      <c r="A485" t="s">
        <v>847</v>
      </c>
      <c r="B485" t="s">
        <v>3</v>
      </c>
      <c r="C485" t="s">
        <v>3</v>
      </c>
      <c r="D485" t="s">
        <v>3</v>
      </c>
      <c r="E485" t="s">
        <v>3</v>
      </c>
      <c r="F485" t="s">
        <v>2</v>
      </c>
      <c r="G485" t="s">
        <v>2</v>
      </c>
      <c r="H485" t="s">
        <v>3</v>
      </c>
      <c r="I485" t="s">
        <v>3</v>
      </c>
      <c r="J485" t="s">
        <v>3</v>
      </c>
      <c r="K485" t="s">
        <v>3</v>
      </c>
      <c r="L485" t="s">
        <v>3</v>
      </c>
      <c r="M485" t="s">
        <v>3</v>
      </c>
      <c r="N485" t="s">
        <v>3</v>
      </c>
    </row>
    <row r="486" spans="1:14" x14ac:dyDescent="0.45">
      <c r="A486" t="s">
        <v>849</v>
      </c>
      <c r="B486" t="s">
        <v>3</v>
      </c>
      <c r="C486" t="s">
        <v>3</v>
      </c>
      <c r="D486" t="s">
        <v>3</v>
      </c>
      <c r="E486" t="s">
        <v>3</v>
      </c>
      <c r="F486" t="s">
        <v>2</v>
      </c>
      <c r="G486" t="s">
        <v>2</v>
      </c>
      <c r="H486" t="s">
        <v>3</v>
      </c>
      <c r="I486" t="s">
        <v>3</v>
      </c>
      <c r="J486" t="s">
        <v>3</v>
      </c>
      <c r="K486" t="s">
        <v>3</v>
      </c>
      <c r="L486" t="s">
        <v>3</v>
      </c>
      <c r="M486" t="s">
        <v>3</v>
      </c>
      <c r="N486" t="s">
        <v>3</v>
      </c>
    </row>
    <row r="487" spans="1:14" x14ac:dyDescent="0.45">
      <c r="A487" t="s">
        <v>224</v>
      </c>
      <c r="B487" t="s">
        <v>3</v>
      </c>
      <c r="C487" t="s">
        <v>3</v>
      </c>
      <c r="D487" t="s">
        <v>3</v>
      </c>
      <c r="E487" t="s">
        <v>3</v>
      </c>
      <c r="F487" t="s">
        <v>2</v>
      </c>
      <c r="G487" t="s">
        <v>2</v>
      </c>
      <c r="H487" t="s">
        <v>3</v>
      </c>
      <c r="I487" t="s">
        <v>3</v>
      </c>
      <c r="J487" t="s">
        <v>3</v>
      </c>
      <c r="K487" t="s">
        <v>3</v>
      </c>
      <c r="L487" t="s">
        <v>2</v>
      </c>
      <c r="M487" t="s">
        <v>2</v>
      </c>
      <c r="N487" t="s">
        <v>3</v>
      </c>
    </row>
    <row r="488" spans="1:14" x14ac:dyDescent="0.45">
      <c r="A488" t="s">
        <v>225</v>
      </c>
      <c r="B488" t="s">
        <v>3</v>
      </c>
      <c r="C488" t="s">
        <v>3</v>
      </c>
      <c r="D488" t="s">
        <v>3</v>
      </c>
      <c r="E488" t="s">
        <v>3</v>
      </c>
      <c r="F488" t="s">
        <v>2</v>
      </c>
      <c r="G488" t="s">
        <v>2</v>
      </c>
      <c r="H488" t="s">
        <v>3</v>
      </c>
      <c r="I488" t="s">
        <v>3</v>
      </c>
      <c r="J488" t="s">
        <v>3</v>
      </c>
      <c r="K488" t="s">
        <v>3</v>
      </c>
      <c r="L488" t="s">
        <v>2</v>
      </c>
      <c r="M488" t="s">
        <v>2</v>
      </c>
      <c r="N488" t="s">
        <v>3</v>
      </c>
    </row>
    <row r="489" spans="1:14" x14ac:dyDescent="0.45">
      <c r="A489" t="s">
        <v>226</v>
      </c>
      <c r="B489" t="s">
        <v>3</v>
      </c>
      <c r="C489" t="s">
        <v>3</v>
      </c>
      <c r="D489" t="s">
        <v>3</v>
      </c>
      <c r="E489" t="s">
        <v>3</v>
      </c>
      <c r="F489" t="s">
        <v>2</v>
      </c>
      <c r="G489" t="s">
        <v>2</v>
      </c>
      <c r="H489" t="s">
        <v>3</v>
      </c>
      <c r="I489" t="s">
        <v>3</v>
      </c>
      <c r="J489" t="s">
        <v>3</v>
      </c>
      <c r="K489" t="s">
        <v>3</v>
      </c>
      <c r="L489" t="s">
        <v>2</v>
      </c>
      <c r="M489" t="s">
        <v>2</v>
      </c>
      <c r="N489" t="s">
        <v>3</v>
      </c>
    </row>
    <row r="490" spans="1:14" x14ac:dyDescent="0.45">
      <c r="A490" t="s">
        <v>850</v>
      </c>
      <c r="B490" t="s">
        <v>3</v>
      </c>
      <c r="C490" t="s">
        <v>3</v>
      </c>
      <c r="D490" t="s">
        <v>3</v>
      </c>
      <c r="E490" t="s">
        <v>3</v>
      </c>
      <c r="F490" t="s">
        <v>2</v>
      </c>
      <c r="G490" t="s">
        <v>2</v>
      </c>
      <c r="H490" t="s">
        <v>3</v>
      </c>
      <c r="I490" t="s">
        <v>3</v>
      </c>
      <c r="J490" t="s">
        <v>3</v>
      </c>
      <c r="K490" t="s">
        <v>3</v>
      </c>
      <c r="L490" t="s">
        <v>3</v>
      </c>
      <c r="M490" t="s">
        <v>3</v>
      </c>
      <c r="N490" t="s">
        <v>3</v>
      </c>
    </row>
    <row r="491" spans="1:14" x14ac:dyDescent="0.45">
      <c r="A491" t="s">
        <v>852</v>
      </c>
      <c r="B491" t="s">
        <v>3</v>
      </c>
      <c r="C491" t="s">
        <v>3</v>
      </c>
      <c r="D491" t="s">
        <v>3</v>
      </c>
      <c r="E491" t="s">
        <v>3</v>
      </c>
      <c r="F491" t="s">
        <v>2</v>
      </c>
      <c r="G491" t="s">
        <v>2</v>
      </c>
      <c r="H491" t="s">
        <v>3</v>
      </c>
      <c r="I491" t="s">
        <v>3</v>
      </c>
      <c r="J491" t="s">
        <v>3</v>
      </c>
      <c r="K491" t="s">
        <v>3</v>
      </c>
      <c r="L491" t="s">
        <v>3</v>
      </c>
      <c r="M491" t="s">
        <v>3</v>
      </c>
      <c r="N491" t="s">
        <v>3</v>
      </c>
    </row>
    <row r="492" spans="1:14" x14ac:dyDescent="0.45">
      <c r="A492" t="s">
        <v>227</v>
      </c>
      <c r="B492" t="s">
        <v>3</v>
      </c>
      <c r="C492" t="s">
        <v>3</v>
      </c>
      <c r="D492" t="s">
        <v>3</v>
      </c>
      <c r="E492" t="s">
        <v>3</v>
      </c>
      <c r="F492" t="s">
        <v>2</v>
      </c>
      <c r="G492" t="s">
        <v>2</v>
      </c>
      <c r="H492" t="s">
        <v>3</v>
      </c>
      <c r="I492" t="s">
        <v>3</v>
      </c>
      <c r="J492" t="s">
        <v>3</v>
      </c>
      <c r="K492" t="s">
        <v>3</v>
      </c>
      <c r="L492" t="s">
        <v>2</v>
      </c>
      <c r="M492" t="s">
        <v>2</v>
      </c>
      <c r="N492" t="s">
        <v>3</v>
      </c>
    </row>
    <row r="493" spans="1:14" x14ac:dyDescent="0.45">
      <c r="A493" t="s">
        <v>228</v>
      </c>
      <c r="B493" t="s">
        <v>3</v>
      </c>
      <c r="C493" t="s">
        <v>3</v>
      </c>
      <c r="D493" t="s">
        <v>3</v>
      </c>
      <c r="E493" t="s">
        <v>3</v>
      </c>
      <c r="F493" t="s">
        <v>2</v>
      </c>
      <c r="G493" t="s">
        <v>2</v>
      </c>
      <c r="H493" t="s">
        <v>3</v>
      </c>
      <c r="I493" t="s">
        <v>3</v>
      </c>
      <c r="J493" t="s">
        <v>3</v>
      </c>
      <c r="K493" t="s">
        <v>3</v>
      </c>
      <c r="L493" t="s">
        <v>2</v>
      </c>
      <c r="M493" t="s">
        <v>2</v>
      </c>
      <c r="N493" t="s">
        <v>3</v>
      </c>
    </row>
    <row r="494" spans="1:14" x14ac:dyDescent="0.45">
      <c r="A494" t="s">
        <v>853</v>
      </c>
      <c r="B494" t="s">
        <v>3</v>
      </c>
      <c r="C494" t="s">
        <v>3</v>
      </c>
      <c r="D494" t="s">
        <v>3</v>
      </c>
      <c r="E494" t="s">
        <v>3</v>
      </c>
      <c r="F494" t="s">
        <v>2</v>
      </c>
      <c r="G494" t="s">
        <v>2</v>
      </c>
      <c r="H494" t="s">
        <v>3</v>
      </c>
      <c r="I494" t="s">
        <v>3</v>
      </c>
      <c r="J494" t="s">
        <v>3</v>
      </c>
      <c r="K494" t="s">
        <v>3</v>
      </c>
      <c r="L494" t="s">
        <v>3</v>
      </c>
      <c r="M494" t="s">
        <v>3</v>
      </c>
      <c r="N494" t="s">
        <v>3</v>
      </c>
    </row>
    <row r="495" spans="1:14" x14ac:dyDescent="0.45">
      <c r="A495" t="s">
        <v>855</v>
      </c>
      <c r="B495" t="s">
        <v>3</v>
      </c>
      <c r="C495" t="s">
        <v>3</v>
      </c>
      <c r="D495" t="s">
        <v>3</v>
      </c>
      <c r="E495" t="s">
        <v>3</v>
      </c>
      <c r="F495" t="s">
        <v>2</v>
      </c>
      <c r="G495" t="s">
        <v>2</v>
      </c>
      <c r="H495" t="s">
        <v>3</v>
      </c>
      <c r="I495" t="s">
        <v>3</v>
      </c>
      <c r="J495" t="s">
        <v>3</v>
      </c>
      <c r="K495" t="s">
        <v>3</v>
      </c>
      <c r="L495" t="s">
        <v>3</v>
      </c>
      <c r="M495" t="s">
        <v>3</v>
      </c>
      <c r="N495" t="s">
        <v>3</v>
      </c>
    </row>
    <row r="496" spans="1:14" x14ac:dyDescent="0.45">
      <c r="A496" t="s">
        <v>856</v>
      </c>
      <c r="B496" t="s">
        <v>3</v>
      </c>
      <c r="C496" t="s">
        <v>3</v>
      </c>
      <c r="D496" t="s">
        <v>3</v>
      </c>
      <c r="E496" t="s">
        <v>3</v>
      </c>
      <c r="F496" t="s">
        <v>2</v>
      </c>
      <c r="G496" t="s">
        <v>2</v>
      </c>
      <c r="H496" t="s">
        <v>3</v>
      </c>
      <c r="I496" t="s">
        <v>3</v>
      </c>
      <c r="J496" t="s">
        <v>3</v>
      </c>
      <c r="K496" t="s">
        <v>3</v>
      </c>
      <c r="L496" t="s">
        <v>3</v>
      </c>
      <c r="M496" t="s">
        <v>3</v>
      </c>
      <c r="N496" t="s">
        <v>3</v>
      </c>
    </row>
    <row r="497" spans="1:14" x14ac:dyDescent="0.45">
      <c r="A497" t="s">
        <v>858</v>
      </c>
      <c r="B497" t="s">
        <v>3</v>
      </c>
      <c r="C497" t="s">
        <v>3</v>
      </c>
      <c r="D497" t="s">
        <v>3</v>
      </c>
      <c r="E497" t="s">
        <v>3</v>
      </c>
      <c r="F497" t="s">
        <v>2</v>
      </c>
      <c r="G497" t="s">
        <v>2</v>
      </c>
      <c r="H497" t="s">
        <v>3</v>
      </c>
      <c r="I497" t="s">
        <v>3</v>
      </c>
      <c r="J497" t="s">
        <v>3</v>
      </c>
      <c r="K497" t="s">
        <v>3</v>
      </c>
      <c r="L497" t="s">
        <v>3</v>
      </c>
      <c r="M497" t="s">
        <v>3</v>
      </c>
      <c r="N497" t="s">
        <v>3</v>
      </c>
    </row>
    <row r="498" spans="1:14" x14ac:dyDescent="0.45">
      <c r="A498" t="s">
        <v>574</v>
      </c>
      <c r="B498" t="s">
        <v>3</v>
      </c>
      <c r="C498" t="s">
        <v>3</v>
      </c>
      <c r="D498" t="s">
        <v>3</v>
      </c>
      <c r="E498" t="s">
        <v>3</v>
      </c>
      <c r="F498" t="s">
        <v>3</v>
      </c>
      <c r="G498" t="s">
        <v>3</v>
      </c>
      <c r="H498" t="s">
        <v>3</v>
      </c>
      <c r="I498" t="s">
        <v>3</v>
      </c>
      <c r="J498" t="s">
        <v>3</v>
      </c>
      <c r="K498" t="s">
        <v>3</v>
      </c>
      <c r="L498" t="s">
        <v>3</v>
      </c>
      <c r="M498" t="s">
        <v>3</v>
      </c>
      <c r="N498" t="s">
        <v>3</v>
      </c>
    </row>
    <row r="499" spans="1:14" x14ac:dyDescent="0.45">
      <c r="A499" t="s">
        <v>229</v>
      </c>
      <c r="B499" t="s">
        <v>3</v>
      </c>
      <c r="C499" t="s">
        <v>3</v>
      </c>
      <c r="D499" t="s">
        <v>3</v>
      </c>
      <c r="E499" t="s">
        <v>3</v>
      </c>
      <c r="F499" t="s">
        <v>2</v>
      </c>
      <c r="G499" t="s">
        <v>2</v>
      </c>
      <c r="H499" t="s">
        <v>3</v>
      </c>
      <c r="I499" t="s">
        <v>3</v>
      </c>
      <c r="J499" t="s">
        <v>3</v>
      </c>
      <c r="K499" t="s">
        <v>3</v>
      </c>
      <c r="L499" t="s">
        <v>2</v>
      </c>
      <c r="M499" t="s">
        <v>2</v>
      </c>
      <c r="N499" t="s">
        <v>3</v>
      </c>
    </row>
    <row r="500" spans="1:14" x14ac:dyDescent="0.45">
      <c r="A500" t="s">
        <v>230</v>
      </c>
      <c r="B500" t="s">
        <v>3</v>
      </c>
      <c r="C500" t="s">
        <v>3</v>
      </c>
      <c r="D500" t="s">
        <v>3</v>
      </c>
      <c r="E500" t="s">
        <v>3</v>
      </c>
      <c r="F500" t="s">
        <v>2</v>
      </c>
      <c r="G500" t="s">
        <v>2</v>
      </c>
      <c r="H500" t="s">
        <v>3</v>
      </c>
      <c r="I500" t="s">
        <v>3</v>
      </c>
      <c r="J500" t="s">
        <v>3</v>
      </c>
      <c r="K500" t="s">
        <v>3</v>
      </c>
      <c r="L500" t="s">
        <v>2</v>
      </c>
      <c r="M500" t="s">
        <v>2</v>
      </c>
      <c r="N500" t="s">
        <v>3</v>
      </c>
    </row>
    <row r="501" spans="1:14" x14ac:dyDescent="0.45">
      <c r="A501" t="s">
        <v>859</v>
      </c>
      <c r="B501" t="s">
        <v>3</v>
      </c>
      <c r="C501" t="s">
        <v>3</v>
      </c>
      <c r="D501" t="s">
        <v>3</v>
      </c>
      <c r="E501" t="s">
        <v>3</v>
      </c>
      <c r="F501" t="s">
        <v>2</v>
      </c>
      <c r="G501" t="s">
        <v>2</v>
      </c>
      <c r="H501" t="s">
        <v>3</v>
      </c>
      <c r="I501" t="s">
        <v>3</v>
      </c>
      <c r="J501" t="s">
        <v>3</v>
      </c>
      <c r="K501" t="s">
        <v>3</v>
      </c>
      <c r="L501" t="s">
        <v>3</v>
      </c>
      <c r="M501" t="s">
        <v>3</v>
      </c>
      <c r="N501" t="s">
        <v>3</v>
      </c>
    </row>
    <row r="502" spans="1:14" x14ac:dyDescent="0.45">
      <c r="A502" t="s">
        <v>861</v>
      </c>
      <c r="B502" t="s">
        <v>3</v>
      </c>
      <c r="C502" t="s">
        <v>3</v>
      </c>
      <c r="D502" t="s">
        <v>3</v>
      </c>
      <c r="E502" t="s">
        <v>3</v>
      </c>
      <c r="F502" t="s">
        <v>2</v>
      </c>
      <c r="G502" t="s">
        <v>2</v>
      </c>
      <c r="H502" t="s">
        <v>3</v>
      </c>
      <c r="I502" t="s">
        <v>3</v>
      </c>
      <c r="J502" t="s">
        <v>3</v>
      </c>
      <c r="K502" t="s">
        <v>3</v>
      </c>
      <c r="L502" t="s">
        <v>3</v>
      </c>
      <c r="M502" t="s">
        <v>3</v>
      </c>
      <c r="N502" t="s">
        <v>3</v>
      </c>
    </row>
    <row r="503" spans="1:14" x14ac:dyDescent="0.45">
      <c r="A503" t="s">
        <v>862</v>
      </c>
      <c r="B503" t="s">
        <v>3</v>
      </c>
      <c r="C503" t="s">
        <v>3</v>
      </c>
      <c r="D503" t="s">
        <v>3</v>
      </c>
      <c r="E503" t="s">
        <v>3</v>
      </c>
      <c r="F503" t="s">
        <v>2</v>
      </c>
      <c r="G503" t="s">
        <v>2</v>
      </c>
      <c r="H503" t="s">
        <v>3</v>
      </c>
      <c r="I503" t="s">
        <v>3</v>
      </c>
      <c r="J503" t="s">
        <v>3</v>
      </c>
      <c r="K503" t="s">
        <v>3</v>
      </c>
      <c r="L503" t="s">
        <v>3</v>
      </c>
      <c r="M503" t="s">
        <v>3</v>
      </c>
      <c r="N503" t="s">
        <v>3</v>
      </c>
    </row>
    <row r="504" spans="1:14" x14ac:dyDescent="0.45">
      <c r="A504" t="s">
        <v>864</v>
      </c>
      <c r="B504" t="s">
        <v>3</v>
      </c>
      <c r="C504" t="s">
        <v>3</v>
      </c>
      <c r="D504" t="s">
        <v>3</v>
      </c>
      <c r="E504" t="s">
        <v>3</v>
      </c>
      <c r="F504" t="s">
        <v>2</v>
      </c>
      <c r="G504" t="s">
        <v>2</v>
      </c>
      <c r="H504" t="s">
        <v>3</v>
      </c>
      <c r="I504" t="s">
        <v>3</v>
      </c>
      <c r="J504" t="s">
        <v>3</v>
      </c>
      <c r="K504" t="s">
        <v>3</v>
      </c>
      <c r="L504" t="s">
        <v>3</v>
      </c>
      <c r="M504" t="s">
        <v>3</v>
      </c>
      <c r="N504" t="s">
        <v>3</v>
      </c>
    </row>
    <row r="505" spans="1:14" x14ac:dyDescent="0.45">
      <c r="A505" t="s">
        <v>865</v>
      </c>
      <c r="B505" t="s">
        <v>3</v>
      </c>
      <c r="C505" t="s">
        <v>3</v>
      </c>
      <c r="D505" t="s">
        <v>3</v>
      </c>
      <c r="E505" t="s">
        <v>3</v>
      </c>
      <c r="F505" t="s">
        <v>2</v>
      </c>
      <c r="G505" t="s">
        <v>2</v>
      </c>
      <c r="H505" t="s">
        <v>3</v>
      </c>
      <c r="I505" t="s">
        <v>3</v>
      </c>
      <c r="J505" t="s">
        <v>3</v>
      </c>
      <c r="K505" t="s">
        <v>3</v>
      </c>
      <c r="L505" t="s">
        <v>3</v>
      </c>
      <c r="M505" t="s">
        <v>3</v>
      </c>
      <c r="N505" t="s">
        <v>3</v>
      </c>
    </row>
    <row r="506" spans="1:14" x14ac:dyDescent="0.45">
      <c r="A506" t="s">
        <v>866</v>
      </c>
      <c r="B506" t="s">
        <v>3</v>
      </c>
      <c r="C506" t="s">
        <v>3</v>
      </c>
      <c r="D506" t="s">
        <v>3</v>
      </c>
      <c r="E506" t="s">
        <v>3</v>
      </c>
      <c r="F506" t="s">
        <v>2</v>
      </c>
      <c r="G506" t="s">
        <v>2</v>
      </c>
      <c r="H506" t="s">
        <v>3</v>
      </c>
      <c r="I506" t="s">
        <v>3</v>
      </c>
      <c r="J506" t="s">
        <v>3</v>
      </c>
      <c r="K506" t="s">
        <v>3</v>
      </c>
      <c r="L506" t="s">
        <v>3</v>
      </c>
      <c r="M506" t="s">
        <v>3</v>
      </c>
      <c r="N506" t="s">
        <v>3</v>
      </c>
    </row>
    <row r="507" spans="1:14" x14ac:dyDescent="0.45">
      <c r="A507" t="s">
        <v>575</v>
      </c>
      <c r="B507" t="s">
        <v>3</v>
      </c>
      <c r="C507" t="s">
        <v>3</v>
      </c>
      <c r="D507" t="s">
        <v>3</v>
      </c>
      <c r="E507" t="s">
        <v>3</v>
      </c>
      <c r="F507" t="s">
        <v>3</v>
      </c>
      <c r="G507" t="s">
        <v>3</v>
      </c>
      <c r="H507" t="s">
        <v>3</v>
      </c>
      <c r="I507" t="s">
        <v>3</v>
      </c>
      <c r="J507" t="s">
        <v>3</v>
      </c>
      <c r="K507" t="s">
        <v>3</v>
      </c>
      <c r="L507" t="s">
        <v>3</v>
      </c>
      <c r="M507" t="s">
        <v>3</v>
      </c>
      <c r="N507" t="s">
        <v>3</v>
      </c>
    </row>
    <row r="508" spans="1:14" x14ac:dyDescent="0.45">
      <c r="A508" t="s">
        <v>231</v>
      </c>
      <c r="B508" t="s">
        <v>3</v>
      </c>
      <c r="C508" t="s">
        <v>3</v>
      </c>
      <c r="D508" t="s">
        <v>3</v>
      </c>
      <c r="E508" t="s">
        <v>3</v>
      </c>
      <c r="F508" t="s">
        <v>2</v>
      </c>
      <c r="G508" t="s">
        <v>2</v>
      </c>
      <c r="H508" t="s">
        <v>3</v>
      </c>
      <c r="I508" t="s">
        <v>3</v>
      </c>
      <c r="J508" t="s">
        <v>3</v>
      </c>
      <c r="K508" t="s">
        <v>3</v>
      </c>
      <c r="L508" t="s">
        <v>2</v>
      </c>
      <c r="M508" t="s">
        <v>2</v>
      </c>
      <c r="N508" t="s">
        <v>3</v>
      </c>
    </row>
    <row r="509" spans="1:14" x14ac:dyDescent="0.45">
      <c r="A509" t="s">
        <v>232</v>
      </c>
      <c r="B509" t="s">
        <v>3</v>
      </c>
      <c r="C509" t="s">
        <v>3</v>
      </c>
      <c r="D509" t="s">
        <v>3</v>
      </c>
      <c r="E509" t="s">
        <v>3</v>
      </c>
      <c r="F509" t="s">
        <v>2</v>
      </c>
      <c r="G509" t="s">
        <v>2</v>
      </c>
      <c r="H509" t="s">
        <v>3</v>
      </c>
      <c r="I509" t="s">
        <v>3</v>
      </c>
      <c r="J509" t="s">
        <v>3</v>
      </c>
      <c r="K509" t="s">
        <v>3</v>
      </c>
      <c r="L509" t="s">
        <v>2</v>
      </c>
      <c r="M509" t="s">
        <v>2</v>
      </c>
      <c r="N509" t="s">
        <v>3</v>
      </c>
    </row>
    <row r="510" spans="1:14" x14ac:dyDescent="0.45">
      <c r="A510" t="s">
        <v>867</v>
      </c>
      <c r="B510" t="s">
        <v>3</v>
      </c>
      <c r="C510" t="s">
        <v>3</v>
      </c>
      <c r="D510" t="s">
        <v>3</v>
      </c>
      <c r="E510" t="s">
        <v>3</v>
      </c>
      <c r="F510" t="s">
        <v>2</v>
      </c>
      <c r="G510" t="s">
        <v>2</v>
      </c>
      <c r="H510" t="s">
        <v>3</v>
      </c>
      <c r="I510" t="s">
        <v>3</v>
      </c>
      <c r="J510" t="s">
        <v>3</v>
      </c>
      <c r="K510" t="s">
        <v>3</v>
      </c>
      <c r="L510" t="s">
        <v>3</v>
      </c>
      <c r="M510" t="s">
        <v>3</v>
      </c>
      <c r="N510" t="s">
        <v>3</v>
      </c>
    </row>
    <row r="511" spans="1:14" x14ac:dyDescent="0.45">
      <c r="A511" t="s">
        <v>869</v>
      </c>
      <c r="B511" t="s">
        <v>3</v>
      </c>
      <c r="C511" t="s">
        <v>3</v>
      </c>
      <c r="D511" t="s">
        <v>3</v>
      </c>
      <c r="E511" t="s">
        <v>3</v>
      </c>
      <c r="F511" t="s">
        <v>2</v>
      </c>
      <c r="G511" t="s">
        <v>2</v>
      </c>
      <c r="H511" t="s">
        <v>3</v>
      </c>
      <c r="I511" t="s">
        <v>3</v>
      </c>
      <c r="J511" t="s">
        <v>3</v>
      </c>
      <c r="K511" t="s">
        <v>3</v>
      </c>
      <c r="L511" t="s">
        <v>3</v>
      </c>
      <c r="M511" t="s">
        <v>3</v>
      </c>
      <c r="N511" t="s">
        <v>3</v>
      </c>
    </row>
    <row r="512" spans="1:14" x14ac:dyDescent="0.45">
      <c r="A512" t="s">
        <v>870</v>
      </c>
      <c r="B512" t="s">
        <v>3</v>
      </c>
      <c r="C512" t="s">
        <v>3</v>
      </c>
      <c r="D512" t="s">
        <v>3</v>
      </c>
      <c r="E512" t="s">
        <v>3</v>
      </c>
      <c r="F512" t="s">
        <v>2</v>
      </c>
      <c r="G512" t="s">
        <v>2</v>
      </c>
      <c r="H512" t="s">
        <v>3</v>
      </c>
      <c r="I512" t="s">
        <v>3</v>
      </c>
      <c r="J512" t="s">
        <v>3</v>
      </c>
      <c r="K512" t="s">
        <v>3</v>
      </c>
      <c r="L512" t="s">
        <v>3</v>
      </c>
      <c r="M512" t="s">
        <v>3</v>
      </c>
      <c r="N512" t="s">
        <v>3</v>
      </c>
    </row>
    <row r="513" spans="1:14" x14ac:dyDescent="0.45">
      <c r="A513" t="s">
        <v>871</v>
      </c>
      <c r="B513" t="s">
        <v>3</v>
      </c>
      <c r="C513" t="s">
        <v>3</v>
      </c>
      <c r="D513" t="s">
        <v>3</v>
      </c>
      <c r="E513" t="s">
        <v>3</v>
      </c>
      <c r="F513" t="s">
        <v>2</v>
      </c>
      <c r="G513" t="s">
        <v>2</v>
      </c>
      <c r="H513" t="s">
        <v>3</v>
      </c>
      <c r="I513" t="s">
        <v>3</v>
      </c>
      <c r="J513" t="s">
        <v>3</v>
      </c>
      <c r="K513" t="s">
        <v>3</v>
      </c>
      <c r="L513" t="s">
        <v>3</v>
      </c>
      <c r="M513" t="s">
        <v>3</v>
      </c>
      <c r="N513" t="s">
        <v>3</v>
      </c>
    </row>
    <row r="514" spans="1:14" x14ac:dyDescent="0.45">
      <c r="A514" t="s">
        <v>872</v>
      </c>
      <c r="B514" t="s">
        <v>3</v>
      </c>
      <c r="C514" t="s">
        <v>3</v>
      </c>
      <c r="D514" t="s">
        <v>3</v>
      </c>
      <c r="E514" t="s">
        <v>3</v>
      </c>
      <c r="F514" t="s">
        <v>2</v>
      </c>
      <c r="G514" t="s">
        <v>2</v>
      </c>
      <c r="H514" t="s">
        <v>3</v>
      </c>
      <c r="I514" t="s">
        <v>3</v>
      </c>
      <c r="J514" t="s">
        <v>3</v>
      </c>
      <c r="K514" t="s">
        <v>3</v>
      </c>
      <c r="L514" t="s">
        <v>3</v>
      </c>
      <c r="M514" t="s">
        <v>3</v>
      </c>
      <c r="N514" t="s">
        <v>3</v>
      </c>
    </row>
    <row r="515" spans="1:14" x14ac:dyDescent="0.45">
      <c r="A515" t="s">
        <v>874</v>
      </c>
      <c r="B515" t="s">
        <v>3</v>
      </c>
      <c r="C515" t="s">
        <v>3</v>
      </c>
      <c r="D515" t="s">
        <v>3</v>
      </c>
      <c r="E515" t="s">
        <v>3</v>
      </c>
      <c r="F515" t="s">
        <v>2</v>
      </c>
      <c r="G515" t="s">
        <v>2</v>
      </c>
      <c r="H515" t="s">
        <v>3</v>
      </c>
      <c r="I515" t="s">
        <v>3</v>
      </c>
      <c r="J515" t="s">
        <v>3</v>
      </c>
      <c r="K515" t="s">
        <v>3</v>
      </c>
      <c r="L515" t="s">
        <v>3</v>
      </c>
      <c r="M515" t="s">
        <v>3</v>
      </c>
      <c r="N515" t="s">
        <v>3</v>
      </c>
    </row>
    <row r="516" spans="1:14" x14ac:dyDescent="0.45">
      <c r="A516" t="s">
        <v>875</v>
      </c>
      <c r="B516" t="s">
        <v>3</v>
      </c>
      <c r="C516" t="s">
        <v>3</v>
      </c>
      <c r="D516" t="s">
        <v>3</v>
      </c>
      <c r="E516" t="s">
        <v>3</v>
      </c>
      <c r="F516" t="s">
        <v>2</v>
      </c>
      <c r="G516" t="s">
        <v>2</v>
      </c>
      <c r="H516" t="s">
        <v>3</v>
      </c>
      <c r="I516" t="s">
        <v>3</v>
      </c>
      <c r="J516" t="s">
        <v>3</v>
      </c>
      <c r="K516" t="s">
        <v>3</v>
      </c>
      <c r="L516" t="s">
        <v>3</v>
      </c>
      <c r="M516" t="s">
        <v>3</v>
      </c>
      <c r="N516" t="s">
        <v>3</v>
      </c>
    </row>
    <row r="517" spans="1:14" x14ac:dyDescent="0.45">
      <c r="A517" t="s">
        <v>876</v>
      </c>
      <c r="B517" t="s">
        <v>3</v>
      </c>
      <c r="C517" t="s">
        <v>3</v>
      </c>
      <c r="D517" t="s">
        <v>3</v>
      </c>
      <c r="E517" t="s">
        <v>3</v>
      </c>
      <c r="F517" t="s">
        <v>2</v>
      </c>
      <c r="G517" t="s">
        <v>2</v>
      </c>
      <c r="H517" t="s">
        <v>3</v>
      </c>
      <c r="I517" t="s">
        <v>3</v>
      </c>
      <c r="J517" t="s">
        <v>3</v>
      </c>
      <c r="K517" t="s">
        <v>3</v>
      </c>
      <c r="L517" t="s">
        <v>3</v>
      </c>
      <c r="M517" t="s">
        <v>3</v>
      </c>
      <c r="N517" t="s">
        <v>3</v>
      </c>
    </row>
    <row r="518" spans="1:14" x14ac:dyDescent="0.45">
      <c r="A518" t="s">
        <v>576</v>
      </c>
      <c r="B518" t="s">
        <v>3</v>
      </c>
      <c r="C518" t="s">
        <v>3</v>
      </c>
      <c r="D518" t="s">
        <v>3</v>
      </c>
      <c r="E518" t="s">
        <v>3</v>
      </c>
      <c r="F518" t="s">
        <v>3</v>
      </c>
      <c r="G518" t="s">
        <v>3</v>
      </c>
      <c r="H518" t="s">
        <v>3</v>
      </c>
      <c r="I518" t="s">
        <v>3</v>
      </c>
      <c r="J518" t="s">
        <v>3</v>
      </c>
      <c r="K518" t="s">
        <v>3</v>
      </c>
      <c r="L518" t="s">
        <v>3</v>
      </c>
      <c r="M518" t="s">
        <v>3</v>
      </c>
      <c r="N518" t="s">
        <v>3</v>
      </c>
    </row>
    <row r="519" spans="1:14" x14ac:dyDescent="0.45">
      <c r="A519" t="s">
        <v>233</v>
      </c>
      <c r="B519" t="s">
        <v>3</v>
      </c>
      <c r="C519" t="s">
        <v>3</v>
      </c>
      <c r="D519" t="s">
        <v>3</v>
      </c>
      <c r="E519" t="s">
        <v>3</v>
      </c>
      <c r="F519" t="s">
        <v>2</v>
      </c>
      <c r="G519" t="s">
        <v>2</v>
      </c>
      <c r="H519" t="s">
        <v>3</v>
      </c>
      <c r="I519" t="s">
        <v>3</v>
      </c>
      <c r="J519" t="s">
        <v>3</v>
      </c>
      <c r="K519" t="s">
        <v>3</v>
      </c>
      <c r="L519" t="s">
        <v>2</v>
      </c>
      <c r="M519" t="s">
        <v>2</v>
      </c>
      <c r="N519" t="s">
        <v>3</v>
      </c>
    </row>
    <row r="520" spans="1:14" x14ac:dyDescent="0.45">
      <c r="A520" t="s">
        <v>234</v>
      </c>
      <c r="B520" t="s">
        <v>3</v>
      </c>
      <c r="C520" t="s">
        <v>3</v>
      </c>
      <c r="D520" t="s">
        <v>3</v>
      </c>
      <c r="E520" t="s">
        <v>3</v>
      </c>
      <c r="F520" t="s">
        <v>2</v>
      </c>
      <c r="G520" t="s">
        <v>2</v>
      </c>
      <c r="H520" t="s">
        <v>3</v>
      </c>
      <c r="I520" t="s">
        <v>3</v>
      </c>
      <c r="J520" t="s">
        <v>3</v>
      </c>
      <c r="K520" t="s">
        <v>3</v>
      </c>
      <c r="L520" t="s">
        <v>2</v>
      </c>
      <c r="M520" t="s">
        <v>2</v>
      </c>
      <c r="N520" t="s">
        <v>3</v>
      </c>
    </row>
    <row r="521" spans="1:14" x14ac:dyDescent="0.45">
      <c r="A521" t="s">
        <v>877</v>
      </c>
      <c r="B521" t="s">
        <v>3</v>
      </c>
      <c r="C521" t="s">
        <v>3</v>
      </c>
      <c r="D521" t="s">
        <v>3</v>
      </c>
      <c r="E521" t="s">
        <v>3</v>
      </c>
      <c r="F521" t="s">
        <v>2</v>
      </c>
      <c r="G521" t="s">
        <v>2</v>
      </c>
      <c r="H521" t="s">
        <v>3</v>
      </c>
      <c r="I521" t="s">
        <v>3</v>
      </c>
      <c r="J521" t="s">
        <v>3</v>
      </c>
      <c r="K521" t="s">
        <v>3</v>
      </c>
      <c r="L521" t="s">
        <v>3</v>
      </c>
      <c r="M521" t="s">
        <v>3</v>
      </c>
      <c r="N521" t="s">
        <v>3</v>
      </c>
    </row>
    <row r="522" spans="1:14" x14ac:dyDescent="0.45">
      <c r="A522" t="s">
        <v>878</v>
      </c>
      <c r="B522" t="s">
        <v>3</v>
      </c>
      <c r="C522" t="s">
        <v>3</v>
      </c>
      <c r="D522" t="s">
        <v>3</v>
      </c>
      <c r="E522" t="s">
        <v>3</v>
      </c>
      <c r="F522" t="s">
        <v>2</v>
      </c>
      <c r="G522" t="s">
        <v>2</v>
      </c>
      <c r="H522" t="s">
        <v>3</v>
      </c>
      <c r="I522" t="s">
        <v>3</v>
      </c>
      <c r="J522" t="s">
        <v>3</v>
      </c>
      <c r="K522" t="s">
        <v>3</v>
      </c>
      <c r="L522" t="s">
        <v>3</v>
      </c>
      <c r="M522" t="s">
        <v>3</v>
      </c>
      <c r="N522" t="s">
        <v>3</v>
      </c>
    </row>
    <row r="523" spans="1:14" x14ac:dyDescent="0.45">
      <c r="A523" t="s">
        <v>879</v>
      </c>
      <c r="B523" t="s">
        <v>3</v>
      </c>
      <c r="C523" t="s">
        <v>3</v>
      </c>
      <c r="D523" t="s">
        <v>3</v>
      </c>
      <c r="E523" t="s">
        <v>3</v>
      </c>
      <c r="F523" t="s">
        <v>2</v>
      </c>
      <c r="G523" t="s">
        <v>2</v>
      </c>
      <c r="H523" t="s">
        <v>3</v>
      </c>
      <c r="I523" t="s">
        <v>3</v>
      </c>
      <c r="J523" t="s">
        <v>3</v>
      </c>
      <c r="K523" t="s">
        <v>3</v>
      </c>
      <c r="L523" t="s">
        <v>3</v>
      </c>
      <c r="M523" t="s">
        <v>3</v>
      </c>
      <c r="N523" t="s">
        <v>3</v>
      </c>
    </row>
    <row r="524" spans="1:14" x14ac:dyDescent="0.45">
      <c r="A524" t="s">
        <v>881</v>
      </c>
      <c r="B524" t="s">
        <v>3</v>
      </c>
      <c r="C524" t="s">
        <v>3</v>
      </c>
      <c r="D524" t="s">
        <v>3</v>
      </c>
      <c r="E524" t="s">
        <v>3</v>
      </c>
      <c r="F524" t="s">
        <v>2</v>
      </c>
      <c r="G524" t="s">
        <v>2</v>
      </c>
      <c r="H524" t="s">
        <v>3</v>
      </c>
      <c r="I524" t="s">
        <v>3</v>
      </c>
      <c r="J524" t="s">
        <v>3</v>
      </c>
      <c r="K524" t="s">
        <v>3</v>
      </c>
      <c r="L524" t="s">
        <v>3</v>
      </c>
      <c r="M524" t="s">
        <v>3</v>
      </c>
      <c r="N524" t="s">
        <v>3</v>
      </c>
    </row>
    <row r="525" spans="1:14" x14ac:dyDescent="0.45">
      <c r="A525" t="s">
        <v>882</v>
      </c>
      <c r="B525" t="s">
        <v>3</v>
      </c>
      <c r="C525" t="s">
        <v>3</v>
      </c>
      <c r="D525" t="s">
        <v>3</v>
      </c>
      <c r="E525" t="s">
        <v>3</v>
      </c>
      <c r="F525" t="s">
        <v>2</v>
      </c>
      <c r="G525" t="s">
        <v>2</v>
      </c>
      <c r="H525" t="s">
        <v>3</v>
      </c>
      <c r="I525" t="s">
        <v>3</v>
      </c>
      <c r="J525" t="s">
        <v>3</v>
      </c>
      <c r="K525" t="s">
        <v>3</v>
      </c>
      <c r="L525" t="s">
        <v>3</v>
      </c>
      <c r="M525" t="s">
        <v>3</v>
      </c>
      <c r="N525" t="s">
        <v>3</v>
      </c>
    </row>
    <row r="526" spans="1:14" x14ac:dyDescent="0.45">
      <c r="A526" t="s">
        <v>883</v>
      </c>
      <c r="B526" t="s">
        <v>3</v>
      </c>
      <c r="C526" t="s">
        <v>3</v>
      </c>
      <c r="D526" t="s">
        <v>3</v>
      </c>
      <c r="E526" t="s">
        <v>3</v>
      </c>
      <c r="F526" t="s">
        <v>2</v>
      </c>
      <c r="G526" t="s">
        <v>2</v>
      </c>
      <c r="H526" t="s">
        <v>3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 t="s">
        <v>3</v>
      </c>
    </row>
    <row r="527" spans="1:14" x14ac:dyDescent="0.45">
      <c r="A527" t="s">
        <v>235</v>
      </c>
      <c r="B527" t="s">
        <v>3</v>
      </c>
      <c r="C527" t="s">
        <v>3</v>
      </c>
      <c r="D527" t="s">
        <v>3</v>
      </c>
      <c r="E527" t="s">
        <v>3</v>
      </c>
      <c r="F527" t="s">
        <v>2</v>
      </c>
      <c r="G527" t="s">
        <v>2</v>
      </c>
      <c r="H527" t="s">
        <v>3</v>
      </c>
      <c r="I527" t="s">
        <v>3</v>
      </c>
      <c r="J527" t="s">
        <v>3</v>
      </c>
      <c r="K527" t="s">
        <v>3</v>
      </c>
      <c r="L527" t="s">
        <v>2</v>
      </c>
      <c r="M527" t="s">
        <v>2</v>
      </c>
      <c r="N527" t="s">
        <v>3</v>
      </c>
    </row>
    <row r="528" spans="1:14" x14ac:dyDescent="0.45">
      <c r="A528" t="s">
        <v>236</v>
      </c>
      <c r="B528" t="s">
        <v>3</v>
      </c>
      <c r="C528" t="s">
        <v>3</v>
      </c>
      <c r="D528" t="s">
        <v>3</v>
      </c>
      <c r="E528" t="s">
        <v>3</v>
      </c>
      <c r="F528" t="s">
        <v>2</v>
      </c>
      <c r="G528" t="s">
        <v>2</v>
      </c>
      <c r="H528" t="s">
        <v>3</v>
      </c>
      <c r="I528" t="s">
        <v>3</v>
      </c>
      <c r="J528" t="s">
        <v>3</v>
      </c>
      <c r="K528" t="s">
        <v>3</v>
      </c>
      <c r="L528" t="s">
        <v>2</v>
      </c>
      <c r="M528" t="s">
        <v>2</v>
      </c>
      <c r="N528" t="s">
        <v>3</v>
      </c>
    </row>
    <row r="529" spans="1:14" x14ac:dyDescent="0.45">
      <c r="A529" t="s">
        <v>884</v>
      </c>
      <c r="B529" t="s">
        <v>3</v>
      </c>
      <c r="C529" t="s">
        <v>3</v>
      </c>
      <c r="D529" t="s">
        <v>3</v>
      </c>
      <c r="E529" t="s">
        <v>3</v>
      </c>
      <c r="F529" t="s">
        <v>2</v>
      </c>
      <c r="G529" t="s">
        <v>2</v>
      </c>
      <c r="H529" t="s">
        <v>3</v>
      </c>
      <c r="I529" t="s">
        <v>3</v>
      </c>
      <c r="J529" t="s">
        <v>3</v>
      </c>
      <c r="K529" t="s">
        <v>3</v>
      </c>
      <c r="L529" t="s">
        <v>3</v>
      </c>
      <c r="M529" t="s">
        <v>3</v>
      </c>
      <c r="N529" t="s">
        <v>3</v>
      </c>
    </row>
    <row r="530" spans="1:14" x14ac:dyDescent="0.45">
      <c r="A530" t="s">
        <v>886</v>
      </c>
      <c r="B530" t="s">
        <v>3</v>
      </c>
      <c r="C530" t="s">
        <v>3</v>
      </c>
      <c r="D530" t="s">
        <v>3</v>
      </c>
      <c r="E530" t="s">
        <v>3</v>
      </c>
      <c r="F530" t="s">
        <v>2</v>
      </c>
      <c r="G530" t="s">
        <v>2</v>
      </c>
      <c r="H530" t="s">
        <v>3</v>
      </c>
      <c r="I530" t="s">
        <v>3</v>
      </c>
      <c r="J530" t="s">
        <v>3</v>
      </c>
      <c r="K530" t="s">
        <v>3</v>
      </c>
      <c r="L530" t="s">
        <v>3</v>
      </c>
      <c r="M530" t="s">
        <v>3</v>
      </c>
      <c r="N530" t="s">
        <v>3</v>
      </c>
    </row>
    <row r="531" spans="1:14" x14ac:dyDescent="0.45">
      <c r="A531" t="s">
        <v>887</v>
      </c>
      <c r="B531" t="s">
        <v>3</v>
      </c>
      <c r="C531" t="s">
        <v>3</v>
      </c>
      <c r="D531" t="s">
        <v>3</v>
      </c>
      <c r="E531" t="s">
        <v>3</v>
      </c>
      <c r="F531" t="s">
        <v>2</v>
      </c>
      <c r="G531" t="s">
        <v>2</v>
      </c>
      <c r="H531" t="s">
        <v>3</v>
      </c>
      <c r="I531" t="s">
        <v>3</v>
      </c>
      <c r="J531" t="s">
        <v>3</v>
      </c>
      <c r="K531" t="s">
        <v>3</v>
      </c>
      <c r="L531" t="s">
        <v>3</v>
      </c>
      <c r="M531" t="s">
        <v>3</v>
      </c>
      <c r="N531" t="s">
        <v>3</v>
      </c>
    </row>
    <row r="532" spans="1:14" x14ac:dyDescent="0.45">
      <c r="A532" t="s">
        <v>889</v>
      </c>
      <c r="B532" t="s">
        <v>3</v>
      </c>
      <c r="C532" t="s">
        <v>3</v>
      </c>
      <c r="D532" t="s">
        <v>3</v>
      </c>
      <c r="E532" t="s">
        <v>3</v>
      </c>
      <c r="F532" t="s">
        <v>2</v>
      </c>
      <c r="G532" t="s">
        <v>2</v>
      </c>
      <c r="H532" t="s">
        <v>3</v>
      </c>
      <c r="I532" t="s">
        <v>3</v>
      </c>
      <c r="J532" t="s">
        <v>3</v>
      </c>
      <c r="K532" t="s">
        <v>3</v>
      </c>
      <c r="L532" t="s">
        <v>3</v>
      </c>
      <c r="M532" t="s">
        <v>3</v>
      </c>
      <c r="N532" t="s">
        <v>3</v>
      </c>
    </row>
    <row r="533" spans="1:14" x14ac:dyDescent="0.45">
      <c r="A533" t="s">
        <v>890</v>
      </c>
      <c r="B533" t="s">
        <v>3</v>
      </c>
      <c r="C533" t="s">
        <v>3</v>
      </c>
      <c r="D533" t="s">
        <v>3</v>
      </c>
      <c r="E533" t="s">
        <v>3</v>
      </c>
      <c r="F533" t="s">
        <v>2</v>
      </c>
      <c r="G533" t="s">
        <v>2</v>
      </c>
      <c r="H533" t="s">
        <v>3</v>
      </c>
      <c r="I533" t="s">
        <v>3</v>
      </c>
      <c r="J533" t="s">
        <v>3</v>
      </c>
      <c r="K533" t="s">
        <v>3</v>
      </c>
      <c r="L533" t="s">
        <v>3</v>
      </c>
      <c r="M533" t="s">
        <v>3</v>
      </c>
      <c r="N533" t="s">
        <v>3</v>
      </c>
    </row>
    <row r="534" spans="1:14" x14ac:dyDescent="0.45">
      <c r="A534" t="s">
        <v>891</v>
      </c>
      <c r="B534" t="s">
        <v>3</v>
      </c>
      <c r="C534" t="s">
        <v>3</v>
      </c>
      <c r="D534" t="s">
        <v>3</v>
      </c>
      <c r="E534" t="s">
        <v>3</v>
      </c>
      <c r="F534" t="s">
        <v>2</v>
      </c>
      <c r="G534" t="s">
        <v>2</v>
      </c>
      <c r="H534" t="s">
        <v>3</v>
      </c>
      <c r="I534" t="s">
        <v>3</v>
      </c>
      <c r="J534" t="s">
        <v>3</v>
      </c>
      <c r="K534" t="s">
        <v>3</v>
      </c>
      <c r="L534" t="s">
        <v>3</v>
      </c>
      <c r="M534" t="s">
        <v>3</v>
      </c>
      <c r="N534" t="s">
        <v>3</v>
      </c>
    </row>
    <row r="535" spans="1:14" x14ac:dyDescent="0.45">
      <c r="A535" t="s">
        <v>237</v>
      </c>
      <c r="B535" t="s">
        <v>3</v>
      </c>
      <c r="C535" t="s">
        <v>3</v>
      </c>
      <c r="D535" t="s">
        <v>3</v>
      </c>
      <c r="E535" t="s">
        <v>3</v>
      </c>
      <c r="F535" t="s">
        <v>2</v>
      </c>
      <c r="G535" t="s">
        <v>2</v>
      </c>
      <c r="H535" t="s">
        <v>3</v>
      </c>
      <c r="I535" t="s">
        <v>3</v>
      </c>
      <c r="J535" t="s">
        <v>3</v>
      </c>
      <c r="K535" t="s">
        <v>3</v>
      </c>
      <c r="L535" t="s">
        <v>2</v>
      </c>
      <c r="M535" t="s">
        <v>2</v>
      </c>
      <c r="N535" t="s">
        <v>3</v>
      </c>
    </row>
    <row r="536" spans="1:14" x14ac:dyDescent="0.45">
      <c r="A536" t="s">
        <v>892</v>
      </c>
      <c r="B536" t="s">
        <v>3</v>
      </c>
      <c r="C536" t="s">
        <v>3</v>
      </c>
      <c r="D536" t="s">
        <v>3</v>
      </c>
      <c r="E536" t="s">
        <v>3</v>
      </c>
      <c r="F536" t="s">
        <v>2</v>
      </c>
      <c r="G536" t="s">
        <v>2</v>
      </c>
      <c r="H536" t="s">
        <v>3</v>
      </c>
      <c r="I536" t="s">
        <v>3</v>
      </c>
      <c r="J536" t="s">
        <v>3</v>
      </c>
      <c r="K536" t="s">
        <v>3</v>
      </c>
      <c r="L536" t="s">
        <v>3</v>
      </c>
      <c r="M536" t="s">
        <v>3</v>
      </c>
      <c r="N536" t="s">
        <v>3</v>
      </c>
    </row>
    <row r="537" spans="1:14" x14ac:dyDescent="0.45">
      <c r="A537" t="s">
        <v>893</v>
      </c>
      <c r="B537" t="s">
        <v>3</v>
      </c>
      <c r="C537" t="s">
        <v>3</v>
      </c>
      <c r="D537" t="s">
        <v>3</v>
      </c>
      <c r="E537" t="s">
        <v>3</v>
      </c>
      <c r="F537" t="s">
        <v>2</v>
      </c>
      <c r="G537" t="s">
        <v>2</v>
      </c>
      <c r="H537" t="s">
        <v>3</v>
      </c>
      <c r="I537" t="s">
        <v>3</v>
      </c>
      <c r="J537" t="s">
        <v>3</v>
      </c>
      <c r="K537" t="s">
        <v>3</v>
      </c>
      <c r="L537" t="s">
        <v>3</v>
      </c>
      <c r="M537" t="s">
        <v>3</v>
      </c>
      <c r="N537" t="s">
        <v>3</v>
      </c>
    </row>
    <row r="538" spans="1:14" x14ac:dyDescent="0.45">
      <c r="A538" t="s">
        <v>238</v>
      </c>
      <c r="B538" t="s">
        <v>3</v>
      </c>
      <c r="C538" t="s">
        <v>3</v>
      </c>
      <c r="D538" t="s">
        <v>3</v>
      </c>
      <c r="E538" t="s">
        <v>3</v>
      </c>
      <c r="F538" t="s">
        <v>2</v>
      </c>
      <c r="G538" t="s">
        <v>2</v>
      </c>
      <c r="H538" t="s">
        <v>3</v>
      </c>
      <c r="I538" t="s">
        <v>3</v>
      </c>
      <c r="J538" t="s">
        <v>3</v>
      </c>
      <c r="K538" t="s">
        <v>3</v>
      </c>
      <c r="L538" t="s">
        <v>2</v>
      </c>
      <c r="M538" t="s">
        <v>2</v>
      </c>
      <c r="N538" t="s">
        <v>3</v>
      </c>
    </row>
    <row r="539" spans="1:14" x14ac:dyDescent="0.45">
      <c r="A539" t="s">
        <v>239</v>
      </c>
      <c r="B539" t="s">
        <v>3</v>
      </c>
      <c r="C539" t="s">
        <v>3</v>
      </c>
      <c r="D539" t="s">
        <v>3</v>
      </c>
      <c r="E539" t="s">
        <v>3</v>
      </c>
      <c r="F539" t="s">
        <v>2</v>
      </c>
      <c r="G539" t="s">
        <v>2</v>
      </c>
      <c r="H539" t="s">
        <v>3</v>
      </c>
      <c r="I539" t="s">
        <v>3</v>
      </c>
      <c r="J539" t="s">
        <v>3</v>
      </c>
      <c r="K539" t="s">
        <v>3</v>
      </c>
      <c r="L539" t="s">
        <v>2</v>
      </c>
      <c r="M539" t="s">
        <v>2</v>
      </c>
      <c r="N539" t="s">
        <v>3</v>
      </c>
    </row>
    <row r="540" spans="1:14" x14ac:dyDescent="0.45">
      <c r="A540" t="s">
        <v>894</v>
      </c>
      <c r="B540" t="s">
        <v>3</v>
      </c>
      <c r="C540" t="s">
        <v>3</v>
      </c>
      <c r="D540" t="s">
        <v>3</v>
      </c>
      <c r="E540" t="s">
        <v>3</v>
      </c>
      <c r="F540" t="s">
        <v>2</v>
      </c>
      <c r="G540" t="s">
        <v>2</v>
      </c>
      <c r="H540" t="s">
        <v>3</v>
      </c>
      <c r="I540" t="s">
        <v>3</v>
      </c>
      <c r="J540" t="s">
        <v>3</v>
      </c>
      <c r="K540" t="s">
        <v>3</v>
      </c>
      <c r="L540" t="s">
        <v>3</v>
      </c>
      <c r="M540" t="s">
        <v>3</v>
      </c>
      <c r="N540" t="s">
        <v>3</v>
      </c>
    </row>
    <row r="541" spans="1:14" x14ac:dyDescent="0.45">
      <c r="A541" t="s">
        <v>896</v>
      </c>
      <c r="B541" t="s">
        <v>3</v>
      </c>
      <c r="C541" t="s">
        <v>3</v>
      </c>
      <c r="D541" t="s">
        <v>3</v>
      </c>
      <c r="E541" t="s">
        <v>3</v>
      </c>
      <c r="F541" t="s">
        <v>2</v>
      </c>
      <c r="G541" t="s">
        <v>2</v>
      </c>
      <c r="H541" t="s">
        <v>3</v>
      </c>
      <c r="I541" t="s">
        <v>3</v>
      </c>
      <c r="J541" t="s">
        <v>3</v>
      </c>
      <c r="K541" t="s">
        <v>3</v>
      </c>
      <c r="L541" t="s">
        <v>3</v>
      </c>
      <c r="M541" t="s">
        <v>3</v>
      </c>
      <c r="N541" t="s">
        <v>3</v>
      </c>
    </row>
    <row r="542" spans="1:14" x14ac:dyDescent="0.45">
      <c r="A542" t="s">
        <v>240</v>
      </c>
      <c r="B542" t="s">
        <v>3</v>
      </c>
      <c r="C542" t="s">
        <v>3</v>
      </c>
      <c r="D542" t="s">
        <v>3</v>
      </c>
      <c r="E542" t="s">
        <v>3</v>
      </c>
      <c r="F542" t="s">
        <v>2</v>
      </c>
      <c r="G542" t="s">
        <v>2</v>
      </c>
      <c r="H542" t="s">
        <v>3</v>
      </c>
      <c r="I542" t="s">
        <v>3</v>
      </c>
      <c r="J542" t="s">
        <v>3</v>
      </c>
      <c r="K542" t="s">
        <v>3</v>
      </c>
      <c r="L542" t="s">
        <v>2</v>
      </c>
      <c r="M542" t="s">
        <v>2</v>
      </c>
      <c r="N542" t="s">
        <v>3</v>
      </c>
    </row>
    <row r="543" spans="1:14" x14ac:dyDescent="0.45">
      <c r="A543" t="s">
        <v>897</v>
      </c>
      <c r="B543" t="s">
        <v>3</v>
      </c>
      <c r="C543" t="s">
        <v>3</v>
      </c>
      <c r="D543" t="s">
        <v>3</v>
      </c>
      <c r="E543" t="s">
        <v>3</v>
      </c>
      <c r="F543" t="s">
        <v>2</v>
      </c>
      <c r="G543" t="s">
        <v>2</v>
      </c>
      <c r="H543" t="s">
        <v>3</v>
      </c>
      <c r="I543" t="s">
        <v>3</v>
      </c>
      <c r="J543" t="s">
        <v>3</v>
      </c>
      <c r="K543" t="s">
        <v>3</v>
      </c>
      <c r="L543" t="s">
        <v>3</v>
      </c>
      <c r="M543" t="s">
        <v>3</v>
      </c>
      <c r="N543" t="s">
        <v>3</v>
      </c>
    </row>
    <row r="544" spans="1:14" x14ac:dyDescent="0.45">
      <c r="A544" t="s">
        <v>899</v>
      </c>
      <c r="B544" t="s">
        <v>3</v>
      </c>
      <c r="C544" t="s">
        <v>3</v>
      </c>
      <c r="D544" t="s">
        <v>3</v>
      </c>
      <c r="E544" t="s">
        <v>3</v>
      </c>
      <c r="F544" t="s">
        <v>2</v>
      </c>
      <c r="G544" t="s">
        <v>2</v>
      </c>
      <c r="H544" t="s">
        <v>3</v>
      </c>
      <c r="I544" t="s">
        <v>3</v>
      </c>
      <c r="J544" t="s">
        <v>3</v>
      </c>
      <c r="K544" t="s">
        <v>3</v>
      </c>
      <c r="L544" t="s">
        <v>3</v>
      </c>
      <c r="M544" t="s">
        <v>3</v>
      </c>
      <c r="N544" t="s">
        <v>3</v>
      </c>
    </row>
    <row r="545" spans="1:14" x14ac:dyDescent="0.45">
      <c r="A545" t="s">
        <v>900</v>
      </c>
      <c r="B545" t="s">
        <v>3</v>
      </c>
      <c r="C545" t="s">
        <v>3</v>
      </c>
      <c r="D545" t="s">
        <v>3</v>
      </c>
      <c r="E545" t="s">
        <v>3</v>
      </c>
      <c r="F545" t="s">
        <v>2</v>
      </c>
      <c r="G545" t="s">
        <v>2</v>
      </c>
      <c r="H545" t="s">
        <v>3</v>
      </c>
      <c r="I545" t="s">
        <v>3</v>
      </c>
      <c r="J545" t="s">
        <v>3</v>
      </c>
      <c r="K545" t="s">
        <v>3</v>
      </c>
      <c r="L545" t="s">
        <v>3</v>
      </c>
      <c r="M545" t="s">
        <v>3</v>
      </c>
      <c r="N545" t="s">
        <v>3</v>
      </c>
    </row>
    <row r="546" spans="1:14" x14ac:dyDescent="0.45">
      <c r="A546" t="s">
        <v>902</v>
      </c>
      <c r="B546" t="s">
        <v>3</v>
      </c>
      <c r="C546" t="s">
        <v>3</v>
      </c>
      <c r="D546" t="s">
        <v>3</v>
      </c>
      <c r="E546" t="s">
        <v>3</v>
      </c>
      <c r="F546" t="s">
        <v>2</v>
      </c>
      <c r="G546" t="s">
        <v>2</v>
      </c>
      <c r="H546" t="s">
        <v>3</v>
      </c>
      <c r="I546" t="s">
        <v>3</v>
      </c>
      <c r="J546" t="s">
        <v>3</v>
      </c>
      <c r="K546" t="s">
        <v>3</v>
      </c>
      <c r="L546" t="s">
        <v>3</v>
      </c>
      <c r="M546" t="s">
        <v>3</v>
      </c>
      <c r="N546" t="s">
        <v>3</v>
      </c>
    </row>
    <row r="547" spans="1:14" x14ac:dyDescent="0.45">
      <c r="A547" t="s">
        <v>241</v>
      </c>
      <c r="B547" t="s">
        <v>3</v>
      </c>
      <c r="C547" t="s">
        <v>3</v>
      </c>
      <c r="D547" t="s">
        <v>3</v>
      </c>
      <c r="E547" t="s">
        <v>3</v>
      </c>
      <c r="F547" t="s">
        <v>2</v>
      </c>
      <c r="G547" t="s">
        <v>2</v>
      </c>
      <c r="H547" t="s">
        <v>3</v>
      </c>
      <c r="I547" t="s">
        <v>3</v>
      </c>
      <c r="J547" t="s">
        <v>3</v>
      </c>
      <c r="K547" t="s">
        <v>3</v>
      </c>
      <c r="L547" t="s">
        <v>2</v>
      </c>
      <c r="M547" t="s">
        <v>2</v>
      </c>
      <c r="N547" t="s">
        <v>3</v>
      </c>
    </row>
    <row r="548" spans="1:14" x14ac:dyDescent="0.45">
      <c r="A548" t="s">
        <v>242</v>
      </c>
      <c r="B548" t="s">
        <v>3</v>
      </c>
      <c r="C548" t="s">
        <v>3</v>
      </c>
      <c r="D548" t="s">
        <v>3</v>
      </c>
      <c r="E548" t="s">
        <v>3</v>
      </c>
      <c r="F548" t="s">
        <v>2</v>
      </c>
      <c r="G548" t="s">
        <v>2</v>
      </c>
      <c r="H548" t="s">
        <v>3</v>
      </c>
      <c r="I548" t="s">
        <v>3</v>
      </c>
      <c r="J548" t="s">
        <v>3</v>
      </c>
      <c r="K548" t="s">
        <v>3</v>
      </c>
      <c r="L548" t="s">
        <v>2</v>
      </c>
      <c r="M548" t="s">
        <v>2</v>
      </c>
      <c r="N548" t="s">
        <v>3</v>
      </c>
    </row>
    <row r="549" spans="1:14" x14ac:dyDescent="0.45">
      <c r="A549" t="s">
        <v>903</v>
      </c>
      <c r="B549" t="s">
        <v>3</v>
      </c>
      <c r="C549" t="s">
        <v>3</v>
      </c>
      <c r="D549" t="s">
        <v>3</v>
      </c>
      <c r="E549" t="s">
        <v>3</v>
      </c>
      <c r="F549" t="s">
        <v>2</v>
      </c>
      <c r="G549" t="s">
        <v>2</v>
      </c>
      <c r="H549" t="s">
        <v>3</v>
      </c>
      <c r="I549" t="s">
        <v>3</v>
      </c>
      <c r="J549" t="s">
        <v>3</v>
      </c>
      <c r="K549" t="s">
        <v>3</v>
      </c>
      <c r="L549" t="s">
        <v>3</v>
      </c>
      <c r="M549" t="s">
        <v>3</v>
      </c>
      <c r="N549" t="s">
        <v>3</v>
      </c>
    </row>
    <row r="550" spans="1:14" x14ac:dyDescent="0.45">
      <c r="A550" t="s">
        <v>905</v>
      </c>
      <c r="B550" t="s">
        <v>3</v>
      </c>
      <c r="C550" t="s">
        <v>3</v>
      </c>
      <c r="D550" t="s">
        <v>3</v>
      </c>
      <c r="E550" t="s">
        <v>3</v>
      </c>
      <c r="F550" t="s">
        <v>2</v>
      </c>
      <c r="G550" t="s">
        <v>2</v>
      </c>
      <c r="H550" t="s">
        <v>3</v>
      </c>
      <c r="I550" t="s">
        <v>3</v>
      </c>
      <c r="J550" t="s">
        <v>3</v>
      </c>
      <c r="K550" t="s">
        <v>3</v>
      </c>
      <c r="L550" t="s">
        <v>3</v>
      </c>
      <c r="M550" t="s">
        <v>3</v>
      </c>
      <c r="N550" t="s">
        <v>3</v>
      </c>
    </row>
    <row r="551" spans="1:14" x14ac:dyDescent="0.45">
      <c r="A551" t="s">
        <v>906</v>
      </c>
      <c r="B551" t="s">
        <v>3</v>
      </c>
      <c r="C551" t="s">
        <v>3</v>
      </c>
      <c r="D551" t="s">
        <v>3</v>
      </c>
      <c r="E551" t="s">
        <v>3</v>
      </c>
      <c r="F551" t="s">
        <v>2</v>
      </c>
      <c r="G551" t="s">
        <v>2</v>
      </c>
      <c r="H551" t="s">
        <v>3</v>
      </c>
      <c r="I551" t="s">
        <v>3</v>
      </c>
      <c r="J551" t="s">
        <v>3</v>
      </c>
      <c r="K551" t="s">
        <v>3</v>
      </c>
      <c r="L551" t="s">
        <v>3</v>
      </c>
      <c r="M551" t="s">
        <v>3</v>
      </c>
      <c r="N551" t="s">
        <v>3</v>
      </c>
    </row>
    <row r="552" spans="1:14" x14ac:dyDescent="0.45">
      <c r="A552" t="s">
        <v>908</v>
      </c>
      <c r="B552" t="s">
        <v>3</v>
      </c>
      <c r="C552" t="s">
        <v>3</v>
      </c>
      <c r="D552" t="s">
        <v>3</v>
      </c>
      <c r="E552" t="s">
        <v>3</v>
      </c>
      <c r="F552" t="s">
        <v>2</v>
      </c>
      <c r="G552" t="s">
        <v>2</v>
      </c>
      <c r="H552" t="s">
        <v>3</v>
      </c>
      <c r="I552" t="s">
        <v>3</v>
      </c>
      <c r="J552" t="s">
        <v>3</v>
      </c>
      <c r="K552" t="s">
        <v>3</v>
      </c>
      <c r="L552" t="s">
        <v>3</v>
      </c>
      <c r="M552" t="s">
        <v>3</v>
      </c>
      <c r="N552" t="s">
        <v>3</v>
      </c>
    </row>
    <row r="553" spans="1:14" x14ac:dyDescent="0.45">
      <c r="A553" t="s">
        <v>243</v>
      </c>
      <c r="B553" t="s">
        <v>3</v>
      </c>
      <c r="C553" t="s">
        <v>3</v>
      </c>
      <c r="D553" t="s">
        <v>3</v>
      </c>
      <c r="E553" t="s">
        <v>3</v>
      </c>
      <c r="F553" t="s">
        <v>2</v>
      </c>
      <c r="G553" t="s">
        <v>2</v>
      </c>
      <c r="H553" t="s">
        <v>3</v>
      </c>
      <c r="I553" t="s">
        <v>3</v>
      </c>
      <c r="J553" t="s">
        <v>3</v>
      </c>
      <c r="K553" t="s">
        <v>3</v>
      </c>
      <c r="L553" t="s">
        <v>2</v>
      </c>
      <c r="M553" t="s">
        <v>2</v>
      </c>
      <c r="N553" t="s">
        <v>3</v>
      </c>
    </row>
    <row r="554" spans="1:14" x14ac:dyDescent="0.45">
      <c r="A554" t="s">
        <v>244</v>
      </c>
      <c r="B554" t="s">
        <v>3</v>
      </c>
      <c r="C554" t="s">
        <v>3</v>
      </c>
      <c r="D554" t="s">
        <v>3</v>
      </c>
      <c r="E554" t="s">
        <v>3</v>
      </c>
      <c r="F554" t="s">
        <v>2</v>
      </c>
      <c r="G554" t="s">
        <v>2</v>
      </c>
      <c r="H554" t="s">
        <v>3</v>
      </c>
      <c r="I554" t="s">
        <v>3</v>
      </c>
      <c r="J554" t="s">
        <v>3</v>
      </c>
      <c r="K554" t="s">
        <v>3</v>
      </c>
      <c r="L554" t="s">
        <v>2</v>
      </c>
      <c r="M554" t="s">
        <v>2</v>
      </c>
      <c r="N554" t="s">
        <v>3</v>
      </c>
    </row>
    <row r="555" spans="1:14" x14ac:dyDescent="0.45">
      <c r="A555" t="s">
        <v>909</v>
      </c>
      <c r="B555" t="s">
        <v>3</v>
      </c>
      <c r="C555" t="s">
        <v>3</v>
      </c>
      <c r="D555" t="s">
        <v>3</v>
      </c>
      <c r="E555" t="s">
        <v>3</v>
      </c>
      <c r="F555" t="s">
        <v>2</v>
      </c>
      <c r="G555" t="s">
        <v>2</v>
      </c>
      <c r="H555" t="s">
        <v>3</v>
      </c>
      <c r="I555" t="s">
        <v>3</v>
      </c>
      <c r="J555" t="s">
        <v>3</v>
      </c>
      <c r="K555" t="s">
        <v>3</v>
      </c>
      <c r="L555" t="s">
        <v>3</v>
      </c>
      <c r="M555" t="s">
        <v>3</v>
      </c>
      <c r="N555" t="s">
        <v>3</v>
      </c>
    </row>
    <row r="556" spans="1:14" x14ac:dyDescent="0.45">
      <c r="A556" t="s">
        <v>911</v>
      </c>
      <c r="B556" t="s">
        <v>3</v>
      </c>
      <c r="C556" t="s">
        <v>3</v>
      </c>
      <c r="D556" t="s">
        <v>3</v>
      </c>
      <c r="E556" t="s">
        <v>3</v>
      </c>
      <c r="F556" t="s">
        <v>2</v>
      </c>
      <c r="G556" t="s">
        <v>2</v>
      </c>
      <c r="H556" t="s">
        <v>3</v>
      </c>
      <c r="I556" t="s">
        <v>3</v>
      </c>
      <c r="J556" t="s">
        <v>3</v>
      </c>
      <c r="K556" t="s">
        <v>3</v>
      </c>
      <c r="L556" t="s">
        <v>3</v>
      </c>
      <c r="M556" t="s">
        <v>3</v>
      </c>
      <c r="N556" t="s">
        <v>3</v>
      </c>
    </row>
    <row r="557" spans="1:14" x14ac:dyDescent="0.45">
      <c r="A557" t="s">
        <v>912</v>
      </c>
      <c r="B557" t="s">
        <v>3</v>
      </c>
      <c r="C557" t="s">
        <v>3</v>
      </c>
      <c r="D557" t="s">
        <v>3</v>
      </c>
      <c r="E557" t="s">
        <v>3</v>
      </c>
      <c r="F557" t="s">
        <v>2</v>
      </c>
      <c r="G557" t="s">
        <v>2</v>
      </c>
      <c r="H557" t="s">
        <v>3</v>
      </c>
      <c r="I557" t="s">
        <v>3</v>
      </c>
      <c r="J557" t="s">
        <v>3</v>
      </c>
      <c r="K557" t="s">
        <v>3</v>
      </c>
      <c r="L557" t="s">
        <v>3</v>
      </c>
      <c r="M557" t="s">
        <v>3</v>
      </c>
      <c r="N557" t="s">
        <v>3</v>
      </c>
    </row>
    <row r="558" spans="1:14" x14ac:dyDescent="0.45">
      <c r="A558" t="s">
        <v>913</v>
      </c>
      <c r="B558" t="s">
        <v>3</v>
      </c>
      <c r="C558" t="s">
        <v>3</v>
      </c>
      <c r="D558" t="s">
        <v>3</v>
      </c>
      <c r="E558" t="s">
        <v>3</v>
      </c>
      <c r="F558" t="s">
        <v>2</v>
      </c>
      <c r="G558" t="s">
        <v>2</v>
      </c>
      <c r="H558" t="s">
        <v>3</v>
      </c>
      <c r="I558" t="s">
        <v>3</v>
      </c>
      <c r="J558" t="s">
        <v>3</v>
      </c>
      <c r="K558" t="s">
        <v>3</v>
      </c>
      <c r="L558" t="s">
        <v>3</v>
      </c>
      <c r="M558" t="s">
        <v>3</v>
      </c>
      <c r="N558" t="s">
        <v>3</v>
      </c>
    </row>
    <row r="559" spans="1:14" x14ac:dyDescent="0.45">
      <c r="A559" t="s">
        <v>245</v>
      </c>
      <c r="B559" t="s">
        <v>3</v>
      </c>
      <c r="C559" t="s">
        <v>3</v>
      </c>
      <c r="D559" t="s">
        <v>3</v>
      </c>
      <c r="E559" t="s">
        <v>3</v>
      </c>
      <c r="F559" t="s">
        <v>2</v>
      </c>
      <c r="G559" t="s">
        <v>2</v>
      </c>
      <c r="H559" t="s">
        <v>3</v>
      </c>
      <c r="I559" t="s">
        <v>3</v>
      </c>
      <c r="J559" t="s">
        <v>3</v>
      </c>
      <c r="K559" t="s">
        <v>3</v>
      </c>
      <c r="L559" t="s">
        <v>2</v>
      </c>
      <c r="M559" t="s">
        <v>2</v>
      </c>
      <c r="N559" t="s">
        <v>3</v>
      </c>
    </row>
    <row r="560" spans="1:14" x14ac:dyDescent="0.45">
      <c r="A560" t="s">
        <v>914</v>
      </c>
      <c r="B560" t="s">
        <v>3</v>
      </c>
      <c r="C560" t="s">
        <v>3</v>
      </c>
      <c r="D560" t="s">
        <v>3</v>
      </c>
      <c r="E560" t="s">
        <v>3</v>
      </c>
      <c r="F560" t="s">
        <v>2</v>
      </c>
      <c r="G560" t="s">
        <v>2</v>
      </c>
      <c r="H560" t="s">
        <v>3</v>
      </c>
      <c r="I560" t="s">
        <v>3</v>
      </c>
      <c r="J560" t="s">
        <v>3</v>
      </c>
      <c r="K560" t="s">
        <v>3</v>
      </c>
      <c r="L560" t="s">
        <v>3</v>
      </c>
      <c r="M560" t="s">
        <v>3</v>
      </c>
      <c r="N560" t="s">
        <v>3</v>
      </c>
    </row>
    <row r="561" spans="1:14" x14ac:dyDescent="0.45">
      <c r="A561" t="s">
        <v>915</v>
      </c>
      <c r="B561" t="s">
        <v>3</v>
      </c>
      <c r="C561" t="s">
        <v>3</v>
      </c>
      <c r="D561" t="s">
        <v>3</v>
      </c>
      <c r="E561" t="s">
        <v>3</v>
      </c>
      <c r="F561" t="s">
        <v>2</v>
      </c>
      <c r="G561" t="s">
        <v>2</v>
      </c>
      <c r="H561" t="s">
        <v>3</v>
      </c>
      <c r="I561" t="s">
        <v>3</v>
      </c>
      <c r="J561" t="s">
        <v>3</v>
      </c>
      <c r="K561" t="s">
        <v>3</v>
      </c>
      <c r="L561" t="s">
        <v>3</v>
      </c>
      <c r="M561" t="s">
        <v>3</v>
      </c>
      <c r="N561" t="s">
        <v>3</v>
      </c>
    </row>
    <row r="562" spans="1:14" x14ac:dyDescent="0.45">
      <c r="A562" t="s">
        <v>246</v>
      </c>
      <c r="B562" t="s">
        <v>3</v>
      </c>
      <c r="C562" t="s">
        <v>3</v>
      </c>
      <c r="D562" t="s">
        <v>3</v>
      </c>
      <c r="E562" t="s">
        <v>3</v>
      </c>
      <c r="F562" t="s">
        <v>2</v>
      </c>
      <c r="G562" t="s">
        <v>2</v>
      </c>
      <c r="H562" t="s">
        <v>3</v>
      </c>
      <c r="I562" t="s">
        <v>3</v>
      </c>
      <c r="J562" t="s">
        <v>3</v>
      </c>
      <c r="K562" t="s">
        <v>3</v>
      </c>
      <c r="L562" t="s">
        <v>2</v>
      </c>
      <c r="M562" t="s">
        <v>2</v>
      </c>
      <c r="N562" t="s">
        <v>3</v>
      </c>
    </row>
    <row r="563" spans="1:14" x14ac:dyDescent="0.45">
      <c r="A563" t="s">
        <v>247</v>
      </c>
      <c r="B563" t="s">
        <v>3</v>
      </c>
      <c r="C563" t="s">
        <v>3</v>
      </c>
      <c r="D563" t="s">
        <v>3</v>
      </c>
      <c r="E563" t="s">
        <v>3</v>
      </c>
      <c r="F563" t="s">
        <v>2</v>
      </c>
      <c r="G563" t="s">
        <v>2</v>
      </c>
      <c r="H563" t="s">
        <v>3</v>
      </c>
      <c r="I563" t="s">
        <v>3</v>
      </c>
      <c r="J563" t="s">
        <v>3</v>
      </c>
      <c r="K563" t="s">
        <v>3</v>
      </c>
      <c r="L563" t="s">
        <v>2</v>
      </c>
      <c r="M563" t="s">
        <v>2</v>
      </c>
      <c r="N563" t="s">
        <v>3</v>
      </c>
    </row>
    <row r="564" spans="1:14" x14ac:dyDescent="0.45">
      <c r="A564" t="s">
        <v>248</v>
      </c>
      <c r="B564" t="s">
        <v>3</v>
      </c>
      <c r="C564" t="s">
        <v>3</v>
      </c>
      <c r="D564" t="s">
        <v>3</v>
      </c>
      <c r="E564" t="s">
        <v>3</v>
      </c>
      <c r="F564" t="s">
        <v>2</v>
      </c>
      <c r="G564" t="s">
        <v>2</v>
      </c>
      <c r="H564" t="s">
        <v>3</v>
      </c>
      <c r="I564" t="s">
        <v>3</v>
      </c>
      <c r="J564" t="s">
        <v>3</v>
      </c>
      <c r="K564" t="s">
        <v>3</v>
      </c>
      <c r="L564" t="s">
        <v>2</v>
      </c>
      <c r="M564" t="s">
        <v>2</v>
      </c>
      <c r="N564" t="s">
        <v>3</v>
      </c>
    </row>
    <row r="565" spans="1:14" x14ac:dyDescent="0.45">
      <c r="A565" t="s">
        <v>249</v>
      </c>
      <c r="B565" t="s">
        <v>3</v>
      </c>
      <c r="C565" t="s">
        <v>3</v>
      </c>
      <c r="D565" t="s">
        <v>3</v>
      </c>
      <c r="E565" t="s">
        <v>3</v>
      </c>
      <c r="F565" t="s">
        <v>2</v>
      </c>
      <c r="G565" t="s">
        <v>2</v>
      </c>
      <c r="H565" t="s">
        <v>3</v>
      </c>
      <c r="I565" t="s">
        <v>3</v>
      </c>
      <c r="J565" t="s">
        <v>3</v>
      </c>
      <c r="K565" t="s">
        <v>3</v>
      </c>
      <c r="L565" t="s">
        <v>2</v>
      </c>
      <c r="M565" t="s">
        <v>2</v>
      </c>
      <c r="N56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7"/>
  <sheetViews>
    <sheetView workbookViewId="0">
      <pane ySplit="3" topLeftCell="A4" activePane="bottomLeft" state="frozen"/>
      <selection pane="bottomLeft" activeCell="C25" sqref="C25"/>
    </sheetView>
  </sheetViews>
  <sheetFormatPr defaultRowHeight="14.25" x14ac:dyDescent="0.45"/>
  <cols>
    <col min="1" max="1" width="18.19921875" bestFit="1" customWidth="1"/>
    <col min="2" max="2" width="10.33203125" customWidth="1"/>
    <col min="3" max="3" width="11.6640625" bestFit="1" customWidth="1"/>
    <col min="4" max="7" width="11.73046875" bestFit="1" customWidth="1"/>
    <col min="8" max="8" width="9" customWidth="1"/>
    <col min="9" max="9" width="11.73046875" bestFit="1" customWidth="1"/>
    <col min="10" max="10" width="9" customWidth="1"/>
    <col min="11" max="11" width="10.73046875" bestFit="1" customWidth="1"/>
    <col min="12" max="12" width="11.73046875" bestFit="1" customWidth="1"/>
    <col min="13" max="13" width="10.73046875" bestFit="1" customWidth="1"/>
    <col min="14" max="14" width="9" customWidth="1"/>
    <col min="15" max="18" width="11.73046875" bestFit="1" customWidth="1"/>
    <col min="19" max="20" width="9" customWidth="1"/>
    <col min="21" max="22" width="11.73046875" bestFit="1" customWidth="1"/>
    <col min="23" max="23" width="9" customWidth="1"/>
    <col min="24" max="24" width="9.265625" bestFit="1" customWidth="1"/>
    <col min="26" max="36" width="9" customWidth="1"/>
    <col min="37" max="37" width="18.19921875" bestFit="1" customWidth="1"/>
    <col min="38" max="38" width="59.53125" bestFit="1" customWidth="1"/>
    <col min="39" max="39" width="9" customWidth="1"/>
    <col min="40" max="40" width="42.1328125" bestFit="1" customWidth="1"/>
  </cols>
  <sheetData>
    <row r="1" spans="1:40" x14ac:dyDescent="0.45">
      <c r="A1" s="1" t="s">
        <v>1393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45">
      <c r="A2" s="3" t="s">
        <v>1392</v>
      </c>
      <c r="B2" s="3" t="s">
        <v>5</v>
      </c>
      <c r="C2" s="3" t="s">
        <v>1391</v>
      </c>
      <c r="D2" s="3" t="s">
        <v>1390</v>
      </c>
      <c r="E2" s="3" t="s">
        <v>1389</v>
      </c>
      <c r="F2" s="3" t="s">
        <v>1388</v>
      </c>
      <c r="G2" s="3" t="s">
        <v>1387</v>
      </c>
      <c r="H2" s="3" t="s">
        <v>1386</v>
      </c>
      <c r="I2" s="3" t="s">
        <v>1385</v>
      </c>
      <c r="J2" s="3" t="s">
        <v>1384</v>
      </c>
      <c r="K2" s="3" t="s">
        <v>1383</v>
      </c>
      <c r="L2" s="3" t="s">
        <v>1382</v>
      </c>
      <c r="M2" s="3" t="s">
        <v>1381</v>
      </c>
      <c r="N2" s="3" t="s">
        <v>1380</v>
      </c>
      <c r="O2" s="3" t="s">
        <v>1379</v>
      </c>
      <c r="P2" s="3" t="s">
        <v>1378</v>
      </c>
      <c r="Q2" s="3" t="s">
        <v>1377</v>
      </c>
      <c r="R2" s="3" t="s">
        <v>1376</v>
      </c>
      <c r="S2" s="3" t="s">
        <v>1375</v>
      </c>
      <c r="T2" s="3" t="s">
        <v>1374</v>
      </c>
      <c r="U2" s="3" t="s">
        <v>1373</v>
      </c>
      <c r="V2" s="3" t="s">
        <v>1372</v>
      </c>
      <c r="W2" s="5" t="s">
        <v>1371</v>
      </c>
      <c r="X2" s="5" t="s">
        <v>1370</v>
      </c>
      <c r="Y2" s="3" t="s">
        <v>9</v>
      </c>
      <c r="Z2" s="5" t="s">
        <v>1369</v>
      </c>
      <c r="AA2" s="5" t="s">
        <v>1368</v>
      </c>
      <c r="AB2" s="3" t="s">
        <v>1367</v>
      </c>
      <c r="AC2" s="3" t="s">
        <v>1366</v>
      </c>
      <c r="AD2" s="3" t="s">
        <v>1365</v>
      </c>
      <c r="AE2" s="3" t="s">
        <v>1364</v>
      </c>
      <c r="AF2" s="3" t="s">
        <v>1363</v>
      </c>
      <c r="AG2" s="3" t="s">
        <v>1362</v>
      </c>
      <c r="AH2" s="3" t="s">
        <v>1361</v>
      </c>
      <c r="AI2" s="3" t="s">
        <v>1360</v>
      </c>
      <c r="AJ2" s="3" t="s">
        <v>1359</v>
      </c>
      <c r="AK2" s="3" t="s">
        <v>1358</v>
      </c>
      <c r="AL2" s="3" t="s">
        <v>1357</v>
      </c>
      <c r="AM2" s="3" t="s">
        <v>10</v>
      </c>
      <c r="AN2" s="3" t="s">
        <v>11</v>
      </c>
    </row>
    <row r="3" spans="1:40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1355</v>
      </c>
      <c r="K3" s="4" t="s">
        <v>1356</v>
      </c>
      <c r="L3" s="4" t="s">
        <v>1356</v>
      </c>
      <c r="M3" s="4" t="s">
        <v>1356</v>
      </c>
      <c r="N3" s="4" t="s">
        <v>1356</v>
      </c>
      <c r="O3" s="4" t="s">
        <v>1355</v>
      </c>
      <c r="P3" s="4" t="s">
        <v>1355</v>
      </c>
      <c r="Q3" s="4" t="s">
        <v>1354</v>
      </c>
      <c r="R3" s="4" t="s">
        <v>1354</v>
      </c>
      <c r="S3" s="4" t="s">
        <v>1354</v>
      </c>
      <c r="T3" s="4" t="s">
        <v>1354</v>
      </c>
      <c r="U3" s="4" t="s">
        <v>62</v>
      </c>
      <c r="V3" s="4" t="s">
        <v>62</v>
      </c>
      <c r="W3" s="6" t="s">
        <v>1</v>
      </c>
      <c r="X3" s="6" t="s">
        <v>1</v>
      </c>
      <c r="Y3" s="4" t="s">
        <v>0</v>
      </c>
      <c r="Z3" s="6" t="s">
        <v>63</v>
      </c>
      <c r="AA3" s="6" t="s">
        <v>1353</v>
      </c>
      <c r="AB3" s="4" t="s">
        <v>1</v>
      </c>
      <c r="AC3" s="4" t="s">
        <v>38</v>
      </c>
      <c r="AD3" s="4" t="s">
        <v>38</v>
      </c>
      <c r="AE3" s="4" t="s">
        <v>38</v>
      </c>
      <c r="AF3" s="4" t="s">
        <v>38</v>
      </c>
      <c r="AG3" s="4" t="s">
        <v>38</v>
      </c>
      <c r="AH3" s="4" t="s">
        <v>38</v>
      </c>
      <c r="AI3" s="4" t="s">
        <v>38</v>
      </c>
      <c r="AJ3" s="4" t="s">
        <v>38</v>
      </c>
      <c r="AK3" s="4" t="s">
        <v>0</v>
      </c>
      <c r="AL3" s="4" t="s">
        <v>0</v>
      </c>
      <c r="AM3" s="4" t="s">
        <v>0</v>
      </c>
      <c r="AN3" s="4" t="s">
        <v>0</v>
      </c>
    </row>
    <row r="4" spans="1:40" x14ac:dyDescent="0.45">
      <c r="A4" t="s">
        <v>1427</v>
      </c>
      <c r="B4" t="s">
        <v>26</v>
      </c>
      <c r="C4" t="s">
        <v>1428</v>
      </c>
      <c r="D4">
        <v>102</v>
      </c>
      <c r="E4">
        <v>102</v>
      </c>
      <c r="F4">
        <v>11.800000190734901</v>
      </c>
      <c r="G4">
        <v>11.800000190734901</v>
      </c>
      <c r="J4">
        <v>3880</v>
      </c>
      <c r="K4">
        <v>8740000</v>
      </c>
      <c r="L4">
        <v>4950000</v>
      </c>
      <c r="M4">
        <v>4950000</v>
      </c>
      <c r="N4">
        <v>0</v>
      </c>
      <c r="O4">
        <v>2407.19995117188</v>
      </c>
      <c r="P4">
        <v>2407.19995117188</v>
      </c>
      <c r="Q4">
        <v>97058.823529411806</v>
      </c>
      <c r="R4">
        <v>97058.823529411806</v>
      </c>
      <c r="S4">
        <v>126000</v>
      </c>
      <c r="T4">
        <v>126000</v>
      </c>
      <c r="U4">
        <v>35.717967409642597</v>
      </c>
      <c r="V4">
        <v>35.717967409642597</v>
      </c>
      <c r="W4" t="s">
        <v>3</v>
      </c>
      <c r="X4" t="s">
        <v>3</v>
      </c>
      <c r="Y4" t="s">
        <v>949</v>
      </c>
      <c r="Z4">
        <v>0</v>
      </c>
      <c r="AA4">
        <v>0</v>
      </c>
      <c r="AB4" t="s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 t="s">
        <v>1427</v>
      </c>
      <c r="AL4" t="s">
        <v>943</v>
      </c>
      <c r="AN4" t="s">
        <v>1791</v>
      </c>
    </row>
    <row r="5" spans="1:40" x14ac:dyDescent="0.45">
      <c r="A5" t="s">
        <v>1429</v>
      </c>
      <c r="B5" t="str">
        <f t="shared" ref="B5:B68" si="0">B4</f>
        <v>Q345</v>
      </c>
      <c r="C5" t="s">
        <v>1428</v>
      </c>
      <c r="D5">
        <v>102</v>
      </c>
      <c r="E5">
        <v>102</v>
      </c>
      <c r="F5">
        <v>2.9500000476837198</v>
      </c>
      <c r="G5">
        <v>2.9500000476837198</v>
      </c>
      <c r="J5">
        <v>1140</v>
      </c>
      <c r="K5">
        <v>2880000</v>
      </c>
      <c r="L5">
        <v>1830000</v>
      </c>
      <c r="M5">
        <v>1830000</v>
      </c>
      <c r="N5">
        <v>0</v>
      </c>
      <c r="O5">
        <v>601.79998779296898</v>
      </c>
      <c r="P5">
        <v>601.79998779296898</v>
      </c>
      <c r="Q5">
        <v>35882.352941176498</v>
      </c>
      <c r="R5">
        <v>35882.352941176498</v>
      </c>
      <c r="S5">
        <v>42000</v>
      </c>
      <c r="T5">
        <v>42000</v>
      </c>
      <c r="U5">
        <v>40.0657354593016</v>
      </c>
      <c r="V5">
        <v>40.0657354593016</v>
      </c>
      <c r="W5" t="s">
        <v>3</v>
      </c>
      <c r="X5" t="s">
        <v>3</v>
      </c>
      <c r="Y5" t="s">
        <v>15</v>
      </c>
      <c r="Z5">
        <v>0</v>
      </c>
      <c r="AA5">
        <v>0</v>
      </c>
      <c r="AB5" t="s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 t="s">
        <v>1429</v>
      </c>
      <c r="AL5" t="s">
        <v>943</v>
      </c>
      <c r="AN5" t="s">
        <v>1791</v>
      </c>
    </row>
    <row r="6" spans="1:40" x14ac:dyDescent="0.45">
      <c r="A6" t="s">
        <v>1430</v>
      </c>
      <c r="B6" t="str">
        <f t="shared" si="0"/>
        <v>Q345</v>
      </c>
      <c r="C6" t="s">
        <v>1428</v>
      </c>
      <c r="D6">
        <v>102</v>
      </c>
      <c r="E6">
        <v>102</v>
      </c>
      <c r="F6">
        <v>4.4200000762939498</v>
      </c>
      <c r="G6">
        <v>4.4200000762939498</v>
      </c>
      <c r="J6">
        <v>1660</v>
      </c>
      <c r="K6">
        <v>4160000</v>
      </c>
      <c r="L6">
        <v>2580000</v>
      </c>
      <c r="M6">
        <v>2580000</v>
      </c>
      <c r="N6">
        <v>0</v>
      </c>
      <c r="O6">
        <v>901.67999267578102</v>
      </c>
      <c r="P6">
        <v>901.67999267578102</v>
      </c>
      <c r="Q6">
        <v>50588.235294117701</v>
      </c>
      <c r="R6">
        <v>50588.235294117701</v>
      </c>
      <c r="S6">
        <v>60100</v>
      </c>
      <c r="T6">
        <v>60100</v>
      </c>
      <c r="U6">
        <v>39.423557265547203</v>
      </c>
      <c r="V6">
        <v>39.423557265547203</v>
      </c>
      <c r="W6" t="s">
        <v>3</v>
      </c>
      <c r="X6" t="s">
        <v>3</v>
      </c>
      <c r="Y6" t="s">
        <v>957</v>
      </c>
      <c r="Z6">
        <v>0</v>
      </c>
      <c r="AA6">
        <v>0</v>
      </c>
      <c r="AB6" t="s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t="s">
        <v>1430</v>
      </c>
      <c r="AL6" t="s">
        <v>943</v>
      </c>
      <c r="AN6" t="s">
        <v>1791</v>
      </c>
    </row>
    <row r="7" spans="1:40" x14ac:dyDescent="0.45">
      <c r="A7" t="s">
        <v>1431</v>
      </c>
      <c r="B7" t="str">
        <f t="shared" si="0"/>
        <v>Q345</v>
      </c>
      <c r="C7" t="s">
        <v>1428</v>
      </c>
      <c r="D7">
        <v>102</v>
      </c>
      <c r="E7">
        <v>102</v>
      </c>
      <c r="F7">
        <v>5.9200000762939498</v>
      </c>
      <c r="G7">
        <v>5.9200000762939498</v>
      </c>
      <c r="J7">
        <v>2170</v>
      </c>
      <c r="K7">
        <v>5330000</v>
      </c>
      <c r="L7">
        <v>3250000</v>
      </c>
      <c r="M7">
        <v>3250000</v>
      </c>
      <c r="N7">
        <v>0</v>
      </c>
      <c r="O7">
        <v>1207.68005371094</v>
      </c>
      <c r="P7">
        <v>1207.68005371094</v>
      </c>
      <c r="Q7">
        <v>63725.490196078397</v>
      </c>
      <c r="R7">
        <v>63725.490196078397</v>
      </c>
      <c r="S7">
        <v>76900</v>
      </c>
      <c r="T7">
        <v>76900</v>
      </c>
      <c r="U7">
        <v>38.700075614067799</v>
      </c>
      <c r="V7">
        <v>38.700075614067799</v>
      </c>
      <c r="W7" t="s">
        <v>3</v>
      </c>
      <c r="X7" t="s">
        <v>3</v>
      </c>
      <c r="Y7" t="s">
        <v>955</v>
      </c>
      <c r="Z7">
        <v>0</v>
      </c>
      <c r="AA7">
        <v>0</v>
      </c>
      <c r="AB7" t="s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 t="s">
        <v>1431</v>
      </c>
      <c r="AL7" t="s">
        <v>943</v>
      </c>
      <c r="AN7" t="s">
        <v>1791</v>
      </c>
    </row>
    <row r="8" spans="1:40" x14ac:dyDescent="0.45">
      <c r="A8" t="s">
        <v>1432</v>
      </c>
      <c r="B8" t="str">
        <f t="shared" si="0"/>
        <v>Q345</v>
      </c>
      <c r="C8" t="s">
        <v>1428</v>
      </c>
      <c r="D8">
        <v>102</v>
      </c>
      <c r="E8">
        <v>102</v>
      </c>
      <c r="F8">
        <v>7.3899998664856001</v>
      </c>
      <c r="G8">
        <v>7.3899998664856001</v>
      </c>
      <c r="J8">
        <v>2650</v>
      </c>
      <c r="K8">
        <v>6370000</v>
      </c>
      <c r="L8">
        <v>3800000</v>
      </c>
      <c r="M8">
        <v>3800000</v>
      </c>
      <c r="N8">
        <v>0</v>
      </c>
      <c r="O8">
        <v>1507.56005859375</v>
      </c>
      <c r="P8">
        <v>1507.56005859375</v>
      </c>
      <c r="Q8">
        <v>74509.8039215686</v>
      </c>
      <c r="R8">
        <v>74509.8039215686</v>
      </c>
      <c r="S8">
        <v>91600</v>
      </c>
      <c r="T8">
        <v>91600</v>
      </c>
      <c r="U8">
        <v>37.867694201666701</v>
      </c>
      <c r="V8">
        <v>37.867694201666701</v>
      </c>
      <c r="W8" t="s">
        <v>3</v>
      </c>
      <c r="X8" t="s">
        <v>3</v>
      </c>
      <c r="Y8" t="s">
        <v>953</v>
      </c>
      <c r="Z8">
        <v>0</v>
      </c>
      <c r="AA8">
        <v>0</v>
      </c>
      <c r="AB8" t="s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 t="s">
        <v>1432</v>
      </c>
      <c r="AL8" t="s">
        <v>943</v>
      </c>
      <c r="AN8" t="s">
        <v>1791</v>
      </c>
    </row>
    <row r="9" spans="1:40" x14ac:dyDescent="0.45">
      <c r="A9" t="s">
        <v>1433</v>
      </c>
      <c r="B9" t="str">
        <f t="shared" si="0"/>
        <v>Q345</v>
      </c>
      <c r="C9" t="s">
        <v>1428</v>
      </c>
      <c r="D9">
        <v>102</v>
      </c>
      <c r="E9">
        <v>102</v>
      </c>
      <c r="F9">
        <v>8.8599996566772496</v>
      </c>
      <c r="G9">
        <v>8.8599996566772496</v>
      </c>
      <c r="J9">
        <v>3080</v>
      </c>
      <c r="K9">
        <v>7280000</v>
      </c>
      <c r="L9">
        <v>4290000</v>
      </c>
      <c r="M9">
        <v>4290000</v>
      </c>
      <c r="N9">
        <v>0</v>
      </c>
      <c r="O9">
        <v>1807.43994140625</v>
      </c>
      <c r="P9">
        <v>1807.43994140625</v>
      </c>
      <c r="Q9">
        <v>84117.647058823495</v>
      </c>
      <c r="R9">
        <v>84117.647058823495</v>
      </c>
      <c r="S9">
        <v>105000</v>
      </c>
      <c r="T9">
        <v>105000</v>
      </c>
      <c r="U9">
        <v>37.321001364608897</v>
      </c>
      <c r="V9">
        <v>37.321001364608897</v>
      </c>
      <c r="W9" t="s">
        <v>3</v>
      </c>
      <c r="X9" t="s">
        <v>3</v>
      </c>
      <c r="Y9" t="s">
        <v>951</v>
      </c>
      <c r="Z9">
        <v>0</v>
      </c>
      <c r="AA9">
        <v>0</v>
      </c>
      <c r="AB9" t="s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 t="s">
        <v>1433</v>
      </c>
      <c r="AL9" t="s">
        <v>943</v>
      </c>
      <c r="AN9" t="s">
        <v>1791</v>
      </c>
    </row>
    <row r="10" spans="1:40" x14ac:dyDescent="0.45">
      <c r="A10" t="s">
        <v>1352</v>
      </c>
      <c r="B10" t="str">
        <f t="shared" si="0"/>
        <v>Q345</v>
      </c>
      <c r="C10" t="s">
        <v>1225</v>
      </c>
      <c r="D10">
        <v>102</v>
      </c>
      <c r="G10">
        <v>3.1800000667571999</v>
      </c>
      <c r="J10">
        <v>916</v>
      </c>
      <c r="K10">
        <v>2220000</v>
      </c>
      <c r="L10">
        <v>1110000</v>
      </c>
      <c r="M10">
        <v>1110000</v>
      </c>
      <c r="N10">
        <v>0</v>
      </c>
      <c r="O10">
        <v>824.40002441406295</v>
      </c>
      <c r="P10">
        <v>824.40002441406295</v>
      </c>
      <c r="Q10">
        <v>21764.705882352901</v>
      </c>
      <c r="R10">
        <v>21764.705882352901</v>
      </c>
      <c r="S10">
        <v>28700</v>
      </c>
      <c r="T10">
        <v>28700</v>
      </c>
      <c r="U10">
        <v>34.810779839197799</v>
      </c>
      <c r="V10">
        <v>34.810779839197799</v>
      </c>
      <c r="W10" t="s">
        <v>3</v>
      </c>
      <c r="X10" t="s">
        <v>3</v>
      </c>
      <c r="Y10" t="s">
        <v>22</v>
      </c>
      <c r="Z10">
        <v>0</v>
      </c>
      <c r="AA10">
        <v>0</v>
      </c>
      <c r="AB10" t="s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t="s">
        <v>1352</v>
      </c>
      <c r="AL10" t="s">
        <v>943</v>
      </c>
      <c r="AN10" t="s">
        <v>1792</v>
      </c>
    </row>
    <row r="11" spans="1:40" x14ac:dyDescent="0.45">
      <c r="A11" t="s">
        <v>1351</v>
      </c>
      <c r="B11" t="str">
        <f t="shared" si="0"/>
        <v>Q345</v>
      </c>
      <c r="C11" t="s">
        <v>1225</v>
      </c>
      <c r="D11">
        <v>102</v>
      </c>
      <c r="G11">
        <v>4.7600002288818404</v>
      </c>
      <c r="J11">
        <v>1350</v>
      </c>
      <c r="K11">
        <v>3190000</v>
      </c>
      <c r="L11">
        <v>1590000</v>
      </c>
      <c r="M11">
        <v>1590000</v>
      </c>
      <c r="N11">
        <v>0</v>
      </c>
      <c r="O11">
        <v>1215</v>
      </c>
      <c r="P11">
        <v>1215</v>
      </c>
      <c r="Q11">
        <v>31176.470588235301</v>
      </c>
      <c r="R11">
        <v>31176.470588235301</v>
      </c>
      <c r="S11">
        <v>41800</v>
      </c>
      <c r="T11">
        <v>41800</v>
      </c>
      <c r="U11">
        <v>34.3187671366233</v>
      </c>
      <c r="V11">
        <v>34.3187671366233</v>
      </c>
      <c r="W11" t="s">
        <v>3</v>
      </c>
      <c r="X11" t="s">
        <v>3</v>
      </c>
      <c r="Y11" t="s">
        <v>19</v>
      </c>
      <c r="Z11">
        <v>0</v>
      </c>
      <c r="AA11">
        <v>0</v>
      </c>
      <c r="AB11" t="s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t="s">
        <v>1351</v>
      </c>
      <c r="AL11" t="s">
        <v>943</v>
      </c>
      <c r="AN11" t="s">
        <v>1792</v>
      </c>
    </row>
    <row r="12" spans="1:40" x14ac:dyDescent="0.45">
      <c r="A12" t="s">
        <v>1350</v>
      </c>
      <c r="B12" t="str">
        <f t="shared" si="0"/>
        <v>Q345</v>
      </c>
      <c r="C12" t="s">
        <v>1225</v>
      </c>
      <c r="D12">
        <v>102</v>
      </c>
      <c r="G12">
        <v>5.5900001525878897</v>
      </c>
      <c r="J12">
        <v>1570</v>
      </c>
      <c r="K12">
        <v>3680000</v>
      </c>
      <c r="L12">
        <v>1840000</v>
      </c>
      <c r="M12">
        <v>1840000</v>
      </c>
      <c r="N12">
        <v>0</v>
      </c>
      <c r="O12">
        <v>1413</v>
      </c>
      <c r="P12">
        <v>1413</v>
      </c>
      <c r="Q12">
        <v>36078.431372548999</v>
      </c>
      <c r="R12">
        <v>36078.431372548999</v>
      </c>
      <c r="S12">
        <v>48500</v>
      </c>
      <c r="T12">
        <v>48500</v>
      </c>
      <c r="U12">
        <v>34.2341134293411</v>
      </c>
      <c r="V12">
        <v>34.2341134293411</v>
      </c>
      <c r="W12" t="s">
        <v>3</v>
      </c>
      <c r="X12" t="s">
        <v>3</v>
      </c>
      <c r="Y12" t="s">
        <v>15</v>
      </c>
      <c r="Z12">
        <v>0</v>
      </c>
      <c r="AA12">
        <v>0</v>
      </c>
      <c r="AB12" t="s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1350</v>
      </c>
      <c r="AL12" t="s">
        <v>943</v>
      </c>
      <c r="AN12" t="s">
        <v>1792</v>
      </c>
    </row>
    <row r="13" spans="1:40" x14ac:dyDescent="0.45">
      <c r="A13" t="s">
        <v>1349</v>
      </c>
      <c r="B13" t="str">
        <f t="shared" si="0"/>
        <v>Q345</v>
      </c>
      <c r="C13" t="s">
        <v>1225</v>
      </c>
      <c r="D13">
        <v>102</v>
      </c>
      <c r="G13">
        <v>5.7399997711181596</v>
      </c>
      <c r="J13">
        <v>1610</v>
      </c>
      <c r="K13">
        <v>3750000</v>
      </c>
      <c r="L13">
        <v>1870000</v>
      </c>
      <c r="M13">
        <v>1870000</v>
      </c>
      <c r="N13">
        <v>0</v>
      </c>
      <c r="O13">
        <v>1449</v>
      </c>
      <c r="P13">
        <v>1449</v>
      </c>
      <c r="Q13">
        <v>36666.666666666701</v>
      </c>
      <c r="R13">
        <v>36666.666666666701</v>
      </c>
      <c r="S13">
        <v>49500</v>
      </c>
      <c r="T13">
        <v>49500</v>
      </c>
      <c r="U13">
        <v>34.080649689080403</v>
      </c>
      <c r="V13">
        <v>34.080649689080403</v>
      </c>
      <c r="W13" t="s">
        <v>3</v>
      </c>
      <c r="X13" t="s">
        <v>3</v>
      </c>
      <c r="Y13" t="s">
        <v>957</v>
      </c>
      <c r="Z13">
        <v>0</v>
      </c>
      <c r="AA13">
        <v>0</v>
      </c>
      <c r="AB13" t="s">
        <v>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 t="s">
        <v>1349</v>
      </c>
      <c r="AL13" t="s">
        <v>943</v>
      </c>
      <c r="AN13" t="s">
        <v>1792</v>
      </c>
    </row>
    <row r="14" spans="1:40" x14ac:dyDescent="0.45">
      <c r="A14" t="s">
        <v>1434</v>
      </c>
      <c r="B14" t="str">
        <f t="shared" si="0"/>
        <v>Q345</v>
      </c>
      <c r="C14" t="s">
        <v>1428</v>
      </c>
      <c r="D14">
        <v>102</v>
      </c>
      <c r="E14">
        <v>51</v>
      </c>
      <c r="F14">
        <v>2.9500000476837198</v>
      </c>
      <c r="G14">
        <v>2.9500000476837198</v>
      </c>
      <c r="J14">
        <v>839</v>
      </c>
      <c r="K14">
        <v>916000</v>
      </c>
      <c r="L14">
        <v>1100000</v>
      </c>
      <c r="M14">
        <v>374000</v>
      </c>
      <c r="N14">
        <v>0</v>
      </c>
      <c r="O14">
        <v>601.79998779296898</v>
      </c>
      <c r="P14">
        <v>300.89999389648398</v>
      </c>
      <c r="Q14">
        <v>21568.627450980399</v>
      </c>
      <c r="R14">
        <v>14666.666666666701</v>
      </c>
      <c r="S14">
        <v>27200</v>
      </c>
      <c r="T14">
        <v>16700</v>
      </c>
      <c r="U14">
        <v>36.208902559357398</v>
      </c>
      <c r="V14">
        <v>21.1132368988754</v>
      </c>
      <c r="W14" t="s">
        <v>3</v>
      </c>
      <c r="X14" t="s">
        <v>3</v>
      </c>
      <c r="Y14" t="s">
        <v>957</v>
      </c>
      <c r="Z14">
        <v>0</v>
      </c>
      <c r="AA14">
        <v>0</v>
      </c>
      <c r="AB14" t="s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 t="s">
        <v>1434</v>
      </c>
      <c r="AL14" t="s">
        <v>943</v>
      </c>
      <c r="AN14" t="s">
        <v>1791</v>
      </c>
    </row>
    <row r="15" spans="1:40" x14ac:dyDescent="0.45">
      <c r="A15" t="s">
        <v>1435</v>
      </c>
      <c r="B15" t="str">
        <f t="shared" si="0"/>
        <v>Q345</v>
      </c>
      <c r="C15" t="s">
        <v>1428</v>
      </c>
      <c r="D15">
        <v>102</v>
      </c>
      <c r="E15">
        <v>51</v>
      </c>
      <c r="F15">
        <v>4.4200000762939498</v>
      </c>
      <c r="G15">
        <v>4.4200000762939498</v>
      </c>
      <c r="J15">
        <v>1220</v>
      </c>
      <c r="K15">
        <v>1280000</v>
      </c>
      <c r="L15">
        <v>1520000</v>
      </c>
      <c r="M15">
        <v>508000</v>
      </c>
      <c r="N15">
        <v>0</v>
      </c>
      <c r="O15">
        <v>901.67999267578102</v>
      </c>
      <c r="P15">
        <v>450.83999633789102</v>
      </c>
      <c r="Q15">
        <v>29803.921568627498</v>
      </c>
      <c r="R15">
        <v>19921.568627451001</v>
      </c>
      <c r="S15">
        <v>38300</v>
      </c>
      <c r="T15">
        <v>23400</v>
      </c>
      <c r="U15">
        <v>35.297331901211201</v>
      </c>
      <c r="V15">
        <v>20.405720830760899</v>
      </c>
      <c r="W15" t="s">
        <v>3</v>
      </c>
      <c r="X15" t="s">
        <v>3</v>
      </c>
      <c r="Y15" t="s">
        <v>955</v>
      </c>
      <c r="Z15">
        <v>0</v>
      </c>
      <c r="AA15">
        <v>0</v>
      </c>
      <c r="AB15" t="s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 t="s">
        <v>1435</v>
      </c>
      <c r="AL15" t="s">
        <v>943</v>
      </c>
      <c r="AN15" t="s">
        <v>1791</v>
      </c>
    </row>
    <row r="16" spans="1:40" x14ac:dyDescent="0.45">
      <c r="A16" t="s">
        <v>1436</v>
      </c>
      <c r="B16" t="str">
        <f t="shared" si="0"/>
        <v>Q345</v>
      </c>
      <c r="C16" t="s">
        <v>1428</v>
      </c>
      <c r="D16">
        <v>102</v>
      </c>
      <c r="E16">
        <v>51</v>
      </c>
      <c r="F16">
        <v>5.9200000762939498</v>
      </c>
      <c r="G16">
        <v>5.9200000762939498</v>
      </c>
      <c r="J16">
        <v>1570</v>
      </c>
      <c r="K16">
        <v>1590000</v>
      </c>
      <c r="L16">
        <v>1870000</v>
      </c>
      <c r="M16">
        <v>616000</v>
      </c>
      <c r="N16">
        <v>0</v>
      </c>
      <c r="O16">
        <v>1207.68005371094</v>
      </c>
      <c r="P16">
        <v>603.84002685546898</v>
      </c>
      <c r="Q16">
        <v>36666.666666666701</v>
      </c>
      <c r="R16">
        <v>24156.862745097998</v>
      </c>
      <c r="S16">
        <v>48200</v>
      </c>
      <c r="T16">
        <v>29300</v>
      </c>
      <c r="U16">
        <v>34.512067491643698</v>
      </c>
      <c r="V16">
        <v>19.807995554777602</v>
      </c>
      <c r="W16" t="s">
        <v>3</v>
      </c>
      <c r="X16" t="s">
        <v>3</v>
      </c>
      <c r="Y16" t="s">
        <v>953</v>
      </c>
      <c r="Z16">
        <v>0</v>
      </c>
      <c r="AA16">
        <v>0</v>
      </c>
      <c r="AB16" t="s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 t="s">
        <v>1436</v>
      </c>
      <c r="AL16" t="s">
        <v>943</v>
      </c>
      <c r="AN16" t="s">
        <v>1791</v>
      </c>
    </row>
    <row r="17" spans="1:40" x14ac:dyDescent="0.45">
      <c r="A17" t="s">
        <v>1437</v>
      </c>
      <c r="B17" t="str">
        <f t="shared" si="0"/>
        <v>Q345</v>
      </c>
      <c r="C17" t="s">
        <v>1428</v>
      </c>
      <c r="D17">
        <v>102</v>
      </c>
      <c r="E17">
        <v>51</v>
      </c>
      <c r="F17">
        <v>7.3899998664856001</v>
      </c>
      <c r="G17">
        <v>7.3899998664856001</v>
      </c>
      <c r="J17">
        <v>1900</v>
      </c>
      <c r="K17">
        <v>1830000</v>
      </c>
      <c r="L17">
        <v>2140000</v>
      </c>
      <c r="M17">
        <v>695000</v>
      </c>
      <c r="N17">
        <v>0</v>
      </c>
      <c r="O17">
        <v>1507.56005859375</v>
      </c>
      <c r="P17">
        <v>753.780029296875</v>
      </c>
      <c r="Q17">
        <v>41960.784313725497</v>
      </c>
      <c r="R17">
        <v>27254.9019607843</v>
      </c>
      <c r="S17">
        <v>56200</v>
      </c>
      <c r="T17">
        <v>34100</v>
      </c>
      <c r="U17">
        <v>33.5606285619576</v>
      </c>
      <c r="V17">
        <v>19.1256234848491</v>
      </c>
      <c r="W17" t="s">
        <v>3</v>
      </c>
      <c r="X17" t="s">
        <v>3</v>
      </c>
      <c r="Y17" t="s">
        <v>951</v>
      </c>
      <c r="Z17">
        <v>0</v>
      </c>
      <c r="AA17">
        <v>0</v>
      </c>
      <c r="AB17" t="s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 t="s">
        <v>1437</v>
      </c>
      <c r="AL17" t="s">
        <v>943</v>
      </c>
      <c r="AN17" t="s">
        <v>1791</v>
      </c>
    </row>
    <row r="18" spans="1:40" x14ac:dyDescent="0.45">
      <c r="A18" t="s">
        <v>1438</v>
      </c>
      <c r="B18" t="str">
        <f t="shared" si="0"/>
        <v>Q345</v>
      </c>
      <c r="C18" t="s">
        <v>1428</v>
      </c>
      <c r="D18">
        <v>102</v>
      </c>
      <c r="E18">
        <v>51</v>
      </c>
      <c r="F18">
        <v>8.8599996566772496</v>
      </c>
      <c r="G18">
        <v>8.8599996566772496</v>
      </c>
      <c r="J18">
        <v>2190</v>
      </c>
      <c r="K18">
        <v>2010000</v>
      </c>
      <c r="L18">
        <v>2330000</v>
      </c>
      <c r="M18">
        <v>749000</v>
      </c>
      <c r="N18">
        <v>0</v>
      </c>
      <c r="O18">
        <v>1807.43994140625</v>
      </c>
      <c r="P18">
        <v>903.719970703125</v>
      </c>
      <c r="Q18">
        <v>45686.274509803901</v>
      </c>
      <c r="R18">
        <v>29372.549019607799</v>
      </c>
      <c r="S18">
        <v>62900</v>
      </c>
      <c r="T18">
        <v>37900</v>
      </c>
      <c r="U18">
        <v>32.617892952170699</v>
      </c>
      <c r="V18">
        <v>18.493488919619601</v>
      </c>
      <c r="W18" t="s">
        <v>3</v>
      </c>
      <c r="X18" t="s">
        <v>3</v>
      </c>
      <c r="Y18" t="s">
        <v>949</v>
      </c>
      <c r="Z18">
        <v>0</v>
      </c>
      <c r="AA18">
        <v>0</v>
      </c>
      <c r="AB18" t="s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t="s">
        <v>1438</v>
      </c>
      <c r="AL18" t="s">
        <v>943</v>
      </c>
      <c r="AN18" t="s">
        <v>1791</v>
      </c>
    </row>
    <row r="19" spans="1:40" x14ac:dyDescent="0.45">
      <c r="A19" t="s">
        <v>1348</v>
      </c>
      <c r="B19" t="str">
        <f t="shared" si="0"/>
        <v>Q345</v>
      </c>
      <c r="C19" t="s">
        <v>1225</v>
      </c>
      <c r="D19">
        <v>102</v>
      </c>
      <c r="G19">
        <v>6.0199999809265101</v>
      </c>
      <c r="J19">
        <v>1680</v>
      </c>
      <c r="K19">
        <v>3900000</v>
      </c>
      <c r="L19">
        <v>1950000</v>
      </c>
      <c r="M19">
        <v>1950000</v>
      </c>
      <c r="N19">
        <v>0</v>
      </c>
      <c r="O19">
        <v>1512</v>
      </c>
      <c r="P19">
        <v>1512</v>
      </c>
      <c r="Q19">
        <v>38235.294117647099</v>
      </c>
      <c r="R19">
        <v>38235.294117647099</v>
      </c>
      <c r="S19">
        <v>51600</v>
      </c>
      <c r="T19">
        <v>51600</v>
      </c>
      <c r="U19">
        <v>34.069257193462299</v>
      </c>
      <c r="V19">
        <v>34.069257193462299</v>
      </c>
      <c r="W19" t="s">
        <v>3</v>
      </c>
      <c r="X19" t="s">
        <v>3</v>
      </c>
      <c r="Y19" t="s">
        <v>951</v>
      </c>
      <c r="Z19">
        <v>0</v>
      </c>
      <c r="AA19">
        <v>0</v>
      </c>
      <c r="AB19" t="s">
        <v>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 t="s">
        <v>1348</v>
      </c>
      <c r="AL19" t="s">
        <v>943</v>
      </c>
      <c r="AN19" t="s">
        <v>1792</v>
      </c>
    </row>
    <row r="20" spans="1:40" x14ac:dyDescent="0.45">
      <c r="A20" t="s">
        <v>1347</v>
      </c>
      <c r="B20" t="str">
        <f t="shared" si="0"/>
        <v>Q345</v>
      </c>
      <c r="C20" t="s">
        <v>1225</v>
      </c>
      <c r="D20">
        <v>102</v>
      </c>
      <c r="G20">
        <v>6.3499999046325701</v>
      </c>
      <c r="J20">
        <v>1780</v>
      </c>
      <c r="K20">
        <v>4090000</v>
      </c>
      <c r="L20">
        <v>2040000</v>
      </c>
      <c r="M20">
        <v>2040000</v>
      </c>
      <c r="N20">
        <v>0</v>
      </c>
      <c r="O20">
        <v>1602</v>
      </c>
      <c r="P20">
        <v>1602</v>
      </c>
      <c r="Q20">
        <v>40000</v>
      </c>
      <c r="R20">
        <v>40000</v>
      </c>
      <c r="S20">
        <v>54200</v>
      </c>
      <c r="T20">
        <v>54200</v>
      </c>
      <c r="U20">
        <v>33.853617468895997</v>
      </c>
      <c r="V20">
        <v>33.853617468895997</v>
      </c>
      <c r="W20" t="s">
        <v>3</v>
      </c>
      <c r="X20" t="s">
        <v>3</v>
      </c>
      <c r="Y20" t="s">
        <v>955</v>
      </c>
      <c r="Z20">
        <v>0</v>
      </c>
      <c r="AA20">
        <v>0</v>
      </c>
      <c r="AB20" t="s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 t="s">
        <v>1347</v>
      </c>
      <c r="AL20" t="s">
        <v>943</v>
      </c>
      <c r="AN20" t="s">
        <v>1792</v>
      </c>
    </row>
    <row r="21" spans="1:40" x14ac:dyDescent="0.45">
      <c r="A21" t="s">
        <v>1439</v>
      </c>
      <c r="B21" t="str">
        <f t="shared" si="0"/>
        <v>Q345</v>
      </c>
      <c r="C21" t="s">
        <v>1428</v>
      </c>
      <c r="D21">
        <v>102</v>
      </c>
      <c r="E21">
        <v>64</v>
      </c>
      <c r="F21">
        <v>2.9500000476837198</v>
      </c>
      <c r="G21">
        <v>2.9500000476837198</v>
      </c>
      <c r="J21">
        <v>916</v>
      </c>
      <c r="K21">
        <v>1340000</v>
      </c>
      <c r="L21">
        <v>1290000</v>
      </c>
      <c r="M21">
        <v>620000</v>
      </c>
      <c r="N21">
        <v>0</v>
      </c>
      <c r="O21">
        <v>601.79998779296898</v>
      </c>
      <c r="P21">
        <v>377.60000610351602</v>
      </c>
      <c r="Q21">
        <v>25294.1176470588</v>
      </c>
      <c r="R21">
        <v>19375</v>
      </c>
      <c r="S21">
        <v>30800</v>
      </c>
      <c r="T21">
        <v>22300</v>
      </c>
      <c r="U21">
        <v>37.5272826518447</v>
      </c>
      <c r="V21">
        <v>26.016454316384198</v>
      </c>
      <c r="W21" t="s">
        <v>3</v>
      </c>
      <c r="X21" t="s">
        <v>3</v>
      </c>
      <c r="Y21" t="s">
        <v>22</v>
      </c>
      <c r="Z21">
        <v>0</v>
      </c>
      <c r="AA21">
        <v>0</v>
      </c>
      <c r="AB21" t="s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 t="s">
        <v>1439</v>
      </c>
      <c r="AL21" t="s">
        <v>943</v>
      </c>
      <c r="AN21" t="s">
        <v>1791</v>
      </c>
    </row>
    <row r="22" spans="1:40" x14ac:dyDescent="0.45">
      <c r="A22" t="s">
        <v>1440</v>
      </c>
      <c r="B22" t="str">
        <f t="shared" si="0"/>
        <v>Q345</v>
      </c>
      <c r="C22" t="s">
        <v>1428</v>
      </c>
      <c r="D22">
        <v>102</v>
      </c>
      <c r="E22">
        <v>64</v>
      </c>
      <c r="F22">
        <v>4.4200000762939498</v>
      </c>
      <c r="G22">
        <v>4.4200000762939498</v>
      </c>
      <c r="J22">
        <v>1330</v>
      </c>
      <c r="K22">
        <v>1910000</v>
      </c>
      <c r="L22">
        <v>1790000</v>
      </c>
      <c r="M22">
        <v>857000</v>
      </c>
      <c r="N22">
        <v>0</v>
      </c>
      <c r="O22">
        <v>901.67999267578102</v>
      </c>
      <c r="P22">
        <v>565.760009765625</v>
      </c>
      <c r="Q22">
        <v>35098.039215686302</v>
      </c>
      <c r="R22">
        <v>26781.25</v>
      </c>
      <c r="S22">
        <v>43800</v>
      </c>
      <c r="T22">
        <v>31600</v>
      </c>
      <c r="U22">
        <v>36.686028153155704</v>
      </c>
      <c r="V22">
        <v>25.384264855528901</v>
      </c>
      <c r="W22" t="s">
        <v>3</v>
      </c>
      <c r="X22" t="s">
        <v>3</v>
      </c>
      <c r="Y22" t="s">
        <v>19</v>
      </c>
      <c r="Z22">
        <v>0</v>
      </c>
      <c r="AA22">
        <v>0</v>
      </c>
      <c r="AB22" t="s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 t="s">
        <v>1440</v>
      </c>
      <c r="AL22" t="s">
        <v>943</v>
      </c>
      <c r="AN22" t="s">
        <v>1791</v>
      </c>
    </row>
    <row r="23" spans="1:40" x14ac:dyDescent="0.45">
      <c r="A23" t="s">
        <v>1441</v>
      </c>
      <c r="B23" t="str">
        <f t="shared" si="0"/>
        <v>Q345</v>
      </c>
      <c r="C23" t="s">
        <v>1428</v>
      </c>
      <c r="D23">
        <v>102</v>
      </c>
      <c r="E23">
        <v>64</v>
      </c>
      <c r="F23">
        <v>5.9200000762939498</v>
      </c>
      <c r="G23">
        <v>5.9200000762939498</v>
      </c>
      <c r="J23">
        <v>1720</v>
      </c>
      <c r="K23">
        <v>2410000</v>
      </c>
      <c r="L23">
        <v>2210000</v>
      </c>
      <c r="M23">
        <v>1050000</v>
      </c>
      <c r="N23">
        <v>0</v>
      </c>
      <c r="O23">
        <v>1207.68005371094</v>
      </c>
      <c r="P23">
        <v>757.760009765625</v>
      </c>
      <c r="Q23">
        <v>43333.333333333299</v>
      </c>
      <c r="R23">
        <v>32812.5</v>
      </c>
      <c r="S23">
        <v>55400</v>
      </c>
      <c r="T23">
        <v>39800</v>
      </c>
      <c r="U23">
        <v>35.8452747364312</v>
      </c>
      <c r="V23">
        <v>24.7075922800881</v>
      </c>
      <c r="W23" t="s">
        <v>3</v>
      </c>
      <c r="X23" t="s">
        <v>3</v>
      </c>
      <c r="Y23" t="s">
        <v>15</v>
      </c>
      <c r="Z23">
        <v>0</v>
      </c>
      <c r="AA23">
        <v>0</v>
      </c>
      <c r="AB23" t="s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 t="s">
        <v>1441</v>
      </c>
      <c r="AL23" t="s">
        <v>943</v>
      </c>
      <c r="AN23" t="s">
        <v>1791</v>
      </c>
    </row>
    <row r="24" spans="1:40" x14ac:dyDescent="0.45">
      <c r="A24" t="s">
        <v>1442</v>
      </c>
      <c r="B24" t="str">
        <f t="shared" si="0"/>
        <v>Q345</v>
      </c>
      <c r="C24" t="s">
        <v>1428</v>
      </c>
      <c r="D24">
        <v>102</v>
      </c>
      <c r="E24">
        <v>64</v>
      </c>
      <c r="F24">
        <v>7.3899998664856001</v>
      </c>
      <c r="G24">
        <v>7.3899998664856001</v>
      </c>
      <c r="J24">
        <v>2080</v>
      </c>
      <c r="K24">
        <v>2820000</v>
      </c>
      <c r="L24">
        <v>2550000</v>
      </c>
      <c r="M24">
        <v>1200000</v>
      </c>
      <c r="N24">
        <v>0</v>
      </c>
      <c r="O24">
        <v>1507.56005859375</v>
      </c>
      <c r="P24">
        <v>945.91998291015602</v>
      </c>
      <c r="Q24">
        <v>50000</v>
      </c>
      <c r="R24">
        <v>37500</v>
      </c>
      <c r="S24">
        <v>65100</v>
      </c>
      <c r="T24">
        <v>46700</v>
      </c>
      <c r="U24">
        <v>35.013733569294502</v>
      </c>
      <c r="V24">
        <v>24.0192230707631</v>
      </c>
      <c r="W24" t="s">
        <v>3</v>
      </c>
      <c r="X24" t="s">
        <v>3</v>
      </c>
      <c r="Y24" t="s">
        <v>957</v>
      </c>
      <c r="Z24">
        <v>0</v>
      </c>
      <c r="AA24">
        <v>0</v>
      </c>
      <c r="AB24" t="s"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 t="s">
        <v>1442</v>
      </c>
      <c r="AL24" t="s">
        <v>943</v>
      </c>
      <c r="AN24" t="s">
        <v>1791</v>
      </c>
    </row>
    <row r="25" spans="1:40" x14ac:dyDescent="0.45">
      <c r="A25" t="s">
        <v>1443</v>
      </c>
      <c r="B25" t="str">
        <f t="shared" si="0"/>
        <v>Q345</v>
      </c>
      <c r="C25" t="s">
        <v>1428</v>
      </c>
      <c r="D25">
        <v>102</v>
      </c>
      <c r="E25">
        <v>64</v>
      </c>
      <c r="F25">
        <v>8.8599996566772496</v>
      </c>
      <c r="G25">
        <v>8.8599996566772496</v>
      </c>
      <c r="J25">
        <v>2410</v>
      </c>
      <c r="K25">
        <v>3150000</v>
      </c>
      <c r="L25">
        <v>2820000</v>
      </c>
      <c r="M25">
        <v>1320000</v>
      </c>
      <c r="N25">
        <v>0</v>
      </c>
      <c r="O25">
        <v>1807.43994140625</v>
      </c>
      <c r="P25">
        <v>1134.07995605469</v>
      </c>
      <c r="Q25">
        <v>55294.117647058803</v>
      </c>
      <c r="R25">
        <v>41250</v>
      </c>
      <c r="S25">
        <v>73400</v>
      </c>
      <c r="T25">
        <v>52400</v>
      </c>
      <c r="U25">
        <v>34.207082327023997</v>
      </c>
      <c r="V25">
        <v>23.4033724562007</v>
      </c>
      <c r="W25" t="s">
        <v>3</v>
      </c>
      <c r="X25" t="s">
        <v>3</v>
      </c>
      <c r="Y25" t="s">
        <v>955</v>
      </c>
      <c r="Z25">
        <v>0</v>
      </c>
      <c r="AA25">
        <v>0</v>
      </c>
      <c r="AB25" t="s">
        <v>2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t="s">
        <v>1443</v>
      </c>
      <c r="AL25" t="s">
        <v>943</v>
      </c>
      <c r="AN25" t="s">
        <v>1791</v>
      </c>
    </row>
    <row r="26" spans="1:40" x14ac:dyDescent="0.45">
      <c r="A26" t="s">
        <v>1444</v>
      </c>
      <c r="B26" t="str">
        <f t="shared" si="0"/>
        <v>Q345</v>
      </c>
      <c r="C26" t="s">
        <v>1428</v>
      </c>
      <c r="D26">
        <v>102</v>
      </c>
      <c r="E26">
        <v>76</v>
      </c>
      <c r="F26">
        <v>2.9500000476837198</v>
      </c>
      <c r="G26">
        <v>2.9500000476837198</v>
      </c>
      <c r="J26">
        <v>994</v>
      </c>
      <c r="K26">
        <v>1820000</v>
      </c>
      <c r="L26">
        <v>1470000</v>
      </c>
      <c r="M26">
        <v>945000</v>
      </c>
      <c r="N26">
        <v>0</v>
      </c>
      <c r="O26">
        <v>601.79998779296898</v>
      </c>
      <c r="P26">
        <v>448.39999389648398</v>
      </c>
      <c r="Q26">
        <v>28823.529411764699</v>
      </c>
      <c r="R26">
        <v>24868.421052631598</v>
      </c>
      <c r="S26">
        <v>34600</v>
      </c>
      <c r="T26">
        <v>28300</v>
      </c>
      <c r="U26">
        <v>38.456120961904404</v>
      </c>
      <c r="V26">
        <v>30.833491942238901</v>
      </c>
      <c r="W26" t="s">
        <v>3</v>
      </c>
      <c r="X26" t="s">
        <v>3</v>
      </c>
      <c r="Y26" t="s">
        <v>953</v>
      </c>
      <c r="Z26">
        <v>0</v>
      </c>
      <c r="AA26">
        <v>0</v>
      </c>
      <c r="AB26" t="s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t="s">
        <v>1444</v>
      </c>
      <c r="AL26" t="s">
        <v>943</v>
      </c>
      <c r="AN26" t="s">
        <v>1791</v>
      </c>
    </row>
    <row r="27" spans="1:40" x14ac:dyDescent="0.45">
      <c r="A27" t="s">
        <v>1445</v>
      </c>
      <c r="B27" t="str">
        <f t="shared" si="0"/>
        <v>Q345</v>
      </c>
      <c r="C27" t="s">
        <v>1428</v>
      </c>
      <c r="D27">
        <v>102</v>
      </c>
      <c r="E27">
        <v>76</v>
      </c>
      <c r="F27">
        <v>4.4200000762939498</v>
      </c>
      <c r="G27">
        <v>4.4200000762939498</v>
      </c>
      <c r="J27">
        <v>1450</v>
      </c>
      <c r="K27">
        <v>2610000</v>
      </c>
      <c r="L27">
        <v>2050000</v>
      </c>
      <c r="M27">
        <v>1320000</v>
      </c>
      <c r="N27">
        <v>0</v>
      </c>
      <c r="O27">
        <v>901.67999267578102</v>
      </c>
      <c r="P27">
        <v>671.84002685546898</v>
      </c>
      <c r="Q27">
        <v>40196.078431372604</v>
      </c>
      <c r="R27">
        <v>34736.842105263197</v>
      </c>
      <c r="S27">
        <v>49200</v>
      </c>
      <c r="T27">
        <v>40300</v>
      </c>
      <c r="U27">
        <v>37.600440202852397</v>
      </c>
      <c r="V27">
        <v>30.171921178244599</v>
      </c>
      <c r="W27" t="s">
        <v>3</v>
      </c>
      <c r="X27" t="s">
        <v>3</v>
      </c>
      <c r="Y27" t="s">
        <v>951</v>
      </c>
      <c r="Z27">
        <v>0</v>
      </c>
      <c r="AA27">
        <v>0</v>
      </c>
      <c r="AB27" t="s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t="s">
        <v>1445</v>
      </c>
      <c r="AL27" t="s">
        <v>943</v>
      </c>
      <c r="AN27" t="s">
        <v>1791</v>
      </c>
    </row>
    <row r="28" spans="1:40" x14ac:dyDescent="0.45">
      <c r="A28" t="s">
        <v>1446</v>
      </c>
      <c r="B28" t="str">
        <f t="shared" si="0"/>
        <v>Q345</v>
      </c>
      <c r="C28" t="s">
        <v>1428</v>
      </c>
      <c r="D28">
        <v>102</v>
      </c>
      <c r="E28">
        <v>76</v>
      </c>
      <c r="F28">
        <v>5.9200000762939498</v>
      </c>
      <c r="G28">
        <v>5.9200000762939498</v>
      </c>
      <c r="J28">
        <v>1880</v>
      </c>
      <c r="K28">
        <v>3310000</v>
      </c>
      <c r="L28">
        <v>2560000</v>
      </c>
      <c r="M28">
        <v>1630000</v>
      </c>
      <c r="N28">
        <v>0</v>
      </c>
      <c r="O28">
        <v>1207.68005371094</v>
      </c>
      <c r="P28">
        <v>899.84002685546898</v>
      </c>
      <c r="Q28">
        <v>50196.078431372604</v>
      </c>
      <c r="R28">
        <v>42894.736842105303</v>
      </c>
      <c r="S28">
        <v>62400</v>
      </c>
      <c r="T28">
        <v>51100</v>
      </c>
      <c r="U28">
        <v>36.9012483211554</v>
      </c>
      <c r="V28">
        <v>29.445225021992002</v>
      </c>
      <c r="W28" t="s">
        <v>3</v>
      </c>
      <c r="X28" t="s">
        <v>3</v>
      </c>
      <c r="Y28" t="s">
        <v>949</v>
      </c>
      <c r="Z28">
        <v>0</v>
      </c>
      <c r="AA28">
        <v>0</v>
      </c>
      <c r="AB28" t="s">
        <v>2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t="s">
        <v>1446</v>
      </c>
      <c r="AL28" t="s">
        <v>943</v>
      </c>
      <c r="AN28" t="s">
        <v>1791</v>
      </c>
    </row>
    <row r="29" spans="1:40" x14ac:dyDescent="0.45">
      <c r="A29" t="s">
        <v>1447</v>
      </c>
      <c r="B29" t="str">
        <f t="shared" si="0"/>
        <v>Q345</v>
      </c>
      <c r="C29" t="s">
        <v>1428</v>
      </c>
      <c r="D29">
        <v>102</v>
      </c>
      <c r="E29">
        <v>76</v>
      </c>
      <c r="F29">
        <v>7.3899998664856001</v>
      </c>
      <c r="G29">
        <v>7.3899998664856001</v>
      </c>
      <c r="J29">
        <v>2270</v>
      </c>
      <c r="K29">
        <v>3920000</v>
      </c>
      <c r="L29">
        <v>2970000</v>
      </c>
      <c r="M29">
        <v>1880000</v>
      </c>
      <c r="N29">
        <v>0</v>
      </c>
      <c r="O29">
        <v>1507.56005859375</v>
      </c>
      <c r="P29">
        <v>1123.28002929688</v>
      </c>
      <c r="Q29">
        <v>58235.294117647099</v>
      </c>
      <c r="R29">
        <v>49473.684210526299</v>
      </c>
      <c r="S29">
        <v>73900</v>
      </c>
      <c r="T29">
        <v>60500</v>
      </c>
      <c r="U29">
        <v>36.1713981489915</v>
      </c>
      <c r="V29">
        <v>28.778357017021001</v>
      </c>
      <c r="W29" t="s">
        <v>3</v>
      </c>
      <c r="X29" t="s">
        <v>3</v>
      </c>
      <c r="Y29" t="s">
        <v>22</v>
      </c>
      <c r="Z29">
        <v>0</v>
      </c>
      <c r="AA29">
        <v>0</v>
      </c>
      <c r="AB29" t="s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 t="s">
        <v>1447</v>
      </c>
      <c r="AL29" t="s">
        <v>943</v>
      </c>
      <c r="AN29" t="s">
        <v>1791</v>
      </c>
    </row>
    <row r="30" spans="1:40" x14ac:dyDescent="0.45">
      <c r="A30" t="s">
        <v>1448</v>
      </c>
      <c r="B30" t="str">
        <f t="shared" si="0"/>
        <v>Q345</v>
      </c>
      <c r="C30" t="s">
        <v>1428</v>
      </c>
      <c r="D30">
        <v>102</v>
      </c>
      <c r="E30">
        <v>76</v>
      </c>
      <c r="F30">
        <v>8.8599996566772496</v>
      </c>
      <c r="G30">
        <v>8.8599996566772496</v>
      </c>
      <c r="J30">
        <v>2640</v>
      </c>
      <c r="K30">
        <v>4410000</v>
      </c>
      <c r="L30">
        <v>3300000</v>
      </c>
      <c r="M30">
        <v>2090000</v>
      </c>
      <c r="N30">
        <v>0</v>
      </c>
      <c r="O30">
        <v>1807.43994140625</v>
      </c>
      <c r="P30">
        <v>1346.71997070313</v>
      </c>
      <c r="Q30">
        <v>64705.882352941197</v>
      </c>
      <c r="R30">
        <v>55000</v>
      </c>
      <c r="S30">
        <v>83900</v>
      </c>
      <c r="T30">
        <v>68500</v>
      </c>
      <c r="U30">
        <v>35.355339059327399</v>
      </c>
      <c r="V30">
        <v>28.136571693556899</v>
      </c>
      <c r="W30" t="s">
        <v>3</v>
      </c>
      <c r="X30" t="s">
        <v>3</v>
      </c>
      <c r="Y30" t="s">
        <v>19</v>
      </c>
      <c r="Z30">
        <v>0</v>
      </c>
      <c r="AA30">
        <v>0</v>
      </c>
      <c r="AB30" t="s">
        <v>2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t="s">
        <v>1448</v>
      </c>
      <c r="AL30" t="s">
        <v>943</v>
      </c>
      <c r="AN30" t="s">
        <v>1791</v>
      </c>
    </row>
    <row r="31" spans="1:40" x14ac:dyDescent="0.45">
      <c r="A31" t="s">
        <v>1346</v>
      </c>
      <c r="B31" t="str">
        <f t="shared" si="0"/>
        <v>Q345</v>
      </c>
      <c r="C31" t="s">
        <v>1225</v>
      </c>
      <c r="D31">
        <v>102</v>
      </c>
      <c r="G31">
        <v>7.9400000572204599</v>
      </c>
      <c r="J31">
        <v>2190</v>
      </c>
      <c r="K31">
        <v>4870000</v>
      </c>
      <c r="L31">
        <v>2440000</v>
      </c>
      <c r="M31">
        <v>2440000</v>
      </c>
      <c r="N31">
        <v>0</v>
      </c>
      <c r="O31">
        <v>1971</v>
      </c>
      <c r="P31">
        <v>1971</v>
      </c>
      <c r="Q31">
        <v>47843.137254902002</v>
      </c>
      <c r="R31">
        <v>47843.137254902002</v>
      </c>
      <c r="S31">
        <v>65700</v>
      </c>
      <c r="T31">
        <v>65700</v>
      </c>
      <c r="U31">
        <v>33.378964201148499</v>
      </c>
      <c r="V31">
        <v>33.378964201148499</v>
      </c>
      <c r="W31" t="s">
        <v>3</v>
      </c>
      <c r="X31" t="s">
        <v>3</v>
      </c>
      <c r="Y31" t="s">
        <v>949</v>
      </c>
      <c r="Z31">
        <v>0</v>
      </c>
      <c r="AA31">
        <v>0</v>
      </c>
      <c r="AB31" t="s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t="s">
        <v>1346</v>
      </c>
      <c r="AL31" t="s">
        <v>943</v>
      </c>
      <c r="AN31" t="s">
        <v>1792</v>
      </c>
    </row>
    <row r="32" spans="1:40" x14ac:dyDescent="0.45">
      <c r="A32" t="s">
        <v>1449</v>
      </c>
      <c r="B32" t="str">
        <f t="shared" si="0"/>
        <v>Q345</v>
      </c>
      <c r="C32" t="s">
        <v>1428</v>
      </c>
      <c r="D32">
        <v>114</v>
      </c>
      <c r="E32">
        <v>114</v>
      </c>
      <c r="F32">
        <v>11.800000190734901</v>
      </c>
      <c r="G32">
        <v>11.800000190734901</v>
      </c>
      <c r="J32">
        <v>4480</v>
      </c>
      <c r="K32">
        <v>13000000</v>
      </c>
      <c r="L32">
        <v>7530000</v>
      </c>
      <c r="M32">
        <v>7530000</v>
      </c>
      <c r="N32">
        <v>0</v>
      </c>
      <c r="O32">
        <v>2690.39990234375</v>
      </c>
      <c r="P32">
        <v>2690.39990234375</v>
      </c>
      <c r="Q32">
        <v>132105.26315789501</v>
      </c>
      <c r="R32">
        <v>132105.26315789501</v>
      </c>
      <c r="S32">
        <v>167000</v>
      </c>
      <c r="T32">
        <v>167000</v>
      </c>
      <c r="U32">
        <v>40.9976044596336</v>
      </c>
      <c r="V32">
        <v>40.9976044596336</v>
      </c>
      <c r="W32" t="s">
        <v>3</v>
      </c>
      <c r="X32" t="s">
        <v>3</v>
      </c>
      <c r="Y32" t="s">
        <v>953</v>
      </c>
      <c r="Z32">
        <v>0</v>
      </c>
      <c r="AA32">
        <v>0</v>
      </c>
      <c r="AB32" t="s">
        <v>2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 t="s">
        <v>1449</v>
      </c>
      <c r="AL32" t="s">
        <v>943</v>
      </c>
      <c r="AN32" t="s">
        <v>1791</v>
      </c>
    </row>
    <row r="33" spans="1:40" x14ac:dyDescent="0.45">
      <c r="A33" t="s">
        <v>1450</v>
      </c>
      <c r="B33" t="str">
        <f t="shared" si="0"/>
        <v>Q345</v>
      </c>
      <c r="C33" t="s">
        <v>1428</v>
      </c>
      <c r="D33">
        <v>114</v>
      </c>
      <c r="E33">
        <v>114</v>
      </c>
      <c r="F33">
        <v>2.9500000476837198</v>
      </c>
      <c r="G33">
        <v>2.9500000476837198</v>
      </c>
      <c r="J33">
        <v>1290</v>
      </c>
      <c r="K33">
        <v>4130000</v>
      </c>
      <c r="L33">
        <v>2640000</v>
      </c>
      <c r="M33">
        <v>2640000</v>
      </c>
      <c r="N33">
        <v>0</v>
      </c>
      <c r="O33">
        <v>672.59997558593795</v>
      </c>
      <c r="P33">
        <v>672.59997558593795</v>
      </c>
      <c r="Q33">
        <v>46315.789473684199</v>
      </c>
      <c r="R33">
        <v>46315.789473684199</v>
      </c>
      <c r="S33">
        <v>53600</v>
      </c>
      <c r="T33">
        <v>53600</v>
      </c>
      <c r="U33">
        <v>45.238386663396597</v>
      </c>
      <c r="V33">
        <v>45.238386663396597</v>
      </c>
      <c r="W33" t="s">
        <v>3</v>
      </c>
      <c r="X33" t="s">
        <v>3</v>
      </c>
      <c r="Y33" t="s">
        <v>22</v>
      </c>
      <c r="Z33">
        <v>0</v>
      </c>
      <c r="AA33">
        <v>0</v>
      </c>
      <c r="AB33" t="s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 t="s">
        <v>1450</v>
      </c>
      <c r="AL33" t="s">
        <v>943</v>
      </c>
      <c r="AN33" t="s">
        <v>1791</v>
      </c>
    </row>
    <row r="34" spans="1:40" x14ac:dyDescent="0.45">
      <c r="A34" t="s">
        <v>1451</v>
      </c>
      <c r="B34" t="str">
        <f t="shared" si="0"/>
        <v>Q345</v>
      </c>
      <c r="C34" t="s">
        <v>1428</v>
      </c>
      <c r="D34">
        <v>114</v>
      </c>
      <c r="E34">
        <v>114</v>
      </c>
      <c r="F34">
        <v>4.4200000762939498</v>
      </c>
      <c r="G34">
        <v>4.4200000762939498</v>
      </c>
      <c r="J34">
        <v>1890</v>
      </c>
      <c r="K34">
        <v>5990000</v>
      </c>
      <c r="L34">
        <v>3750000</v>
      </c>
      <c r="M34">
        <v>3750000</v>
      </c>
      <c r="N34">
        <v>0</v>
      </c>
      <c r="O34">
        <v>1007.76000976563</v>
      </c>
      <c r="P34">
        <v>1007.76000976563</v>
      </c>
      <c r="Q34">
        <v>65789.473684210505</v>
      </c>
      <c r="R34">
        <v>65789.473684210505</v>
      </c>
      <c r="S34">
        <v>77200</v>
      </c>
      <c r="T34">
        <v>77200</v>
      </c>
      <c r="U34">
        <v>44.543540318737399</v>
      </c>
      <c r="V34">
        <v>44.543540318737399</v>
      </c>
      <c r="W34" t="s">
        <v>3</v>
      </c>
      <c r="X34" t="s">
        <v>3</v>
      </c>
      <c r="Y34" t="s">
        <v>19</v>
      </c>
      <c r="Z34">
        <v>0</v>
      </c>
      <c r="AA34">
        <v>0</v>
      </c>
      <c r="AB34" t="s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t="s">
        <v>1451</v>
      </c>
      <c r="AL34" t="s">
        <v>943</v>
      </c>
      <c r="AN34" t="s">
        <v>1791</v>
      </c>
    </row>
    <row r="35" spans="1:40" x14ac:dyDescent="0.45">
      <c r="A35" t="s">
        <v>1452</v>
      </c>
      <c r="B35" t="str">
        <f t="shared" si="0"/>
        <v>Q345</v>
      </c>
      <c r="C35" t="s">
        <v>1428</v>
      </c>
      <c r="D35">
        <v>114</v>
      </c>
      <c r="E35">
        <v>114</v>
      </c>
      <c r="F35">
        <v>5.9200000762939498</v>
      </c>
      <c r="G35">
        <v>5.9200000762939498</v>
      </c>
      <c r="J35">
        <v>2480</v>
      </c>
      <c r="K35">
        <v>7700000</v>
      </c>
      <c r="L35">
        <v>4750000</v>
      </c>
      <c r="M35">
        <v>4750000</v>
      </c>
      <c r="N35">
        <v>0</v>
      </c>
      <c r="O35">
        <v>1349.76000976563</v>
      </c>
      <c r="P35">
        <v>1349.76000976563</v>
      </c>
      <c r="Q35">
        <v>83333.333333333299</v>
      </c>
      <c r="R35">
        <v>83333.333333333299</v>
      </c>
      <c r="S35">
        <v>99300</v>
      </c>
      <c r="T35">
        <v>99300</v>
      </c>
      <c r="U35">
        <v>43.764398552306901</v>
      </c>
      <c r="V35">
        <v>43.764398552306901</v>
      </c>
      <c r="W35" t="s">
        <v>3</v>
      </c>
      <c r="X35" t="s">
        <v>3</v>
      </c>
      <c r="Y35" t="s">
        <v>15</v>
      </c>
      <c r="Z35">
        <v>0</v>
      </c>
      <c r="AA35">
        <v>0</v>
      </c>
      <c r="AB35" t="s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 t="s">
        <v>1452</v>
      </c>
      <c r="AL35" t="s">
        <v>943</v>
      </c>
      <c r="AN35" t="s">
        <v>1791</v>
      </c>
    </row>
    <row r="36" spans="1:40" x14ac:dyDescent="0.45">
      <c r="A36" t="s">
        <v>1453</v>
      </c>
      <c r="B36" t="str">
        <f t="shared" si="0"/>
        <v>Q345</v>
      </c>
      <c r="C36" t="s">
        <v>1428</v>
      </c>
      <c r="D36">
        <v>114</v>
      </c>
      <c r="E36">
        <v>114</v>
      </c>
      <c r="F36">
        <v>7.3899998664856001</v>
      </c>
      <c r="G36">
        <v>7.3899998664856001</v>
      </c>
      <c r="J36">
        <v>3020</v>
      </c>
      <c r="K36">
        <v>9280000</v>
      </c>
      <c r="L36">
        <v>5620000</v>
      </c>
      <c r="M36">
        <v>5620000</v>
      </c>
      <c r="N36">
        <v>0</v>
      </c>
      <c r="O36">
        <v>1684.92004394531</v>
      </c>
      <c r="P36">
        <v>1684.92004394531</v>
      </c>
      <c r="Q36">
        <v>98596.491228070197</v>
      </c>
      <c r="R36">
        <v>98596.491228070197</v>
      </c>
      <c r="S36">
        <v>119000</v>
      </c>
      <c r="T36">
        <v>119000</v>
      </c>
      <c r="U36">
        <v>43.138464881331601</v>
      </c>
      <c r="V36">
        <v>43.138464881331601</v>
      </c>
      <c r="W36" t="s">
        <v>3</v>
      </c>
      <c r="X36" t="s">
        <v>3</v>
      </c>
      <c r="Y36" t="s">
        <v>957</v>
      </c>
      <c r="Z36">
        <v>0</v>
      </c>
      <c r="AA36">
        <v>0</v>
      </c>
      <c r="AB36" t="s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 t="s">
        <v>1453</v>
      </c>
      <c r="AL36" t="s">
        <v>943</v>
      </c>
      <c r="AN36" t="s">
        <v>1791</v>
      </c>
    </row>
    <row r="37" spans="1:40" x14ac:dyDescent="0.45">
      <c r="A37" t="s">
        <v>1454</v>
      </c>
      <c r="B37" t="str">
        <f t="shared" si="0"/>
        <v>Q345</v>
      </c>
      <c r="C37" t="s">
        <v>1428</v>
      </c>
      <c r="D37">
        <v>114</v>
      </c>
      <c r="E37">
        <v>114</v>
      </c>
      <c r="F37">
        <v>8.8599996566772496</v>
      </c>
      <c r="G37">
        <v>8.8599996566772496</v>
      </c>
      <c r="J37">
        <v>3540</v>
      </c>
      <c r="K37">
        <v>10700000</v>
      </c>
      <c r="L37">
        <v>6370000</v>
      </c>
      <c r="M37">
        <v>6370000</v>
      </c>
      <c r="N37">
        <v>0</v>
      </c>
      <c r="O37">
        <v>2020.07995605469</v>
      </c>
      <c r="P37">
        <v>2020.07995605469</v>
      </c>
      <c r="Q37">
        <v>111754.385964912</v>
      </c>
      <c r="R37">
        <v>111754.385964912</v>
      </c>
      <c r="S37">
        <v>137000</v>
      </c>
      <c r="T37">
        <v>137000</v>
      </c>
      <c r="U37">
        <v>42.419748092705397</v>
      </c>
      <c r="V37">
        <v>42.419748092705397</v>
      </c>
      <c r="W37" t="s">
        <v>3</v>
      </c>
      <c r="X37" t="s">
        <v>3</v>
      </c>
      <c r="Y37" t="s">
        <v>955</v>
      </c>
      <c r="Z37">
        <v>0</v>
      </c>
      <c r="AA37">
        <v>0</v>
      </c>
      <c r="AB37" t="s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 t="s">
        <v>1454</v>
      </c>
      <c r="AL37" t="s">
        <v>943</v>
      </c>
      <c r="AN37" t="s">
        <v>1791</v>
      </c>
    </row>
    <row r="38" spans="1:40" x14ac:dyDescent="0.45">
      <c r="A38" t="s">
        <v>1345</v>
      </c>
      <c r="B38" t="str">
        <f t="shared" si="0"/>
        <v>Q345</v>
      </c>
      <c r="C38" t="s">
        <v>1225</v>
      </c>
      <c r="D38">
        <v>114</v>
      </c>
      <c r="G38">
        <v>3.1800000667571999</v>
      </c>
      <c r="J38">
        <v>1030</v>
      </c>
      <c r="K38">
        <v>3200000</v>
      </c>
      <c r="L38">
        <v>1600000</v>
      </c>
      <c r="M38">
        <v>1600000</v>
      </c>
      <c r="N38">
        <v>0</v>
      </c>
      <c r="O38">
        <v>927</v>
      </c>
      <c r="P38">
        <v>927</v>
      </c>
      <c r="Q38">
        <v>28070.1754385965</v>
      </c>
      <c r="R38">
        <v>28070.1754385965</v>
      </c>
      <c r="S38">
        <v>36500</v>
      </c>
      <c r="T38">
        <v>36500</v>
      </c>
      <c r="U38">
        <v>39.413171126571697</v>
      </c>
      <c r="V38">
        <v>39.413171126571697</v>
      </c>
      <c r="W38" t="s">
        <v>3</v>
      </c>
      <c r="X38" t="s">
        <v>3</v>
      </c>
      <c r="Y38" t="s">
        <v>951</v>
      </c>
      <c r="Z38">
        <v>0</v>
      </c>
      <c r="AA38">
        <v>0</v>
      </c>
      <c r="AB38" t="s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 t="s">
        <v>1345</v>
      </c>
      <c r="AL38" t="s">
        <v>943</v>
      </c>
      <c r="AN38" t="s">
        <v>1792</v>
      </c>
    </row>
    <row r="39" spans="1:40" x14ac:dyDescent="0.45">
      <c r="A39" t="s">
        <v>1344</v>
      </c>
      <c r="B39" t="str">
        <f t="shared" si="0"/>
        <v>Q345</v>
      </c>
      <c r="C39" t="s">
        <v>1225</v>
      </c>
      <c r="D39">
        <v>114</v>
      </c>
      <c r="G39">
        <v>4.7600002288818404</v>
      </c>
      <c r="J39">
        <v>1520</v>
      </c>
      <c r="K39">
        <v>4620000</v>
      </c>
      <c r="L39">
        <v>2310000</v>
      </c>
      <c r="M39">
        <v>2310000</v>
      </c>
      <c r="N39">
        <v>0</v>
      </c>
      <c r="O39">
        <v>1368</v>
      </c>
      <c r="P39">
        <v>1368</v>
      </c>
      <c r="Q39">
        <v>40526.315789473701</v>
      </c>
      <c r="R39">
        <v>40526.315789473701</v>
      </c>
      <c r="S39">
        <v>53400</v>
      </c>
      <c r="T39">
        <v>53400</v>
      </c>
      <c r="U39">
        <v>38.983802304357901</v>
      </c>
      <c r="V39">
        <v>38.983802304357901</v>
      </c>
      <c r="W39" t="s">
        <v>3</v>
      </c>
      <c r="X39" t="s">
        <v>3</v>
      </c>
      <c r="Y39" t="s">
        <v>949</v>
      </c>
      <c r="Z39">
        <v>0</v>
      </c>
      <c r="AA39">
        <v>0</v>
      </c>
      <c r="AB39" t="s">
        <v>2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 t="s">
        <v>1344</v>
      </c>
      <c r="AL39" t="s">
        <v>943</v>
      </c>
      <c r="AN39" t="s">
        <v>1792</v>
      </c>
    </row>
    <row r="40" spans="1:40" x14ac:dyDescent="0.45">
      <c r="A40" t="s">
        <v>1343</v>
      </c>
      <c r="B40" t="str">
        <f t="shared" si="0"/>
        <v>Q345</v>
      </c>
      <c r="C40" t="s">
        <v>1225</v>
      </c>
      <c r="D40">
        <v>114</v>
      </c>
      <c r="G40">
        <v>6.0199999809265101</v>
      </c>
      <c r="J40">
        <v>1910</v>
      </c>
      <c r="K40">
        <v>5660000</v>
      </c>
      <c r="L40">
        <v>2830000</v>
      </c>
      <c r="M40">
        <v>2830000</v>
      </c>
      <c r="N40">
        <v>0</v>
      </c>
      <c r="O40">
        <v>1719</v>
      </c>
      <c r="P40">
        <v>1719</v>
      </c>
      <c r="Q40">
        <v>49649.122807017498</v>
      </c>
      <c r="R40">
        <v>49649.122807017498</v>
      </c>
      <c r="S40">
        <v>66000</v>
      </c>
      <c r="T40">
        <v>66000</v>
      </c>
      <c r="U40">
        <v>38.492536843785103</v>
      </c>
      <c r="V40">
        <v>38.492536843785103</v>
      </c>
      <c r="W40" t="s">
        <v>3</v>
      </c>
      <c r="X40" t="s">
        <v>3</v>
      </c>
      <c r="Y40" t="s">
        <v>953</v>
      </c>
      <c r="Z40">
        <v>0</v>
      </c>
      <c r="AA40">
        <v>0</v>
      </c>
      <c r="AB40" t="s">
        <v>2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t="s">
        <v>1343</v>
      </c>
      <c r="AL40" t="s">
        <v>943</v>
      </c>
      <c r="AN40" t="s">
        <v>1792</v>
      </c>
    </row>
    <row r="41" spans="1:40" x14ac:dyDescent="0.45">
      <c r="A41" t="s">
        <v>1342</v>
      </c>
      <c r="B41" t="str">
        <f t="shared" si="0"/>
        <v>Q345</v>
      </c>
      <c r="C41" t="s">
        <v>1225</v>
      </c>
      <c r="D41">
        <v>114</v>
      </c>
      <c r="G41">
        <v>8.5600004196166992</v>
      </c>
      <c r="J41">
        <v>2660</v>
      </c>
      <c r="K41">
        <v>7530000</v>
      </c>
      <c r="L41">
        <v>3780000</v>
      </c>
      <c r="M41">
        <v>3780000</v>
      </c>
      <c r="N41">
        <v>0</v>
      </c>
      <c r="O41">
        <v>2394</v>
      </c>
      <c r="P41">
        <v>2394</v>
      </c>
      <c r="Q41">
        <v>66315.789473684199</v>
      </c>
      <c r="R41">
        <v>66315.789473684199</v>
      </c>
      <c r="S41">
        <v>90100</v>
      </c>
      <c r="T41">
        <v>90100</v>
      </c>
      <c r="U41">
        <v>37.696851746252598</v>
      </c>
      <c r="V41">
        <v>37.696851746252598</v>
      </c>
      <c r="W41" t="s">
        <v>3</v>
      </c>
      <c r="X41" t="s">
        <v>3</v>
      </c>
      <c r="Y41" t="s">
        <v>22</v>
      </c>
      <c r="Z41">
        <v>0</v>
      </c>
      <c r="AA41">
        <v>0</v>
      </c>
      <c r="AB41" t="s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t="s">
        <v>1342</v>
      </c>
      <c r="AL41" t="s">
        <v>943</v>
      </c>
      <c r="AN41" t="s">
        <v>1792</v>
      </c>
    </row>
    <row r="42" spans="1:40" x14ac:dyDescent="0.45">
      <c r="A42" t="s">
        <v>1341</v>
      </c>
      <c r="B42" t="str">
        <f t="shared" si="0"/>
        <v>Q345</v>
      </c>
      <c r="C42" t="s">
        <v>1225</v>
      </c>
      <c r="D42">
        <v>114</v>
      </c>
      <c r="G42">
        <v>9.5299997329711896</v>
      </c>
      <c r="J42">
        <v>2940</v>
      </c>
      <c r="K42">
        <v>8200000</v>
      </c>
      <c r="L42">
        <v>4110000</v>
      </c>
      <c r="M42">
        <v>4110000</v>
      </c>
      <c r="N42">
        <v>0</v>
      </c>
      <c r="O42">
        <v>2646</v>
      </c>
      <c r="P42">
        <v>2646</v>
      </c>
      <c r="Q42">
        <v>72105.263157894704</v>
      </c>
      <c r="R42">
        <v>72105.263157894704</v>
      </c>
      <c r="S42">
        <v>98800</v>
      </c>
      <c r="T42">
        <v>98800</v>
      </c>
      <c r="U42">
        <v>37.389292366578303</v>
      </c>
      <c r="V42">
        <v>37.389292366578303</v>
      </c>
      <c r="W42" t="s">
        <v>3</v>
      </c>
      <c r="X42" t="s">
        <v>3</v>
      </c>
      <c r="Y42" t="s">
        <v>19</v>
      </c>
      <c r="Z42">
        <v>0</v>
      </c>
      <c r="AA42">
        <v>0</v>
      </c>
      <c r="AB42" t="s">
        <v>2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 t="s">
        <v>1341</v>
      </c>
      <c r="AL42" t="s">
        <v>943</v>
      </c>
      <c r="AN42" t="s">
        <v>1792</v>
      </c>
    </row>
    <row r="43" spans="1:40" x14ac:dyDescent="0.45">
      <c r="A43" t="s">
        <v>1455</v>
      </c>
      <c r="B43" t="str">
        <f t="shared" si="0"/>
        <v>Q345</v>
      </c>
      <c r="C43" t="s">
        <v>1428</v>
      </c>
      <c r="D43">
        <v>127</v>
      </c>
      <c r="E43">
        <v>102</v>
      </c>
      <c r="F43">
        <v>11.800000190734901</v>
      </c>
      <c r="G43">
        <v>11.800000190734901</v>
      </c>
      <c r="J43">
        <v>4480</v>
      </c>
      <c r="K43">
        <v>12600000</v>
      </c>
      <c r="L43">
        <v>8820000</v>
      </c>
      <c r="M43">
        <v>6200000</v>
      </c>
      <c r="N43">
        <v>0</v>
      </c>
      <c r="O43">
        <v>2997.19995117188</v>
      </c>
      <c r="P43">
        <v>2407.19995117188</v>
      </c>
      <c r="Q43">
        <v>138897.63779527601</v>
      </c>
      <c r="R43">
        <v>121568.62745098</v>
      </c>
      <c r="S43">
        <v>179000</v>
      </c>
      <c r="T43">
        <v>153000</v>
      </c>
      <c r="U43">
        <v>44.370598373247098</v>
      </c>
      <c r="V43">
        <v>37.201190457142197</v>
      </c>
      <c r="W43" t="s">
        <v>3</v>
      </c>
      <c r="X43" t="s">
        <v>3</v>
      </c>
      <c r="Y43" t="s">
        <v>955</v>
      </c>
      <c r="Z43">
        <v>0</v>
      </c>
      <c r="AA43">
        <v>0</v>
      </c>
      <c r="AB43" t="s">
        <v>2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 t="s">
        <v>1455</v>
      </c>
      <c r="AL43" t="s">
        <v>943</v>
      </c>
      <c r="AN43" t="s">
        <v>1791</v>
      </c>
    </row>
    <row r="44" spans="1:40" x14ac:dyDescent="0.45">
      <c r="A44" t="s">
        <v>1456</v>
      </c>
      <c r="B44" t="str">
        <f t="shared" si="0"/>
        <v>Q345</v>
      </c>
      <c r="C44" t="s">
        <v>1428</v>
      </c>
      <c r="D44">
        <v>127</v>
      </c>
      <c r="E44">
        <v>102</v>
      </c>
      <c r="F44">
        <v>2.9500000476837198</v>
      </c>
      <c r="G44">
        <v>2.9500000476837198</v>
      </c>
      <c r="J44">
        <v>1290</v>
      </c>
      <c r="K44">
        <v>4020000</v>
      </c>
      <c r="L44">
        <v>3090000</v>
      </c>
      <c r="M44">
        <v>2190000</v>
      </c>
      <c r="N44">
        <v>0</v>
      </c>
      <c r="O44">
        <v>749.29998779296898</v>
      </c>
      <c r="P44">
        <v>601.79998779296898</v>
      </c>
      <c r="Q44">
        <v>48661.417322834597</v>
      </c>
      <c r="R44">
        <v>42941.176470588201</v>
      </c>
      <c r="S44">
        <v>57400</v>
      </c>
      <c r="T44">
        <v>49300</v>
      </c>
      <c r="U44">
        <v>48.9423011025156</v>
      </c>
      <c r="V44">
        <v>41.202844787765002</v>
      </c>
      <c r="W44" t="s">
        <v>3</v>
      </c>
      <c r="X44" t="s">
        <v>3</v>
      </c>
      <c r="Y44" t="s">
        <v>949</v>
      </c>
      <c r="Z44">
        <v>0</v>
      </c>
      <c r="AA44">
        <v>0</v>
      </c>
      <c r="AB44" t="s">
        <v>2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 t="s">
        <v>1456</v>
      </c>
      <c r="AL44" t="s">
        <v>943</v>
      </c>
      <c r="AN44" t="s">
        <v>1791</v>
      </c>
    </row>
    <row r="45" spans="1:40" x14ac:dyDescent="0.45">
      <c r="A45" t="s">
        <v>1457</v>
      </c>
      <c r="B45" t="str">
        <f t="shared" si="0"/>
        <v>Q345</v>
      </c>
      <c r="C45" t="s">
        <v>1428</v>
      </c>
      <c r="D45">
        <v>127</v>
      </c>
      <c r="E45">
        <v>102</v>
      </c>
      <c r="F45">
        <v>4.4200000762939498</v>
      </c>
      <c r="G45">
        <v>4.4200000762939498</v>
      </c>
      <c r="J45">
        <v>1890</v>
      </c>
      <c r="K45">
        <v>5830000</v>
      </c>
      <c r="L45">
        <v>4410000</v>
      </c>
      <c r="M45">
        <v>3110000</v>
      </c>
      <c r="N45">
        <v>0</v>
      </c>
      <c r="O45">
        <v>1122.68005371094</v>
      </c>
      <c r="P45">
        <v>901.67999267578102</v>
      </c>
      <c r="Q45">
        <v>69448.818897637801</v>
      </c>
      <c r="R45">
        <v>60980.392156862697</v>
      </c>
      <c r="S45">
        <v>82800</v>
      </c>
      <c r="T45">
        <v>71100</v>
      </c>
      <c r="U45">
        <v>48.304589153964798</v>
      </c>
      <c r="V45">
        <v>40.564795642313399</v>
      </c>
      <c r="W45" t="s">
        <v>3</v>
      </c>
      <c r="X45" t="s">
        <v>3</v>
      </c>
      <c r="Y45" t="s">
        <v>22</v>
      </c>
      <c r="Z45">
        <v>0</v>
      </c>
      <c r="AA45">
        <v>0</v>
      </c>
      <c r="AB45" t="s">
        <v>2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 t="s">
        <v>1457</v>
      </c>
      <c r="AL45" t="s">
        <v>943</v>
      </c>
      <c r="AN45" t="s">
        <v>1791</v>
      </c>
    </row>
    <row r="46" spans="1:40" x14ac:dyDescent="0.45">
      <c r="A46" t="s">
        <v>1458</v>
      </c>
      <c r="B46" t="str">
        <f t="shared" si="0"/>
        <v>Q345</v>
      </c>
      <c r="C46" t="s">
        <v>1428</v>
      </c>
      <c r="D46">
        <v>127</v>
      </c>
      <c r="E46">
        <v>102</v>
      </c>
      <c r="F46">
        <v>5.9200000762939498</v>
      </c>
      <c r="G46">
        <v>5.9200000762939498</v>
      </c>
      <c r="J46">
        <v>2480</v>
      </c>
      <c r="K46">
        <v>7490000</v>
      </c>
      <c r="L46">
        <v>5580000</v>
      </c>
      <c r="M46">
        <v>3940000</v>
      </c>
      <c r="N46">
        <v>0</v>
      </c>
      <c r="O46">
        <v>1503.68005371094</v>
      </c>
      <c r="P46">
        <v>1207.68005371094</v>
      </c>
      <c r="Q46">
        <v>87874.015748031496</v>
      </c>
      <c r="R46">
        <v>77254.901960784293</v>
      </c>
      <c r="S46">
        <v>106000</v>
      </c>
      <c r="T46">
        <v>91300</v>
      </c>
      <c r="U46">
        <v>47.434164902525701</v>
      </c>
      <c r="V46">
        <v>39.858621117888099</v>
      </c>
      <c r="W46" t="s">
        <v>3</v>
      </c>
      <c r="X46" t="s">
        <v>3</v>
      </c>
      <c r="Y46" t="s">
        <v>19</v>
      </c>
      <c r="Z46">
        <v>0</v>
      </c>
      <c r="AA46">
        <v>0</v>
      </c>
      <c r="AB46" t="s">
        <v>2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 t="s">
        <v>1458</v>
      </c>
      <c r="AL46" t="s">
        <v>943</v>
      </c>
      <c r="AN46" t="s">
        <v>1791</v>
      </c>
    </row>
    <row r="47" spans="1:40" x14ac:dyDescent="0.45">
      <c r="A47" t="s">
        <v>1459</v>
      </c>
      <c r="B47" t="str">
        <f t="shared" si="0"/>
        <v>Q345</v>
      </c>
      <c r="C47" t="s">
        <v>1428</v>
      </c>
      <c r="D47">
        <v>127</v>
      </c>
      <c r="E47">
        <v>102</v>
      </c>
      <c r="F47">
        <v>7.3899998664856001</v>
      </c>
      <c r="G47">
        <v>7.3899998664856001</v>
      </c>
      <c r="J47">
        <v>3020</v>
      </c>
      <c r="K47">
        <v>9030000</v>
      </c>
      <c r="L47">
        <v>6580000</v>
      </c>
      <c r="M47">
        <v>4620000</v>
      </c>
      <c r="N47">
        <v>0</v>
      </c>
      <c r="O47">
        <v>1877.06005859375</v>
      </c>
      <c r="P47">
        <v>1507.56005859375</v>
      </c>
      <c r="Q47">
        <v>103622.04724409401</v>
      </c>
      <c r="R47">
        <v>90588.235294117694</v>
      </c>
      <c r="S47">
        <v>128000</v>
      </c>
      <c r="T47">
        <v>109000</v>
      </c>
      <c r="U47">
        <v>46.677702889279701</v>
      </c>
      <c r="V47">
        <v>39.1126747295977</v>
      </c>
      <c r="W47" t="s">
        <v>3</v>
      </c>
      <c r="X47" t="s">
        <v>3</v>
      </c>
      <c r="Y47" t="s">
        <v>15</v>
      </c>
      <c r="Z47">
        <v>0</v>
      </c>
      <c r="AA47">
        <v>0</v>
      </c>
      <c r="AB47" t="s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 t="s">
        <v>1459</v>
      </c>
      <c r="AL47" t="s">
        <v>943</v>
      </c>
      <c r="AN47" t="s">
        <v>1791</v>
      </c>
    </row>
    <row r="48" spans="1:40" x14ac:dyDescent="0.45">
      <c r="A48" t="s">
        <v>1460</v>
      </c>
      <c r="B48" t="str">
        <f t="shared" si="0"/>
        <v>Q345</v>
      </c>
      <c r="C48" t="s">
        <v>1428</v>
      </c>
      <c r="D48">
        <v>127</v>
      </c>
      <c r="E48">
        <v>102</v>
      </c>
      <c r="F48">
        <v>8.8599996566772496</v>
      </c>
      <c r="G48">
        <v>8.8599996566772496</v>
      </c>
      <c r="J48">
        <v>3540</v>
      </c>
      <c r="K48">
        <v>10400000</v>
      </c>
      <c r="L48">
        <v>7450000</v>
      </c>
      <c r="M48">
        <v>5240000</v>
      </c>
      <c r="N48">
        <v>0</v>
      </c>
      <c r="O48">
        <v>2250.43994140625</v>
      </c>
      <c r="P48">
        <v>1807.43994140625</v>
      </c>
      <c r="Q48">
        <v>117322.83464566901</v>
      </c>
      <c r="R48">
        <v>102745.098039216</v>
      </c>
      <c r="S48">
        <v>147000</v>
      </c>
      <c r="T48">
        <v>126000</v>
      </c>
      <c r="U48">
        <v>45.875045220809298</v>
      </c>
      <c r="V48">
        <v>38.473705159505599</v>
      </c>
      <c r="W48" t="s">
        <v>3</v>
      </c>
      <c r="X48" t="s">
        <v>3</v>
      </c>
      <c r="Y48" t="s">
        <v>957</v>
      </c>
      <c r="Z48">
        <v>0</v>
      </c>
      <c r="AA48">
        <v>0</v>
      </c>
      <c r="AB48" t="s"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t="s">
        <v>1460</v>
      </c>
      <c r="AL48" t="s">
        <v>943</v>
      </c>
      <c r="AN48" t="s">
        <v>1791</v>
      </c>
    </row>
    <row r="49" spans="1:40" x14ac:dyDescent="0.45">
      <c r="A49" t="s">
        <v>1340</v>
      </c>
      <c r="B49" t="str">
        <f t="shared" si="0"/>
        <v>Q345</v>
      </c>
      <c r="C49" t="s">
        <v>1225</v>
      </c>
      <c r="D49">
        <v>127</v>
      </c>
      <c r="G49">
        <v>12.699999809265099</v>
      </c>
      <c r="J49">
        <v>4270</v>
      </c>
      <c r="K49">
        <v>14300000</v>
      </c>
      <c r="L49">
        <v>7160000</v>
      </c>
      <c r="M49">
        <v>7160000</v>
      </c>
      <c r="N49">
        <v>0</v>
      </c>
      <c r="O49">
        <v>3843</v>
      </c>
      <c r="P49">
        <v>3843</v>
      </c>
      <c r="Q49">
        <v>112755.905511811</v>
      </c>
      <c r="R49">
        <v>112755.905511811</v>
      </c>
      <c r="S49">
        <v>157000</v>
      </c>
      <c r="T49">
        <v>157000</v>
      </c>
      <c r="U49">
        <v>40.948931467016301</v>
      </c>
      <c r="V49">
        <v>40.948931467016301</v>
      </c>
      <c r="W49" t="s">
        <v>3</v>
      </c>
      <c r="X49" t="s">
        <v>3</v>
      </c>
      <c r="Y49" t="s">
        <v>957</v>
      </c>
      <c r="Z49">
        <v>0</v>
      </c>
      <c r="AA49">
        <v>0</v>
      </c>
      <c r="AB49" t="s">
        <v>2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t="s">
        <v>1340</v>
      </c>
      <c r="AL49" t="s">
        <v>943</v>
      </c>
      <c r="AN49" t="s">
        <v>1792</v>
      </c>
    </row>
    <row r="50" spans="1:40" x14ac:dyDescent="0.45">
      <c r="A50" t="s">
        <v>1461</v>
      </c>
      <c r="B50" t="str">
        <f t="shared" si="0"/>
        <v>Q345</v>
      </c>
      <c r="C50" t="s">
        <v>1428</v>
      </c>
      <c r="D50">
        <v>127</v>
      </c>
      <c r="E50">
        <v>127</v>
      </c>
      <c r="F50">
        <v>11.800000190734901</v>
      </c>
      <c r="G50">
        <v>11.800000190734901</v>
      </c>
      <c r="J50">
        <v>5080</v>
      </c>
      <c r="K50">
        <v>18600000</v>
      </c>
      <c r="L50">
        <v>10800000</v>
      </c>
      <c r="M50">
        <v>10800000</v>
      </c>
      <c r="N50">
        <v>0</v>
      </c>
      <c r="O50">
        <v>2997.19995117188</v>
      </c>
      <c r="P50">
        <v>2997.19995117188</v>
      </c>
      <c r="Q50">
        <v>170078.74015748</v>
      </c>
      <c r="R50">
        <v>170078.74015748</v>
      </c>
      <c r="S50">
        <v>215000</v>
      </c>
      <c r="T50">
        <v>215000</v>
      </c>
      <c r="U50">
        <v>46.108396762070399</v>
      </c>
      <c r="V50">
        <v>46.108396762070399</v>
      </c>
      <c r="W50" t="s">
        <v>3</v>
      </c>
      <c r="X50" t="s">
        <v>3</v>
      </c>
      <c r="Y50" t="s">
        <v>22</v>
      </c>
      <c r="Z50">
        <v>0</v>
      </c>
      <c r="AA50">
        <v>0</v>
      </c>
      <c r="AB50" t="s">
        <v>2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 t="s">
        <v>1461</v>
      </c>
      <c r="AL50" t="s">
        <v>943</v>
      </c>
      <c r="AN50" t="s">
        <v>1791</v>
      </c>
    </row>
    <row r="51" spans="1:40" x14ac:dyDescent="0.45">
      <c r="A51" t="s">
        <v>1462</v>
      </c>
      <c r="B51" t="str">
        <f t="shared" si="0"/>
        <v>Q345</v>
      </c>
      <c r="C51" t="s">
        <v>1428</v>
      </c>
      <c r="D51">
        <v>127</v>
      </c>
      <c r="E51">
        <v>127</v>
      </c>
      <c r="F51">
        <v>2.9500000476837198</v>
      </c>
      <c r="G51">
        <v>2.9500000476837198</v>
      </c>
      <c r="J51">
        <v>1440</v>
      </c>
      <c r="K51">
        <v>5700000</v>
      </c>
      <c r="L51">
        <v>3660000</v>
      </c>
      <c r="M51">
        <v>3660000</v>
      </c>
      <c r="N51">
        <v>0</v>
      </c>
      <c r="O51">
        <v>749.29998779296898</v>
      </c>
      <c r="P51">
        <v>749.29998779296898</v>
      </c>
      <c r="Q51">
        <v>57637.795275590601</v>
      </c>
      <c r="R51">
        <v>57637.795275590601</v>
      </c>
      <c r="S51">
        <v>66700</v>
      </c>
      <c r="T51">
        <v>66700</v>
      </c>
      <c r="U51">
        <v>50.414944874180598</v>
      </c>
      <c r="V51">
        <v>50.414944874180598</v>
      </c>
      <c r="W51" t="s">
        <v>3</v>
      </c>
      <c r="X51" t="s">
        <v>3</v>
      </c>
      <c r="Y51" t="s">
        <v>957</v>
      </c>
      <c r="Z51">
        <v>0</v>
      </c>
      <c r="AA51">
        <v>0</v>
      </c>
      <c r="AB51" t="s">
        <v>2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 t="s">
        <v>1462</v>
      </c>
      <c r="AL51" t="s">
        <v>943</v>
      </c>
      <c r="AN51" t="s">
        <v>1791</v>
      </c>
    </row>
    <row r="52" spans="1:40" x14ac:dyDescent="0.45">
      <c r="A52" t="s">
        <v>1463</v>
      </c>
      <c r="B52" t="str">
        <f t="shared" si="0"/>
        <v>Q345</v>
      </c>
      <c r="C52" t="s">
        <v>1428</v>
      </c>
      <c r="D52">
        <v>127</v>
      </c>
      <c r="E52">
        <v>127</v>
      </c>
      <c r="F52">
        <v>4.4200000762939498</v>
      </c>
      <c r="G52">
        <v>4.4200000762939498</v>
      </c>
      <c r="J52">
        <v>2120</v>
      </c>
      <c r="K52">
        <v>8280000</v>
      </c>
      <c r="L52">
        <v>5240000</v>
      </c>
      <c r="M52">
        <v>5240000</v>
      </c>
      <c r="N52">
        <v>0</v>
      </c>
      <c r="O52">
        <v>1122.68005371094</v>
      </c>
      <c r="P52">
        <v>1122.68005371094</v>
      </c>
      <c r="Q52">
        <v>82519.685039370102</v>
      </c>
      <c r="R52">
        <v>82519.685039370102</v>
      </c>
      <c r="S52">
        <v>96500</v>
      </c>
      <c r="T52">
        <v>96500</v>
      </c>
      <c r="U52">
        <v>49.716175568999098</v>
      </c>
      <c r="V52">
        <v>49.716175568999098</v>
      </c>
      <c r="W52" t="s">
        <v>3</v>
      </c>
      <c r="X52" t="s">
        <v>3</v>
      </c>
      <c r="Y52" t="s">
        <v>955</v>
      </c>
      <c r="Z52">
        <v>0</v>
      </c>
      <c r="AA52">
        <v>0</v>
      </c>
      <c r="AB52" t="s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 t="s">
        <v>1463</v>
      </c>
      <c r="AL52" t="s">
        <v>943</v>
      </c>
      <c r="AN52" t="s">
        <v>1791</v>
      </c>
    </row>
    <row r="53" spans="1:40" x14ac:dyDescent="0.45">
      <c r="A53" t="s">
        <v>1464</v>
      </c>
      <c r="B53" t="str">
        <f t="shared" si="0"/>
        <v>Q345</v>
      </c>
      <c r="C53" t="s">
        <v>1428</v>
      </c>
      <c r="D53">
        <v>127</v>
      </c>
      <c r="E53">
        <v>127</v>
      </c>
      <c r="F53">
        <v>5.9200000762939498</v>
      </c>
      <c r="G53">
        <v>5.9200000762939498</v>
      </c>
      <c r="J53">
        <v>2770</v>
      </c>
      <c r="K53">
        <v>10700000</v>
      </c>
      <c r="L53">
        <v>6660000</v>
      </c>
      <c r="M53">
        <v>6660000</v>
      </c>
      <c r="N53">
        <v>0</v>
      </c>
      <c r="O53">
        <v>1503.68005371094</v>
      </c>
      <c r="P53">
        <v>1503.68005371094</v>
      </c>
      <c r="Q53">
        <v>104881.88976378</v>
      </c>
      <c r="R53">
        <v>104881.88976378</v>
      </c>
      <c r="S53">
        <v>125000</v>
      </c>
      <c r="T53">
        <v>125000</v>
      </c>
      <c r="U53">
        <v>49.0339895375024</v>
      </c>
      <c r="V53">
        <v>49.0339895375024</v>
      </c>
      <c r="W53" t="s">
        <v>3</v>
      </c>
      <c r="X53" t="s">
        <v>3</v>
      </c>
      <c r="Y53" t="s">
        <v>953</v>
      </c>
      <c r="Z53">
        <v>0</v>
      </c>
      <c r="AA53">
        <v>0</v>
      </c>
      <c r="AB53" t="s">
        <v>2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 t="s">
        <v>1464</v>
      </c>
      <c r="AL53" t="s">
        <v>943</v>
      </c>
      <c r="AN53" t="s">
        <v>1791</v>
      </c>
    </row>
    <row r="54" spans="1:40" x14ac:dyDescent="0.45">
      <c r="A54" t="s">
        <v>1465</v>
      </c>
      <c r="B54" t="str">
        <f t="shared" si="0"/>
        <v>Q345</v>
      </c>
      <c r="C54" t="s">
        <v>1428</v>
      </c>
      <c r="D54">
        <v>127</v>
      </c>
      <c r="E54">
        <v>127</v>
      </c>
      <c r="F54">
        <v>7.3899998664856001</v>
      </c>
      <c r="G54">
        <v>7.3899998664856001</v>
      </c>
      <c r="J54">
        <v>3390</v>
      </c>
      <c r="K54">
        <v>13000000</v>
      </c>
      <c r="L54">
        <v>7910000</v>
      </c>
      <c r="M54">
        <v>7910000</v>
      </c>
      <c r="N54">
        <v>0</v>
      </c>
      <c r="O54">
        <v>1877.06005859375</v>
      </c>
      <c r="P54">
        <v>1877.06005859375</v>
      </c>
      <c r="Q54">
        <v>124566.92913385799</v>
      </c>
      <c r="R54">
        <v>124566.92913385799</v>
      </c>
      <c r="S54">
        <v>150000</v>
      </c>
      <c r="T54">
        <v>150000</v>
      </c>
      <c r="U54">
        <v>48.304589153964798</v>
      </c>
      <c r="V54">
        <v>48.304589153964798</v>
      </c>
      <c r="W54" t="s">
        <v>3</v>
      </c>
      <c r="X54" t="s">
        <v>3</v>
      </c>
      <c r="Y54" t="s">
        <v>951</v>
      </c>
      <c r="Z54">
        <v>0</v>
      </c>
      <c r="AA54">
        <v>0</v>
      </c>
      <c r="AB54" t="s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t="s">
        <v>1465</v>
      </c>
      <c r="AL54" t="s">
        <v>943</v>
      </c>
      <c r="AN54" t="s">
        <v>1791</v>
      </c>
    </row>
    <row r="55" spans="1:40" x14ac:dyDescent="0.45">
      <c r="A55" t="s">
        <v>1466</v>
      </c>
      <c r="B55" t="str">
        <f t="shared" si="0"/>
        <v>Q345</v>
      </c>
      <c r="C55" t="s">
        <v>1428</v>
      </c>
      <c r="D55">
        <v>127</v>
      </c>
      <c r="E55">
        <v>127</v>
      </c>
      <c r="F55">
        <v>8.8599996566772496</v>
      </c>
      <c r="G55">
        <v>8.8599996566772496</v>
      </c>
      <c r="J55">
        <v>3990</v>
      </c>
      <c r="K55">
        <v>15000000</v>
      </c>
      <c r="L55">
        <v>9030000</v>
      </c>
      <c r="M55">
        <v>9030000</v>
      </c>
      <c r="N55">
        <v>0</v>
      </c>
      <c r="O55">
        <v>2250.43994140625</v>
      </c>
      <c r="P55">
        <v>2250.43994140625</v>
      </c>
      <c r="Q55">
        <v>142204.724409449</v>
      </c>
      <c r="R55">
        <v>142204.724409449</v>
      </c>
      <c r="S55">
        <v>174000</v>
      </c>
      <c r="T55">
        <v>174000</v>
      </c>
      <c r="U55">
        <v>47.572659109375401</v>
      </c>
      <c r="V55">
        <v>47.572659109375401</v>
      </c>
      <c r="W55" t="s">
        <v>3</v>
      </c>
      <c r="X55" t="s">
        <v>3</v>
      </c>
      <c r="Y55" t="s">
        <v>949</v>
      </c>
      <c r="Z55">
        <v>0</v>
      </c>
      <c r="AA55">
        <v>0</v>
      </c>
      <c r="AB55" t="s">
        <v>2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 t="s">
        <v>1466</v>
      </c>
      <c r="AL55" t="s">
        <v>943</v>
      </c>
      <c r="AN55" t="s">
        <v>1791</v>
      </c>
    </row>
    <row r="56" spans="1:40" x14ac:dyDescent="0.45">
      <c r="A56" t="s">
        <v>1339</v>
      </c>
      <c r="B56" t="str">
        <f t="shared" si="0"/>
        <v>Q345</v>
      </c>
      <c r="C56" t="s">
        <v>1225</v>
      </c>
      <c r="D56">
        <v>127</v>
      </c>
      <c r="G56">
        <v>3.1800000667571999</v>
      </c>
      <c r="J56">
        <v>1150</v>
      </c>
      <c r="K56">
        <v>4410000</v>
      </c>
      <c r="L56">
        <v>2210000</v>
      </c>
      <c r="M56">
        <v>2210000</v>
      </c>
      <c r="N56">
        <v>0</v>
      </c>
      <c r="O56">
        <v>1035</v>
      </c>
      <c r="P56">
        <v>1035</v>
      </c>
      <c r="Q56">
        <v>34803.149606299201</v>
      </c>
      <c r="R56">
        <v>34803.149606299201</v>
      </c>
      <c r="S56">
        <v>45400</v>
      </c>
      <c r="T56">
        <v>45400</v>
      </c>
      <c r="U56">
        <v>43.8376451287564</v>
      </c>
      <c r="V56">
        <v>43.8376451287564</v>
      </c>
      <c r="W56" t="s">
        <v>3</v>
      </c>
      <c r="X56" t="s">
        <v>3</v>
      </c>
      <c r="Y56" t="s">
        <v>953</v>
      </c>
      <c r="Z56">
        <v>0</v>
      </c>
      <c r="AA56">
        <v>0</v>
      </c>
      <c r="AB56" t="s">
        <v>2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t="s">
        <v>1339</v>
      </c>
      <c r="AL56" t="s">
        <v>943</v>
      </c>
      <c r="AN56" t="s">
        <v>1792</v>
      </c>
    </row>
    <row r="57" spans="1:40" x14ac:dyDescent="0.45">
      <c r="A57" t="s">
        <v>1338</v>
      </c>
      <c r="B57" t="str">
        <f t="shared" si="0"/>
        <v>Q345</v>
      </c>
      <c r="C57" t="s">
        <v>1225</v>
      </c>
      <c r="D57">
        <v>127</v>
      </c>
      <c r="G57">
        <v>4.7600002288818404</v>
      </c>
      <c r="J57">
        <v>1700</v>
      </c>
      <c r="K57">
        <v>6410000</v>
      </c>
      <c r="L57">
        <v>3200000</v>
      </c>
      <c r="M57">
        <v>3200000</v>
      </c>
      <c r="N57">
        <v>0</v>
      </c>
      <c r="O57">
        <v>1530</v>
      </c>
      <c r="P57">
        <v>1530</v>
      </c>
      <c r="Q57">
        <v>50393.700787401598</v>
      </c>
      <c r="R57">
        <v>50393.700787401598</v>
      </c>
      <c r="S57">
        <v>66400</v>
      </c>
      <c r="T57">
        <v>66400</v>
      </c>
      <c r="U57">
        <v>43.386091563731199</v>
      </c>
      <c r="V57">
        <v>43.386091563731199</v>
      </c>
      <c r="W57" t="s">
        <v>3</v>
      </c>
      <c r="X57" t="s">
        <v>3</v>
      </c>
      <c r="Y57" t="s">
        <v>951</v>
      </c>
      <c r="Z57">
        <v>0</v>
      </c>
      <c r="AA57">
        <v>0</v>
      </c>
      <c r="AB57" t="s">
        <v>2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 t="s">
        <v>1338</v>
      </c>
      <c r="AL57" t="s">
        <v>943</v>
      </c>
      <c r="AN57" t="s">
        <v>1792</v>
      </c>
    </row>
    <row r="58" spans="1:40" x14ac:dyDescent="0.45">
      <c r="A58" t="s">
        <v>1467</v>
      </c>
      <c r="B58" t="str">
        <f t="shared" si="0"/>
        <v>Q345</v>
      </c>
      <c r="C58" t="s">
        <v>1428</v>
      </c>
      <c r="D58">
        <v>127</v>
      </c>
      <c r="E58">
        <v>51</v>
      </c>
      <c r="F58">
        <v>2.9500000476837198</v>
      </c>
      <c r="G58">
        <v>2.9500000476837198</v>
      </c>
      <c r="J58">
        <v>994</v>
      </c>
      <c r="K58">
        <v>1230000</v>
      </c>
      <c r="L58">
        <v>1940000</v>
      </c>
      <c r="M58">
        <v>458000</v>
      </c>
      <c r="N58">
        <v>0</v>
      </c>
      <c r="O58">
        <v>749.29998779296898</v>
      </c>
      <c r="P58">
        <v>300.89999389648398</v>
      </c>
      <c r="Q58">
        <v>30551.181102362199</v>
      </c>
      <c r="R58">
        <v>17960.7843137255</v>
      </c>
      <c r="S58">
        <v>38800</v>
      </c>
      <c r="T58">
        <v>20300</v>
      </c>
      <c r="U58">
        <v>44.178164986443399</v>
      </c>
      <c r="V58">
        <v>21.465427727514601</v>
      </c>
      <c r="W58" t="s">
        <v>3</v>
      </c>
      <c r="X58" t="s">
        <v>3</v>
      </c>
      <c r="Y58" t="s">
        <v>19</v>
      </c>
      <c r="Z58">
        <v>0</v>
      </c>
      <c r="AA58">
        <v>0</v>
      </c>
      <c r="AB58" t="s">
        <v>2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t="s">
        <v>1467</v>
      </c>
      <c r="AL58" t="s">
        <v>943</v>
      </c>
      <c r="AN58" t="s">
        <v>1791</v>
      </c>
    </row>
    <row r="59" spans="1:40" x14ac:dyDescent="0.45">
      <c r="A59" t="s">
        <v>1468</v>
      </c>
      <c r="B59" t="str">
        <f t="shared" si="0"/>
        <v>Q345</v>
      </c>
      <c r="C59" t="s">
        <v>1428</v>
      </c>
      <c r="D59">
        <v>127</v>
      </c>
      <c r="E59">
        <v>51</v>
      </c>
      <c r="F59">
        <v>4.4200000762939498</v>
      </c>
      <c r="G59">
        <v>4.4200000762939498</v>
      </c>
      <c r="J59">
        <v>1450</v>
      </c>
      <c r="K59">
        <v>1730000</v>
      </c>
      <c r="L59">
        <v>2710000</v>
      </c>
      <c r="M59">
        <v>629000</v>
      </c>
      <c r="N59">
        <v>0</v>
      </c>
      <c r="O59">
        <v>1122.68005371094</v>
      </c>
      <c r="P59">
        <v>450.83999633789102</v>
      </c>
      <c r="Q59">
        <v>42677.165354330697</v>
      </c>
      <c r="R59">
        <v>24666.666666666701</v>
      </c>
      <c r="S59">
        <v>55200</v>
      </c>
      <c r="T59">
        <v>28700</v>
      </c>
      <c r="U59">
        <v>43.2315338293864</v>
      </c>
      <c r="V59">
        <v>20.827700387903501</v>
      </c>
      <c r="W59" t="s">
        <v>3</v>
      </c>
      <c r="X59" t="s">
        <v>3</v>
      </c>
      <c r="Y59" t="s">
        <v>15</v>
      </c>
      <c r="Z59">
        <v>0</v>
      </c>
      <c r="AA59">
        <v>0</v>
      </c>
      <c r="AB59" t="s">
        <v>2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t="s">
        <v>1468</v>
      </c>
      <c r="AL59" t="s">
        <v>943</v>
      </c>
      <c r="AN59" t="s">
        <v>1791</v>
      </c>
    </row>
    <row r="60" spans="1:40" x14ac:dyDescent="0.45">
      <c r="A60" t="s">
        <v>1469</v>
      </c>
      <c r="B60" t="str">
        <f t="shared" si="0"/>
        <v>Q345</v>
      </c>
      <c r="C60" t="s">
        <v>1428</v>
      </c>
      <c r="D60">
        <v>127</v>
      </c>
      <c r="E60">
        <v>51</v>
      </c>
      <c r="F60">
        <v>5.9200000762939498</v>
      </c>
      <c r="G60">
        <v>5.9200000762939498</v>
      </c>
      <c r="J60">
        <v>1880</v>
      </c>
      <c r="K60">
        <v>2150000</v>
      </c>
      <c r="L60">
        <v>3360000</v>
      </c>
      <c r="M60">
        <v>766000</v>
      </c>
      <c r="N60">
        <v>0</v>
      </c>
      <c r="O60">
        <v>1503.68005371094</v>
      </c>
      <c r="P60">
        <v>603.84002685546898</v>
      </c>
      <c r="Q60">
        <v>52913.385826771701</v>
      </c>
      <c r="R60">
        <v>30039.2156862745</v>
      </c>
      <c r="S60">
        <v>70000</v>
      </c>
      <c r="T60">
        <v>36100</v>
      </c>
      <c r="U60">
        <v>42.275690917514197</v>
      </c>
      <c r="V60">
        <v>20.185311702092601</v>
      </c>
      <c r="W60" t="s">
        <v>3</v>
      </c>
      <c r="X60" t="s">
        <v>3</v>
      </c>
      <c r="Y60" t="s">
        <v>957</v>
      </c>
      <c r="Z60">
        <v>0</v>
      </c>
      <c r="AA60">
        <v>0</v>
      </c>
      <c r="AB60" t="s">
        <v>2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t="s">
        <v>1469</v>
      </c>
      <c r="AL60" t="s">
        <v>943</v>
      </c>
      <c r="AN60" t="s">
        <v>1791</v>
      </c>
    </row>
    <row r="61" spans="1:40" x14ac:dyDescent="0.45">
      <c r="A61" t="s">
        <v>1470</v>
      </c>
      <c r="B61" t="str">
        <f t="shared" si="0"/>
        <v>Q345</v>
      </c>
      <c r="C61" t="s">
        <v>1428</v>
      </c>
      <c r="D61">
        <v>127</v>
      </c>
      <c r="E61">
        <v>51</v>
      </c>
      <c r="F61">
        <v>7.3899998664856001</v>
      </c>
      <c r="G61">
        <v>7.3899998664856001</v>
      </c>
      <c r="J61">
        <v>2270</v>
      </c>
      <c r="K61">
        <v>2490000</v>
      </c>
      <c r="L61">
        <v>3890000</v>
      </c>
      <c r="M61">
        <v>874000</v>
      </c>
      <c r="N61">
        <v>0</v>
      </c>
      <c r="O61">
        <v>1877.06005859375</v>
      </c>
      <c r="P61">
        <v>753.780029296875</v>
      </c>
      <c r="Q61">
        <v>61259.842519685</v>
      </c>
      <c r="R61">
        <v>34274.509803921603</v>
      </c>
      <c r="S61">
        <v>82800</v>
      </c>
      <c r="T61">
        <v>42100</v>
      </c>
      <c r="U61">
        <v>41.396333021962199</v>
      </c>
      <c r="V61">
        <v>19.621978147773898</v>
      </c>
      <c r="W61" t="s">
        <v>3</v>
      </c>
      <c r="X61" t="s">
        <v>3</v>
      </c>
      <c r="Y61" t="s">
        <v>955</v>
      </c>
      <c r="Z61">
        <v>0</v>
      </c>
      <c r="AA61">
        <v>0</v>
      </c>
      <c r="AB61" t="s">
        <v>2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t="s">
        <v>1470</v>
      </c>
      <c r="AL61" t="s">
        <v>943</v>
      </c>
      <c r="AN61" t="s">
        <v>1791</v>
      </c>
    </row>
    <row r="62" spans="1:40" x14ac:dyDescent="0.45">
      <c r="A62" t="s">
        <v>1471</v>
      </c>
      <c r="B62" t="str">
        <f t="shared" si="0"/>
        <v>Q345</v>
      </c>
      <c r="C62" t="s">
        <v>1428</v>
      </c>
      <c r="D62">
        <v>127</v>
      </c>
      <c r="E62">
        <v>51</v>
      </c>
      <c r="F62">
        <v>8.8599996566772496</v>
      </c>
      <c r="G62">
        <v>8.8599996566772496</v>
      </c>
      <c r="J62">
        <v>2640</v>
      </c>
      <c r="K62">
        <v>2750000</v>
      </c>
      <c r="L62">
        <v>4330000</v>
      </c>
      <c r="M62">
        <v>949000</v>
      </c>
      <c r="N62">
        <v>0</v>
      </c>
      <c r="O62">
        <v>2250.43994140625</v>
      </c>
      <c r="P62">
        <v>903.719970703125</v>
      </c>
      <c r="Q62">
        <v>68188.9763779528</v>
      </c>
      <c r="R62">
        <v>37215.686274509797</v>
      </c>
      <c r="S62">
        <v>93600</v>
      </c>
      <c r="T62">
        <v>47200</v>
      </c>
      <c r="U62">
        <v>40.4987841194216</v>
      </c>
      <c r="V62">
        <v>18.9596860989231</v>
      </c>
      <c r="W62" t="s">
        <v>3</v>
      </c>
      <c r="X62" t="s">
        <v>3</v>
      </c>
      <c r="Y62" t="s">
        <v>953</v>
      </c>
      <c r="Z62">
        <v>0</v>
      </c>
      <c r="AA62">
        <v>0</v>
      </c>
      <c r="AB62" t="s">
        <v>2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 t="s">
        <v>1471</v>
      </c>
      <c r="AL62" t="s">
        <v>943</v>
      </c>
      <c r="AN62" t="s">
        <v>1791</v>
      </c>
    </row>
    <row r="63" spans="1:40" x14ac:dyDescent="0.45">
      <c r="A63" t="s">
        <v>1337</v>
      </c>
      <c r="B63" t="str">
        <f t="shared" si="0"/>
        <v>Q345</v>
      </c>
      <c r="C63" t="s">
        <v>1225</v>
      </c>
      <c r="D63">
        <v>127</v>
      </c>
      <c r="G63">
        <v>6.3499999046325701</v>
      </c>
      <c r="J63">
        <v>2250</v>
      </c>
      <c r="K63">
        <v>8280000</v>
      </c>
      <c r="L63">
        <v>4140000</v>
      </c>
      <c r="M63">
        <v>4140000</v>
      </c>
      <c r="N63">
        <v>0</v>
      </c>
      <c r="O63">
        <v>2025</v>
      </c>
      <c r="P63">
        <v>2025</v>
      </c>
      <c r="Q63">
        <v>65196.850393700799</v>
      </c>
      <c r="R63">
        <v>65196.850393700799</v>
      </c>
      <c r="S63">
        <v>86900</v>
      </c>
      <c r="T63">
        <v>86900</v>
      </c>
      <c r="U63">
        <v>42.895221179054403</v>
      </c>
      <c r="V63">
        <v>42.895221179054403</v>
      </c>
      <c r="W63" t="s">
        <v>3</v>
      </c>
      <c r="X63" t="s">
        <v>3</v>
      </c>
      <c r="Y63" t="s">
        <v>949</v>
      </c>
      <c r="Z63">
        <v>0</v>
      </c>
      <c r="AA63">
        <v>0</v>
      </c>
      <c r="AB63" t="s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 t="s">
        <v>1337</v>
      </c>
      <c r="AL63" t="s">
        <v>943</v>
      </c>
      <c r="AN63" t="s">
        <v>1792</v>
      </c>
    </row>
    <row r="64" spans="1:40" x14ac:dyDescent="0.45">
      <c r="A64" t="s">
        <v>1336</v>
      </c>
      <c r="B64" t="str">
        <f t="shared" si="0"/>
        <v>Q345</v>
      </c>
      <c r="C64" t="s">
        <v>1225</v>
      </c>
      <c r="D64">
        <v>127</v>
      </c>
      <c r="G64">
        <v>6.5500001907348597</v>
      </c>
      <c r="J64">
        <v>2320</v>
      </c>
      <c r="K64">
        <v>8490000</v>
      </c>
      <c r="L64">
        <v>4250000</v>
      </c>
      <c r="M64">
        <v>4250000</v>
      </c>
      <c r="N64">
        <v>0</v>
      </c>
      <c r="O64">
        <v>2088</v>
      </c>
      <c r="P64">
        <v>2088</v>
      </c>
      <c r="Q64">
        <v>66929.133858267698</v>
      </c>
      <c r="R64">
        <v>66929.133858267698</v>
      </c>
      <c r="S64">
        <v>89100</v>
      </c>
      <c r="T64">
        <v>89100</v>
      </c>
      <c r="U64">
        <v>42.8006606458842</v>
      </c>
      <c r="V64">
        <v>42.8006606458842</v>
      </c>
      <c r="W64" t="s">
        <v>3</v>
      </c>
      <c r="X64" t="s">
        <v>3</v>
      </c>
      <c r="Y64" t="s">
        <v>22</v>
      </c>
      <c r="Z64">
        <v>0</v>
      </c>
      <c r="AA64">
        <v>0</v>
      </c>
      <c r="AB64" t="s">
        <v>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 t="s">
        <v>1336</v>
      </c>
      <c r="AL64" t="s">
        <v>943</v>
      </c>
      <c r="AN64" t="s">
        <v>1792</v>
      </c>
    </row>
    <row r="65" spans="1:40" x14ac:dyDescent="0.45">
      <c r="A65" t="s">
        <v>1472</v>
      </c>
      <c r="B65" t="str">
        <f t="shared" si="0"/>
        <v>Q345</v>
      </c>
      <c r="C65" t="s">
        <v>1428</v>
      </c>
      <c r="D65">
        <v>127</v>
      </c>
      <c r="E65">
        <v>64</v>
      </c>
      <c r="F65">
        <v>2.9500000476837198</v>
      </c>
      <c r="G65">
        <v>2.9500000476837198</v>
      </c>
      <c r="J65">
        <v>1060</v>
      </c>
      <c r="K65">
        <v>1830000</v>
      </c>
      <c r="L65">
        <v>2220000</v>
      </c>
      <c r="M65">
        <v>758000</v>
      </c>
      <c r="N65">
        <v>0</v>
      </c>
      <c r="O65">
        <v>749.29998779296898</v>
      </c>
      <c r="P65">
        <v>377.60000610351602</v>
      </c>
      <c r="Q65">
        <v>34960.629921259802</v>
      </c>
      <c r="R65">
        <v>23687.5</v>
      </c>
      <c r="S65">
        <v>43400</v>
      </c>
      <c r="T65">
        <v>26900</v>
      </c>
      <c r="U65">
        <v>45.7639554960179</v>
      </c>
      <c r="V65">
        <v>26.741247906981499</v>
      </c>
      <c r="W65" t="s">
        <v>3</v>
      </c>
      <c r="X65" t="s">
        <v>3</v>
      </c>
      <c r="Y65" t="s">
        <v>951</v>
      </c>
      <c r="Z65">
        <v>0</v>
      </c>
      <c r="AA65">
        <v>0</v>
      </c>
      <c r="AB65" t="s">
        <v>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 t="s">
        <v>1472</v>
      </c>
      <c r="AL65" t="s">
        <v>943</v>
      </c>
      <c r="AN65" t="s">
        <v>1791</v>
      </c>
    </row>
    <row r="66" spans="1:40" x14ac:dyDescent="0.45">
      <c r="A66" t="s">
        <v>1473</v>
      </c>
      <c r="B66" t="str">
        <f t="shared" si="0"/>
        <v>Q345</v>
      </c>
      <c r="C66" t="s">
        <v>1428</v>
      </c>
      <c r="D66">
        <v>127</v>
      </c>
      <c r="E66">
        <v>64</v>
      </c>
      <c r="F66">
        <v>4.4200000762939498</v>
      </c>
      <c r="G66">
        <v>4.4200000762939498</v>
      </c>
      <c r="J66">
        <v>1550</v>
      </c>
      <c r="K66">
        <v>2610000</v>
      </c>
      <c r="L66">
        <v>3130000</v>
      </c>
      <c r="M66">
        <v>1050000</v>
      </c>
      <c r="N66">
        <v>0</v>
      </c>
      <c r="O66">
        <v>1122.68005371094</v>
      </c>
      <c r="P66">
        <v>565.760009765625</v>
      </c>
      <c r="Q66">
        <v>49291.338582677199</v>
      </c>
      <c r="R66">
        <v>32812.5</v>
      </c>
      <c r="S66">
        <v>62100</v>
      </c>
      <c r="T66">
        <v>38200</v>
      </c>
      <c r="U66">
        <v>44.9372322101582</v>
      </c>
      <c r="V66">
        <v>26.027280972831399</v>
      </c>
      <c r="W66" t="s">
        <v>3</v>
      </c>
      <c r="X66" t="s">
        <v>3</v>
      </c>
      <c r="Y66" t="s">
        <v>949</v>
      </c>
      <c r="Z66">
        <v>0</v>
      </c>
      <c r="AA66">
        <v>0</v>
      </c>
      <c r="AB66" t="s">
        <v>2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 t="s">
        <v>1473</v>
      </c>
      <c r="AL66" t="s">
        <v>943</v>
      </c>
      <c r="AN66" t="s">
        <v>1791</v>
      </c>
    </row>
    <row r="67" spans="1:40" x14ac:dyDescent="0.45">
      <c r="A67" t="s">
        <v>1474</v>
      </c>
      <c r="B67" t="str">
        <f t="shared" si="0"/>
        <v>Q345</v>
      </c>
      <c r="C67" t="s">
        <v>1428</v>
      </c>
      <c r="D67">
        <v>127</v>
      </c>
      <c r="E67">
        <v>64</v>
      </c>
      <c r="F67">
        <v>5.9200000762939498</v>
      </c>
      <c r="G67">
        <v>5.9200000762939498</v>
      </c>
      <c r="J67">
        <v>2030</v>
      </c>
      <c r="K67">
        <v>3300000</v>
      </c>
      <c r="L67">
        <v>3910000</v>
      </c>
      <c r="M67">
        <v>1300000</v>
      </c>
      <c r="N67">
        <v>0</v>
      </c>
      <c r="O67">
        <v>1503.68005371094</v>
      </c>
      <c r="P67">
        <v>757.760009765625</v>
      </c>
      <c r="Q67">
        <v>61574.803149606298</v>
      </c>
      <c r="R67">
        <v>40625</v>
      </c>
      <c r="S67">
        <v>79100</v>
      </c>
      <c r="T67">
        <v>48300</v>
      </c>
      <c r="U67">
        <v>43.887451217679903</v>
      </c>
      <c r="V67">
        <v>25.3060089439238</v>
      </c>
      <c r="W67" t="s">
        <v>3</v>
      </c>
      <c r="X67" t="s">
        <v>3</v>
      </c>
      <c r="Y67" t="s">
        <v>22</v>
      </c>
      <c r="Z67">
        <v>0</v>
      </c>
      <c r="AA67">
        <v>0</v>
      </c>
      <c r="AB67" t="s">
        <v>2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 t="s">
        <v>1474</v>
      </c>
      <c r="AL67" t="s">
        <v>943</v>
      </c>
      <c r="AN67" t="s">
        <v>1791</v>
      </c>
    </row>
    <row r="68" spans="1:40" x14ac:dyDescent="0.45">
      <c r="A68" t="s">
        <v>1335</v>
      </c>
      <c r="B68" t="str">
        <f t="shared" si="0"/>
        <v>Q345</v>
      </c>
      <c r="C68" t="s">
        <v>1225</v>
      </c>
      <c r="D68">
        <v>127</v>
      </c>
      <c r="G68">
        <v>7.9400000572204599</v>
      </c>
      <c r="J68">
        <v>2770</v>
      </c>
      <c r="K68">
        <v>9990000</v>
      </c>
      <c r="L68">
        <v>4990000</v>
      </c>
      <c r="M68">
        <v>4990000</v>
      </c>
      <c r="N68">
        <v>0</v>
      </c>
      <c r="O68">
        <v>2493</v>
      </c>
      <c r="P68">
        <v>2493</v>
      </c>
      <c r="Q68">
        <v>78582.677165354296</v>
      </c>
      <c r="R68">
        <v>78582.677165354296</v>
      </c>
      <c r="S68">
        <v>106000</v>
      </c>
      <c r="T68">
        <v>106000</v>
      </c>
      <c r="U68">
        <v>42.443421673108503</v>
      </c>
      <c r="V68">
        <v>42.443421673108503</v>
      </c>
      <c r="W68" t="s">
        <v>3</v>
      </c>
      <c r="X68" t="s">
        <v>3</v>
      </c>
      <c r="Y68" t="s">
        <v>19</v>
      </c>
      <c r="Z68">
        <v>0</v>
      </c>
      <c r="AA68">
        <v>0</v>
      </c>
      <c r="AB68" t="s">
        <v>2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 t="s">
        <v>1335</v>
      </c>
      <c r="AL68" t="s">
        <v>943</v>
      </c>
      <c r="AN68" t="s">
        <v>1792</v>
      </c>
    </row>
    <row r="69" spans="1:40" x14ac:dyDescent="0.45">
      <c r="A69" t="s">
        <v>1475</v>
      </c>
      <c r="B69" t="str">
        <f t="shared" ref="B69:B132" si="1">B68</f>
        <v>Q345</v>
      </c>
      <c r="C69" t="s">
        <v>1428</v>
      </c>
      <c r="D69">
        <v>127</v>
      </c>
      <c r="E69">
        <v>76</v>
      </c>
      <c r="F69">
        <v>11.800000190734901</v>
      </c>
      <c r="G69">
        <v>11.800000190734901</v>
      </c>
      <c r="J69">
        <v>3880</v>
      </c>
      <c r="K69">
        <v>7330000</v>
      </c>
      <c r="L69">
        <v>6830000</v>
      </c>
      <c r="M69">
        <v>2990000</v>
      </c>
      <c r="N69">
        <v>0</v>
      </c>
      <c r="O69">
        <v>2997.19995117188</v>
      </c>
      <c r="P69">
        <v>1793.59997558594</v>
      </c>
      <c r="Q69">
        <v>107559.05511811</v>
      </c>
      <c r="R69">
        <v>78684.210526315801</v>
      </c>
      <c r="S69">
        <v>145000</v>
      </c>
      <c r="T69">
        <v>100000</v>
      </c>
      <c r="U69">
        <v>41.956039831596499</v>
      </c>
      <c r="V69">
        <v>27.760017231641498</v>
      </c>
      <c r="W69" t="s">
        <v>3</v>
      </c>
      <c r="X69" t="s">
        <v>3</v>
      </c>
      <c r="Y69" t="s">
        <v>951</v>
      </c>
      <c r="Z69">
        <v>0</v>
      </c>
      <c r="AA69">
        <v>0</v>
      </c>
      <c r="AB69" t="s">
        <v>2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 t="s">
        <v>1475</v>
      </c>
      <c r="AL69" t="s">
        <v>943</v>
      </c>
      <c r="AN69" t="s">
        <v>1791</v>
      </c>
    </row>
    <row r="70" spans="1:40" x14ac:dyDescent="0.45">
      <c r="A70" t="s">
        <v>1476</v>
      </c>
      <c r="B70" t="str">
        <f t="shared" si="1"/>
        <v>Q345</v>
      </c>
      <c r="C70" t="s">
        <v>1428</v>
      </c>
      <c r="D70">
        <v>127</v>
      </c>
      <c r="E70">
        <v>76</v>
      </c>
      <c r="F70">
        <v>2.9500000476837198</v>
      </c>
      <c r="G70">
        <v>2.9500000476837198</v>
      </c>
      <c r="J70">
        <v>1140</v>
      </c>
      <c r="K70">
        <v>2510000</v>
      </c>
      <c r="L70">
        <v>2510000</v>
      </c>
      <c r="M70">
        <v>1140000</v>
      </c>
      <c r="N70">
        <v>0</v>
      </c>
      <c r="O70">
        <v>749.29998779296898</v>
      </c>
      <c r="P70">
        <v>448.39999389648398</v>
      </c>
      <c r="Q70">
        <v>39527.559055118101</v>
      </c>
      <c r="R70">
        <v>30000</v>
      </c>
      <c r="S70">
        <v>48000</v>
      </c>
      <c r="T70">
        <v>33900</v>
      </c>
      <c r="U70">
        <v>46.922855688511902</v>
      </c>
      <c r="V70">
        <v>31.6227766016838</v>
      </c>
      <c r="W70" t="s">
        <v>3</v>
      </c>
      <c r="X70" t="s">
        <v>3</v>
      </c>
      <c r="Y70" t="s">
        <v>19</v>
      </c>
      <c r="Z70">
        <v>0</v>
      </c>
      <c r="AA70">
        <v>0</v>
      </c>
      <c r="AB70" t="s">
        <v>2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 t="s">
        <v>1476</v>
      </c>
      <c r="AL70" t="s">
        <v>943</v>
      </c>
      <c r="AN70" t="s">
        <v>1791</v>
      </c>
    </row>
    <row r="71" spans="1:40" x14ac:dyDescent="0.45">
      <c r="A71" t="s">
        <v>1477</v>
      </c>
      <c r="B71" t="str">
        <f t="shared" si="1"/>
        <v>Q345</v>
      </c>
      <c r="C71" t="s">
        <v>1428</v>
      </c>
      <c r="D71">
        <v>127</v>
      </c>
      <c r="E71">
        <v>76</v>
      </c>
      <c r="F71">
        <v>4.4200000762939498</v>
      </c>
      <c r="G71">
        <v>4.4200000762939498</v>
      </c>
      <c r="J71">
        <v>1660</v>
      </c>
      <c r="K71">
        <v>3600000</v>
      </c>
      <c r="L71">
        <v>3550000</v>
      </c>
      <c r="M71">
        <v>1600000</v>
      </c>
      <c r="N71">
        <v>0</v>
      </c>
      <c r="O71">
        <v>1122.68005371094</v>
      </c>
      <c r="P71">
        <v>671.84002685546898</v>
      </c>
      <c r="Q71">
        <v>55905.5118110236</v>
      </c>
      <c r="R71">
        <v>42105.263157894697</v>
      </c>
      <c r="S71">
        <v>69000</v>
      </c>
      <c r="T71">
        <v>48500</v>
      </c>
      <c r="U71">
        <v>46.244504720750001</v>
      </c>
      <c r="V71">
        <v>31.0460210282533</v>
      </c>
      <c r="W71" t="s">
        <v>3</v>
      </c>
      <c r="X71" t="s">
        <v>3</v>
      </c>
      <c r="Y71" t="s">
        <v>15</v>
      </c>
      <c r="Z71">
        <v>0</v>
      </c>
      <c r="AA71">
        <v>0</v>
      </c>
      <c r="AB71" t="s">
        <v>2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t="s">
        <v>1477</v>
      </c>
      <c r="AL71" t="s">
        <v>943</v>
      </c>
      <c r="AN71" t="s">
        <v>1791</v>
      </c>
    </row>
    <row r="72" spans="1:40" x14ac:dyDescent="0.45">
      <c r="A72" t="s">
        <v>1478</v>
      </c>
      <c r="B72" t="str">
        <f t="shared" si="1"/>
        <v>Q345</v>
      </c>
      <c r="C72" t="s">
        <v>1428</v>
      </c>
      <c r="D72">
        <v>127</v>
      </c>
      <c r="E72">
        <v>76</v>
      </c>
      <c r="F72">
        <v>5.9200000762939498</v>
      </c>
      <c r="G72">
        <v>5.9200000762939498</v>
      </c>
      <c r="J72">
        <v>2170</v>
      </c>
      <c r="K72">
        <v>4580000</v>
      </c>
      <c r="L72">
        <v>4450000</v>
      </c>
      <c r="M72">
        <v>2000000</v>
      </c>
      <c r="N72">
        <v>0</v>
      </c>
      <c r="O72">
        <v>1503.68005371094</v>
      </c>
      <c r="P72">
        <v>899.84002685546898</v>
      </c>
      <c r="Q72">
        <v>70078.740157480293</v>
      </c>
      <c r="R72">
        <v>52631.578947368398</v>
      </c>
      <c r="S72">
        <v>88200</v>
      </c>
      <c r="T72">
        <v>61800</v>
      </c>
      <c r="U72">
        <v>45.284558562932098</v>
      </c>
      <c r="V72">
        <v>30.3588370359458</v>
      </c>
      <c r="W72" t="s">
        <v>3</v>
      </c>
      <c r="X72" t="s">
        <v>3</v>
      </c>
      <c r="Y72" t="s">
        <v>957</v>
      </c>
      <c r="Z72">
        <v>0</v>
      </c>
      <c r="AA72">
        <v>0</v>
      </c>
      <c r="AB72" t="s">
        <v>2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 t="s">
        <v>1478</v>
      </c>
      <c r="AL72" t="s">
        <v>943</v>
      </c>
      <c r="AN72" t="s">
        <v>1791</v>
      </c>
    </row>
    <row r="73" spans="1:40" x14ac:dyDescent="0.45">
      <c r="A73" t="s">
        <v>1479</v>
      </c>
      <c r="B73" t="str">
        <f t="shared" si="1"/>
        <v>Q345</v>
      </c>
      <c r="C73" t="s">
        <v>1428</v>
      </c>
      <c r="D73">
        <v>127</v>
      </c>
      <c r="E73">
        <v>76</v>
      </c>
      <c r="F73">
        <v>7.3899998664856001</v>
      </c>
      <c r="G73">
        <v>7.3899998664856001</v>
      </c>
      <c r="J73">
        <v>2650</v>
      </c>
      <c r="K73">
        <v>5450000</v>
      </c>
      <c r="L73">
        <v>5240000</v>
      </c>
      <c r="M73">
        <v>2330000</v>
      </c>
      <c r="N73">
        <v>0</v>
      </c>
      <c r="O73">
        <v>1877.06005859375</v>
      </c>
      <c r="P73">
        <v>1123.28002929688</v>
      </c>
      <c r="Q73">
        <v>82519.685039370102</v>
      </c>
      <c r="R73">
        <v>61315.789473684199</v>
      </c>
      <c r="S73">
        <v>105000</v>
      </c>
      <c r="T73">
        <v>73400</v>
      </c>
      <c r="U73">
        <v>44.467499261438498</v>
      </c>
      <c r="V73">
        <v>29.6520704676565</v>
      </c>
      <c r="W73" t="s">
        <v>3</v>
      </c>
      <c r="X73" t="s">
        <v>3</v>
      </c>
      <c r="Y73" t="s">
        <v>955</v>
      </c>
      <c r="Z73">
        <v>0</v>
      </c>
      <c r="AA73">
        <v>0</v>
      </c>
      <c r="AB73" t="s">
        <v>2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 t="s">
        <v>1479</v>
      </c>
      <c r="AL73" t="s">
        <v>943</v>
      </c>
      <c r="AN73" t="s">
        <v>1791</v>
      </c>
    </row>
    <row r="74" spans="1:40" x14ac:dyDescent="0.45">
      <c r="A74" t="s">
        <v>1480</v>
      </c>
      <c r="B74" t="str">
        <f t="shared" si="1"/>
        <v>Q345</v>
      </c>
      <c r="C74" t="s">
        <v>1428</v>
      </c>
      <c r="D74">
        <v>127</v>
      </c>
      <c r="E74">
        <v>76</v>
      </c>
      <c r="F74">
        <v>8.8599996566772496</v>
      </c>
      <c r="G74">
        <v>8.8599996566772496</v>
      </c>
      <c r="J74">
        <v>3080</v>
      </c>
      <c r="K74">
        <v>6200000</v>
      </c>
      <c r="L74">
        <v>5870000</v>
      </c>
      <c r="M74">
        <v>2600000</v>
      </c>
      <c r="N74">
        <v>0</v>
      </c>
      <c r="O74">
        <v>2250.43994140625</v>
      </c>
      <c r="P74">
        <v>1346.71997070313</v>
      </c>
      <c r="Q74">
        <v>92440.944881889794</v>
      </c>
      <c r="R74">
        <v>68421.052631578903</v>
      </c>
      <c r="S74">
        <v>120000</v>
      </c>
      <c r="T74">
        <v>83600</v>
      </c>
      <c r="U74">
        <v>43.655975030276799</v>
      </c>
      <c r="V74">
        <v>29.054360157398801</v>
      </c>
      <c r="W74" t="s">
        <v>3</v>
      </c>
      <c r="X74" t="s">
        <v>3</v>
      </c>
      <c r="Y74" t="s">
        <v>953</v>
      </c>
      <c r="Z74">
        <v>0</v>
      </c>
      <c r="AA74">
        <v>0</v>
      </c>
      <c r="AB74" t="s"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 t="s">
        <v>1480</v>
      </c>
      <c r="AL74" t="s">
        <v>943</v>
      </c>
      <c r="AN74" t="s">
        <v>1791</v>
      </c>
    </row>
    <row r="75" spans="1:40" x14ac:dyDescent="0.45">
      <c r="A75" t="s">
        <v>1334</v>
      </c>
      <c r="B75" t="str">
        <f t="shared" si="1"/>
        <v>Q345</v>
      </c>
      <c r="C75" t="s">
        <v>1225</v>
      </c>
      <c r="D75">
        <v>127</v>
      </c>
      <c r="G75">
        <v>9.5299997329711896</v>
      </c>
      <c r="J75">
        <v>3290</v>
      </c>
      <c r="K75">
        <v>11500000</v>
      </c>
      <c r="L75">
        <v>5790000</v>
      </c>
      <c r="M75">
        <v>5790000</v>
      </c>
      <c r="N75">
        <v>0</v>
      </c>
      <c r="O75">
        <v>2961</v>
      </c>
      <c r="P75">
        <v>2961</v>
      </c>
      <c r="Q75">
        <v>91181.102362204707</v>
      </c>
      <c r="R75">
        <v>91181.102362204707</v>
      </c>
      <c r="S75">
        <v>124000</v>
      </c>
      <c r="T75">
        <v>124000</v>
      </c>
      <c r="U75">
        <v>41.950904870489801</v>
      </c>
      <c r="V75">
        <v>41.950904870489801</v>
      </c>
      <c r="W75" t="s">
        <v>3</v>
      </c>
      <c r="X75" t="s">
        <v>3</v>
      </c>
      <c r="Y75" t="s">
        <v>15</v>
      </c>
      <c r="Z75">
        <v>0</v>
      </c>
      <c r="AA75">
        <v>0</v>
      </c>
      <c r="AB75" t="s">
        <v>2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 t="s">
        <v>1334</v>
      </c>
      <c r="AL75" t="s">
        <v>943</v>
      </c>
      <c r="AN75" t="s">
        <v>1792</v>
      </c>
    </row>
    <row r="76" spans="1:40" x14ac:dyDescent="0.45">
      <c r="A76" t="s">
        <v>1333</v>
      </c>
      <c r="B76" t="str">
        <f t="shared" si="1"/>
        <v>Q345</v>
      </c>
      <c r="C76" t="s">
        <v>1225</v>
      </c>
      <c r="D76">
        <v>140</v>
      </c>
      <c r="G76">
        <v>12.699999809265099</v>
      </c>
      <c r="J76">
        <v>4750</v>
      </c>
      <c r="K76">
        <v>19600000</v>
      </c>
      <c r="L76">
        <v>9780000</v>
      </c>
      <c r="M76">
        <v>9780000</v>
      </c>
      <c r="N76">
        <v>0</v>
      </c>
      <c r="O76">
        <v>4275</v>
      </c>
      <c r="P76">
        <v>4275</v>
      </c>
      <c r="Q76">
        <v>139714.285714286</v>
      </c>
      <c r="R76">
        <v>139714.285714286</v>
      </c>
      <c r="S76">
        <v>193000</v>
      </c>
      <c r="T76">
        <v>193000</v>
      </c>
      <c r="U76">
        <v>45.375625267549196</v>
      </c>
      <c r="V76">
        <v>45.375625267549196</v>
      </c>
      <c r="W76" t="s">
        <v>3</v>
      </c>
      <c r="X76" t="s">
        <v>3</v>
      </c>
      <c r="Y76" t="s">
        <v>955</v>
      </c>
      <c r="Z76">
        <v>0</v>
      </c>
      <c r="AA76">
        <v>0</v>
      </c>
      <c r="AB76" t="s">
        <v>2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 t="s">
        <v>1333</v>
      </c>
      <c r="AL76" t="s">
        <v>943</v>
      </c>
      <c r="AN76" t="s">
        <v>1792</v>
      </c>
    </row>
    <row r="77" spans="1:40" x14ac:dyDescent="0.45">
      <c r="A77" t="s">
        <v>1481</v>
      </c>
      <c r="B77" t="str">
        <f t="shared" si="1"/>
        <v>Q345</v>
      </c>
      <c r="C77" t="s">
        <v>1428</v>
      </c>
      <c r="D77">
        <v>140</v>
      </c>
      <c r="E77">
        <v>140</v>
      </c>
      <c r="F77">
        <v>2.9500000476837198</v>
      </c>
      <c r="G77">
        <v>2.9500000476837198</v>
      </c>
      <c r="J77">
        <v>1590</v>
      </c>
      <c r="K77">
        <v>7620000</v>
      </c>
      <c r="L77">
        <v>4910000</v>
      </c>
      <c r="M77">
        <v>4910000</v>
      </c>
      <c r="N77">
        <v>0</v>
      </c>
      <c r="O77">
        <v>826</v>
      </c>
      <c r="P77">
        <v>826</v>
      </c>
      <c r="Q77">
        <v>70142.857142857101</v>
      </c>
      <c r="R77">
        <v>70142.857142857101</v>
      </c>
      <c r="S77">
        <v>81100</v>
      </c>
      <c r="T77">
        <v>81100</v>
      </c>
      <c r="U77">
        <v>55.570228670263802</v>
      </c>
      <c r="V77">
        <v>55.570228670263802</v>
      </c>
      <c r="W77" t="s">
        <v>3</v>
      </c>
      <c r="X77" t="s">
        <v>3</v>
      </c>
      <c r="Y77" t="s">
        <v>951</v>
      </c>
      <c r="Z77">
        <v>0</v>
      </c>
      <c r="AA77">
        <v>0</v>
      </c>
      <c r="AB77" t="s">
        <v>2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 t="s">
        <v>1481</v>
      </c>
      <c r="AL77" t="s">
        <v>943</v>
      </c>
      <c r="AN77" t="s">
        <v>1791</v>
      </c>
    </row>
    <row r="78" spans="1:40" x14ac:dyDescent="0.45">
      <c r="A78" t="s">
        <v>1482</v>
      </c>
      <c r="B78" t="str">
        <f t="shared" si="1"/>
        <v>Q345</v>
      </c>
      <c r="C78" t="s">
        <v>1428</v>
      </c>
      <c r="D78">
        <v>140</v>
      </c>
      <c r="E78">
        <v>140</v>
      </c>
      <c r="F78">
        <v>4.4200000762939498</v>
      </c>
      <c r="G78">
        <v>4.4200000762939498</v>
      </c>
      <c r="J78">
        <v>2340</v>
      </c>
      <c r="K78">
        <v>11100000</v>
      </c>
      <c r="L78">
        <v>7080000</v>
      </c>
      <c r="M78">
        <v>7080000</v>
      </c>
      <c r="N78">
        <v>0</v>
      </c>
      <c r="O78">
        <v>1237.59997558594</v>
      </c>
      <c r="P78">
        <v>1237.59997558594</v>
      </c>
      <c r="Q78">
        <v>101142.857142857</v>
      </c>
      <c r="R78">
        <v>101142.857142857</v>
      </c>
      <c r="S78">
        <v>118000</v>
      </c>
      <c r="T78">
        <v>118000</v>
      </c>
      <c r="U78">
        <v>55.005827197134501</v>
      </c>
      <c r="V78">
        <v>55.005827197134501</v>
      </c>
      <c r="W78" t="s">
        <v>3</v>
      </c>
      <c r="X78" t="s">
        <v>3</v>
      </c>
      <c r="Y78" t="s">
        <v>949</v>
      </c>
      <c r="Z78">
        <v>0</v>
      </c>
      <c r="AA78">
        <v>0</v>
      </c>
      <c r="AB78" t="s">
        <v>2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t="s">
        <v>1482</v>
      </c>
      <c r="AL78" t="s">
        <v>943</v>
      </c>
      <c r="AN78" t="s">
        <v>1791</v>
      </c>
    </row>
    <row r="79" spans="1:40" x14ac:dyDescent="0.45">
      <c r="A79" t="s">
        <v>1483</v>
      </c>
      <c r="B79" t="str">
        <f t="shared" si="1"/>
        <v>Q345</v>
      </c>
      <c r="C79" t="s">
        <v>1428</v>
      </c>
      <c r="D79">
        <v>140</v>
      </c>
      <c r="E79">
        <v>140</v>
      </c>
      <c r="F79">
        <v>5.9200000762939498</v>
      </c>
      <c r="G79">
        <v>5.9200000762939498</v>
      </c>
      <c r="J79">
        <v>3080</v>
      </c>
      <c r="K79">
        <v>14500000</v>
      </c>
      <c r="L79">
        <v>9030000</v>
      </c>
      <c r="M79">
        <v>9030000</v>
      </c>
      <c r="N79">
        <v>0</v>
      </c>
      <c r="O79">
        <v>1657.59997558594</v>
      </c>
      <c r="P79">
        <v>1657.59997558594</v>
      </c>
      <c r="Q79">
        <v>129000</v>
      </c>
      <c r="R79">
        <v>129000</v>
      </c>
      <c r="S79">
        <v>153000</v>
      </c>
      <c r="T79">
        <v>153000</v>
      </c>
      <c r="U79">
        <v>54.1462665547513</v>
      </c>
      <c r="V79">
        <v>54.1462665547513</v>
      </c>
      <c r="W79" t="s">
        <v>3</v>
      </c>
      <c r="X79" t="s">
        <v>3</v>
      </c>
      <c r="Y79" t="s">
        <v>22</v>
      </c>
      <c r="Z79">
        <v>0</v>
      </c>
      <c r="AA79">
        <v>0</v>
      </c>
      <c r="AB79" t="s">
        <v>2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 t="s">
        <v>1483</v>
      </c>
      <c r="AL79" t="s">
        <v>943</v>
      </c>
      <c r="AN79" t="s">
        <v>1791</v>
      </c>
    </row>
    <row r="80" spans="1:40" x14ac:dyDescent="0.45">
      <c r="A80" t="s">
        <v>1484</v>
      </c>
      <c r="B80" t="str">
        <f t="shared" si="1"/>
        <v>Q345</v>
      </c>
      <c r="C80" t="s">
        <v>1428</v>
      </c>
      <c r="D80">
        <v>140</v>
      </c>
      <c r="E80">
        <v>140</v>
      </c>
      <c r="F80">
        <v>7.3899998664856001</v>
      </c>
      <c r="G80">
        <v>7.3899998664856001</v>
      </c>
      <c r="J80">
        <v>3770</v>
      </c>
      <c r="K80">
        <v>17600000</v>
      </c>
      <c r="L80">
        <v>10800000</v>
      </c>
      <c r="M80">
        <v>10800000</v>
      </c>
      <c r="N80">
        <v>0</v>
      </c>
      <c r="O80">
        <v>2069.19995117188</v>
      </c>
      <c r="P80">
        <v>2069.19995117188</v>
      </c>
      <c r="Q80">
        <v>154285.714285714</v>
      </c>
      <c r="R80">
        <v>154285.714285714</v>
      </c>
      <c r="S80">
        <v>185000</v>
      </c>
      <c r="T80">
        <v>185000</v>
      </c>
      <c r="U80">
        <v>53.523093010504702</v>
      </c>
      <c r="V80">
        <v>53.523093010504702</v>
      </c>
      <c r="W80" t="s">
        <v>3</v>
      </c>
      <c r="X80" t="s">
        <v>3</v>
      </c>
      <c r="Y80" t="s">
        <v>19</v>
      </c>
      <c r="Z80">
        <v>0</v>
      </c>
      <c r="AA80">
        <v>0</v>
      </c>
      <c r="AB80" t="s">
        <v>2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 t="s">
        <v>1484</v>
      </c>
      <c r="AL80" t="s">
        <v>943</v>
      </c>
      <c r="AN80" t="s">
        <v>1791</v>
      </c>
    </row>
    <row r="81" spans="1:40" x14ac:dyDescent="0.45">
      <c r="A81" t="s">
        <v>1485</v>
      </c>
      <c r="B81" t="str">
        <f t="shared" si="1"/>
        <v>Q345</v>
      </c>
      <c r="C81" t="s">
        <v>1428</v>
      </c>
      <c r="D81">
        <v>140</v>
      </c>
      <c r="E81">
        <v>140</v>
      </c>
      <c r="F81">
        <v>8.8599996566772496</v>
      </c>
      <c r="G81">
        <v>8.8599996566772496</v>
      </c>
      <c r="J81">
        <v>4440</v>
      </c>
      <c r="K81">
        <v>20400000</v>
      </c>
      <c r="L81">
        <v>12400000</v>
      </c>
      <c r="M81">
        <v>12400000</v>
      </c>
      <c r="N81">
        <v>0</v>
      </c>
      <c r="O81">
        <v>2480.80004882813</v>
      </c>
      <c r="P81">
        <v>2480.80004882813</v>
      </c>
      <c r="Q81">
        <v>177142.85714285701</v>
      </c>
      <c r="R81">
        <v>177142.85714285701</v>
      </c>
      <c r="S81">
        <v>215000</v>
      </c>
      <c r="T81">
        <v>215000</v>
      </c>
      <c r="U81">
        <v>52.846880634459303</v>
      </c>
      <c r="V81">
        <v>52.846880634459303</v>
      </c>
      <c r="W81" t="s">
        <v>3</v>
      </c>
      <c r="X81" t="s">
        <v>3</v>
      </c>
      <c r="Y81" t="s">
        <v>15</v>
      </c>
      <c r="Z81">
        <v>0</v>
      </c>
      <c r="AA81">
        <v>0</v>
      </c>
      <c r="AB81" t="s">
        <v>2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 t="s">
        <v>1485</v>
      </c>
      <c r="AL81" t="s">
        <v>943</v>
      </c>
      <c r="AN81" t="s">
        <v>1791</v>
      </c>
    </row>
    <row r="82" spans="1:40" x14ac:dyDescent="0.45">
      <c r="A82" t="s">
        <v>1332</v>
      </c>
      <c r="B82" t="str">
        <f t="shared" si="1"/>
        <v>Q345</v>
      </c>
      <c r="C82" t="s">
        <v>1225</v>
      </c>
      <c r="D82">
        <v>140</v>
      </c>
      <c r="G82">
        <v>6.5500001907348597</v>
      </c>
      <c r="J82">
        <v>2560</v>
      </c>
      <c r="K82">
        <v>11400000</v>
      </c>
      <c r="L82">
        <v>5700000</v>
      </c>
      <c r="M82">
        <v>5700000</v>
      </c>
      <c r="N82">
        <v>0</v>
      </c>
      <c r="O82">
        <v>2304</v>
      </c>
      <c r="P82">
        <v>2304</v>
      </c>
      <c r="Q82">
        <v>81428.571428571406</v>
      </c>
      <c r="R82">
        <v>81428.571428571406</v>
      </c>
      <c r="S82">
        <v>109000</v>
      </c>
      <c r="T82">
        <v>109000</v>
      </c>
      <c r="U82">
        <v>47.186465220442201</v>
      </c>
      <c r="V82">
        <v>47.186465220442201</v>
      </c>
      <c r="W82" t="s">
        <v>3</v>
      </c>
      <c r="X82" t="s">
        <v>3</v>
      </c>
      <c r="Y82" t="s">
        <v>15</v>
      </c>
      <c r="Z82">
        <v>0</v>
      </c>
      <c r="AA82">
        <v>0</v>
      </c>
      <c r="AB82" t="s">
        <v>2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t="s">
        <v>1332</v>
      </c>
      <c r="AL82" t="s">
        <v>943</v>
      </c>
      <c r="AN82" t="s">
        <v>1792</v>
      </c>
    </row>
    <row r="83" spans="1:40" x14ac:dyDescent="0.45">
      <c r="A83" t="s">
        <v>1331</v>
      </c>
      <c r="B83" t="str">
        <f t="shared" si="1"/>
        <v>Q345</v>
      </c>
      <c r="C83" t="s">
        <v>1225</v>
      </c>
      <c r="D83">
        <v>140</v>
      </c>
      <c r="G83">
        <v>9.5299997329711896</v>
      </c>
      <c r="J83">
        <v>3650</v>
      </c>
      <c r="K83">
        <v>15700000</v>
      </c>
      <c r="L83">
        <v>7830000</v>
      </c>
      <c r="M83">
        <v>7830000</v>
      </c>
      <c r="N83">
        <v>0</v>
      </c>
      <c r="O83">
        <v>3285</v>
      </c>
      <c r="P83">
        <v>3285</v>
      </c>
      <c r="Q83">
        <v>111857.142857143</v>
      </c>
      <c r="R83">
        <v>111857.142857143</v>
      </c>
      <c r="S83">
        <v>152000</v>
      </c>
      <c r="T83">
        <v>152000</v>
      </c>
      <c r="U83">
        <v>46.316362977376102</v>
      </c>
      <c r="V83">
        <v>46.316362977376102</v>
      </c>
      <c r="W83" t="s">
        <v>3</v>
      </c>
      <c r="X83" t="s">
        <v>3</v>
      </c>
      <c r="Y83" t="s">
        <v>957</v>
      </c>
      <c r="Z83">
        <v>0</v>
      </c>
      <c r="AA83">
        <v>0</v>
      </c>
      <c r="AB83" t="s">
        <v>2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t="s">
        <v>1331</v>
      </c>
      <c r="AL83" t="s">
        <v>943</v>
      </c>
      <c r="AN83" t="s">
        <v>1792</v>
      </c>
    </row>
    <row r="84" spans="1:40" x14ac:dyDescent="0.45">
      <c r="A84" t="s">
        <v>1330</v>
      </c>
      <c r="B84" t="str">
        <f t="shared" si="1"/>
        <v>Q345</v>
      </c>
      <c r="C84" t="s">
        <v>1225</v>
      </c>
      <c r="D84">
        <v>141</v>
      </c>
      <c r="G84">
        <v>12.699999809265099</v>
      </c>
      <c r="J84">
        <v>4810</v>
      </c>
      <c r="K84">
        <v>20300000</v>
      </c>
      <c r="L84">
        <v>10200000</v>
      </c>
      <c r="M84">
        <v>10200000</v>
      </c>
      <c r="N84">
        <v>0</v>
      </c>
      <c r="O84">
        <v>4329</v>
      </c>
      <c r="P84">
        <v>4329</v>
      </c>
      <c r="Q84">
        <v>144680.85106382999</v>
      </c>
      <c r="R84">
        <v>144680.85106382999</v>
      </c>
      <c r="S84">
        <v>198000</v>
      </c>
      <c r="T84">
        <v>198000</v>
      </c>
      <c r="U84">
        <v>46.049778724572803</v>
      </c>
      <c r="V84">
        <v>46.049778724572803</v>
      </c>
      <c r="W84" t="s">
        <v>3</v>
      </c>
      <c r="X84" t="s">
        <v>3</v>
      </c>
      <c r="Y84" t="s">
        <v>19</v>
      </c>
      <c r="Z84">
        <v>0</v>
      </c>
      <c r="AA84">
        <v>0</v>
      </c>
      <c r="AB84" t="s">
        <v>2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 t="s">
        <v>1330</v>
      </c>
      <c r="AL84" t="s">
        <v>943</v>
      </c>
      <c r="AN84" t="s">
        <v>1792</v>
      </c>
    </row>
    <row r="85" spans="1:40" x14ac:dyDescent="0.45">
      <c r="A85" t="s">
        <v>1329</v>
      </c>
      <c r="B85" t="str">
        <f t="shared" si="1"/>
        <v>Q345</v>
      </c>
      <c r="C85" t="s">
        <v>1225</v>
      </c>
      <c r="D85">
        <v>141</v>
      </c>
      <c r="G85">
        <v>3.4000000953674299</v>
      </c>
      <c r="J85">
        <v>1370</v>
      </c>
      <c r="K85">
        <v>6530000</v>
      </c>
      <c r="L85">
        <v>3260000</v>
      </c>
      <c r="M85">
        <v>3260000</v>
      </c>
      <c r="N85">
        <v>0</v>
      </c>
      <c r="O85">
        <v>1233</v>
      </c>
      <c r="P85">
        <v>1233</v>
      </c>
      <c r="Q85">
        <v>46241.134751773003</v>
      </c>
      <c r="R85">
        <v>46241.134751773003</v>
      </c>
      <c r="S85">
        <v>60100</v>
      </c>
      <c r="T85">
        <v>60100</v>
      </c>
      <c r="U85">
        <v>48.780754850613199</v>
      </c>
      <c r="V85">
        <v>48.780754850613199</v>
      </c>
      <c r="W85" t="s">
        <v>3</v>
      </c>
      <c r="X85" t="s">
        <v>3</v>
      </c>
      <c r="Y85" t="s">
        <v>953</v>
      </c>
      <c r="Z85">
        <v>0</v>
      </c>
      <c r="AA85">
        <v>0</v>
      </c>
      <c r="AB85" t="s">
        <v>2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 t="s">
        <v>1329</v>
      </c>
      <c r="AL85" t="s">
        <v>943</v>
      </c>
      <c r="AN85" t="s">
        <v>1792</v>
      </c>
    </row>
    <row r="86" spans="1:40" x14ac:dyDescent="0.45">
      <c r="A86" t="s">
        <v>1328</v>
      </c>
      <c r="B86" t="str">
        <f t="shared" si="1"/>
        <v>Q345</v>
      </c>
      <c r="C86" t="s">
        <v>1225</v>
      </c>
      <c r="D86">
        <v>141</v>
      </c>
      <c r="G86">
        <v>4.7600002288818404</v>
      </c>
      <c r="J86">
        <v>1900</v>
      </c>
      <c r="K86">
        <v>8910000</v>
      </c>
      <c r="L86">
        <v>4450000</v>
      </c>
      <c r="M86">
        <v>4450000</v>
      </c>
      <c r="N86">
        <v>0</v>
      </c>
      <c r="O86">
        <v>1710</v>
      </c>
      <c r="P86">
        <v>1710</v>
      </c>
      <c r="Q86">
        <v>63120.567375886501</v>
      </c>
      <c r="R86">
        <v>63120.567375886501</v>
      </c>
      <c r="S86">
        <v>82800</v>
      </c>
      <c r="T86">
        <v>82800</v>
      </c>
      <c r="U86">
        <v>48.395302077349299</v>
      </c>
      <c r="V86">
        <v>48.395302077349299</v>
      </c>
      <c r="W86" t="s">
        <v>3</v>
      </c>
      <c r="X86" t="s">
        <v>3</v>
      </c>
      <c r="Y86" t="s">
        <v>951</v>
      </c>
      <c r="Z86">
        <v>0</v>
      </c>
      <c r="AA86">
        <v>0</v>
      </c>
      <c r="AB86" t="s">
        <v>2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 t="s">
        <v>1328</v>
      </c>
      <c r="AL86" t="s">
        <v>943</v>
      </c>
      <c r="AN86" t="s">
        <v>1792</v>
      </c>
    </row>
    <row r="87" spans="1:40" x14ac:dyDescent="0.45">
      <c r="A87" t="s">
        <v>1327</v>
      </c>
      <c r="B87" t="str">
        <f t="shared" si="1"/>
        <v>Q345</v>
      </c>
      <c r="C87" t="s">
        <v>1225</v>
      </c>
      <c r="D87">
        <v>141</v>
      </c>
      <c r="G87">
        <v>6.5500001907348597</v>
      </c>
      <c r="J87">
        <v>2590</v>
      </c>
      <c r="K87">
        <v>11900000</v>
      </c>
      <c r="L87">
        <v>5910000</v>
      </c>
      <c r="M87">
        <v>5910000</v>
      </c>
      <c r="N87">
        <v>0</v>
      </c>
      <c r="O87">
        <v>2331</v>
      </c>
      <c r="P87">
        <v>2331</v>
      </c>
      <c r="Q87">
        <v>83829.787234042597</v>
      </c>
      <c r="R87">
        <v>83829.787234042597</v>
      </c>
      <c r="S87">
        <v>111000</v>
      </c>
      <c r="T87">
        <v>111000</v>
      </c>
      <c r="U87">
        <v>47.768747961960301</v>
      </c>
      <c r="V87">
        <v>47.768747961960301</v>
      </c>
      <c r="W87" t="s">
        <v>3</v>
      </c>
      <c r="X87" t="s">
        <v>3</v>
      </c>
      <c r="Y87" t="s">
        <v>949</v>
      </c>
      <c r="Z87">
        <v>0</v>
      </c>
      <c r="AA87">
        <v>0</v>
      </c>
      <c r="AB87" t="s">
        <v>2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 t="s">
        <v>1327</v>
      </c>
      <c r="AL87" t="s">
        <v>943</v>
      </c>
      <c r="AN87" t="s">
        <v>1792</v>
      </c>
    </row>
    <row r="88" spans="1:40" x14ac:dyDescent="0.45">
      <c r="A88" t="s">
        <v>1326</v>
      </c>
      <c r="B88" t="str">
        <f t="shared" si="1"/>
        <v>Q345</v>
      </c>
      <c r="C88" t="s">
        <v>1225</v>
      </c>
      <c r="D88">
        <v>141</v>
      </c>
      <c r="G88">
        <v>9.5299997329711896</v>
      </c>
      <c r="J88">
        <v>3690</v>
      </c>
      <c r="K88">
        <v>16200000</v>
      </c>
      <c r="L88">
        <v>8120000</v>
      </c>
      <c r="M88">
        <v>8120000</v>
      </c>
      <c r="N88">
        <v>0</v>
      </c>
      <c r="O88">
        <v>3321</v>
      </c>
      <c r="P88">
        <v>3321</v>
      </c>
      <c r="Q88">
        <v>115177.304964539</v>
      </c>
      <c r="R88">
        <v>115177.304964539</v>
      </c>
      <c r="S88">
        <v>156000</v>
      </c>
      <c r="T88">
        <v>156000</v>
      </c>
      <c r="U88">
        <v>46.909935039605998</v>
      </c>
      <c r="V88">
        <v>46.909935039605998</v>
      </c>
      <c r="W88" t="s">
        <v>3</v>
      </c>
      <c r="X88" t="s">
        <v>3</v>
      </c>
      <c r="Y88" t="s">
        <v>22</v>
      </c>
      <c r="Z88">
        <v>0</v>
      </c>
      <c r="AA88">
        <v>0</v>
      </c>
      <c r="AB88" t="s">
        <v>2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 t="s">
        <v>1326</v>
      </c>
      <c r="AL88" t="s">
        <v>943</v>
      </c>
      <c r="AN88" t="s">
        <v>1792</v>
      </c>
    </row>
    <row r="89" spans="1:40" x14ac:dyDescent="0.45">
      <c r="A89" t="s">
        <v>1486</v>
      </c>
      <c r="B89" t="str">
        <f t="shared" si="1"/>
        <v>Q345</v>
      </c>
      <c r="C89" t="s">
        <v>1428</v>
      </c>
      <c r="D89">
        <v>152</v>
      </c>
      <c r="E89">
        <v>102</v>
      </c>
      <c r="F89">
        <v>11.800000190734901</v>
      </c>
      <c r="G89">
        <v>11.800000190734901</v>
      </c>
      <c r="J89">
        <v>5080</v>
      </c>
      <c r="K89">
        <v>16800000</v>
      </c>
      <c r="L89">
        <v>14200000</v>
      </c>
      <c r="M89">
        <v>7410000</v>
      </c>
      <c r="N89">
        <v>0</v>
      </c>
      <c r="O89">
        <v>3587.19995117188</v>
      </c>
      <c r="P89">
        <v>2407.19995117188</v>
      </c>
      <c r="Q89">
        <v>186842.10526315801</v>
      </c>
      <c r="R89">
        <v>145294.117647059</v>
      </c>
      <c r="S89">
        <v>239000</v>
      </c>
      <c r="T89">
        <v>180000</v>
      </c>
      <c r="U89">
        <v>52.870365901430802</v>
      </c>
      <c r="V89">
        <v>38.192426177487498</v>
      </c>
      <c r="W89" t="s">
        <v>3</v>
      </c>
      <c r="X89" t="s">
        <v>3</v>
      </c>
      <c r="Y89" t="s">
        <v>19</v>
      </c>
      <c r="Z89">
        <v>0</v>
      </c>
      <c r="AA89">
        <v>0</v>
      </c>
      <c r="AB89" t="s">
        <v>2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t="s">
        <v>1486</v>
      </c>
      <c r="AL89" t="s">
        <v>943</v>
      </c>
      <c r="AN89" t="s">
        <v>1791</v>
      </c>
    </row>
    <row r="90" spans="1:40" x14ac:dyDescent="0.45">
      <c r="A90" t="s">
        <v>1487</v>
      </c>
      <c r="B90" t="str">
        <f t="shared" si="1"/>
        <v>Q345</v>
      </c>
      <c r="C90" t="s">
        <v>1428</v>
      </c>
      <c r="D90">
        <v>152</v>
      </c>
      <c r="E90">
        <v>102</v>
      </c>
      <c r="F90">
        <v>2.9500000476837198</v>
      </c>
      <c r="G90">
        <v>2.9500000476837198</v>
      </c>
      <c r="J90">
        <v>1440</v>
      </c>
      <c r="K90">
        <v>5240000</v>
      </c>
      <c r="L90">
        <v>4750000</v>
      </c>
      <c r="M90">
        <v>2560000</v>
      </c>
      <c r="N90">
        <v>0</v>
      </c>
      <c r="O90">
        <v>896.79998779296898</v>
      </c>
      <c r="P90">
        <v>601.79998779296898</v>
      </c>
      <c r="Q90">
        <v>62500</v>
      </c>
      <c r="R90">
        <v>50196.078431372604</v>
      </c>
      <c r="S90">
        <v>74700</v>
      </c>
      <c r="T90">
        <v>56700</v>
      </c>
      <c r="U90">
        <v>57.4335364670426</v>
      </c>
      <c r="V90">
        <v>42.163702135578397</v>
      </c>
      <c r="W90" t="s">
        <v>3</v>
      </c>
      <c r="X90" t="s">
        <v>3</v>
      </c>
      <c r="Y90" t="s">
        <v>955</v>
      </c>
      <c r="Z90">
        <v>0</v>
      </c>
      <c r="AA90">
        <v>0</v>
      </c>
      <c r="AB90" t="s">
        <v>2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 t="s">
        <v>1487</v>
      </c>
      <c r="AL90" t="s">
        <v>943</v>
      </c>
      <c r="AN90" t="s">
        <v>1791</v>
      </c>
    </row>
    <row r="91" spans="1:40" x14ac:dyDescent="0.45">
      <c r="A91" t="s">
        <v>1488</v>
      </c>
      <c r="B91" t="str">
        <f t="shared" si="1"/>
        <v>Q345</v>
      </c>
      <c r="C91" t="s">
        <v>1428</v>
      </c>
      <c r="D91">
        <v>152</v>
      </c>
      <c r="E91">
        <v>102</v>
      </c>
      <c r="F91">
        <v>4.4200000762939498</v>
      </c>
      <c r="G91">
        <v>4.4200000762939498</v>
      </c>
      <c r="J91">
        <v>2120</v>
      </c>
      <c r="K91">
        <v>7580000</v>
      </c>
      <c r="L91">
        <v>6830000</v>
      </c>
      <c r="M91">
        <v>3650000</v>
      </c>
      <c r="N91">
        <v>0</v>
      </c>
      <c r="O91">
        <v>1343.68005371094</v>
      </c>
      <c r="P91">
        <v>901.67999267578102</v>
      </c>
      <c r="Q91">
        <v>89868.421052631602</v>
      </c>
      <c r="R91">
        <v>71568.627450980406</v>
      </c>
      <c r="S91">
        <v>108000</v>
      </c>
      <c r="T91">
        <v>81900</v>
      </c>
      <c r="U91">
        <v>56.760004520855603</v>
      </c>
      <c r="V91">
        <v>41.493350228772201</v>
      </c>
      <c r="W91" t="s">
        <v>3</v>
      </c>
      <c r="X91" t="s">
        <v>3</v>
      </c>
      <c r="Y91" t="s">
        <v>953</v>
      </c>
      <c r="Z91">
        <v>0</v>
      </c>
      <c r="AA91">
        <v>0</v>
      </c>
      <c r="AB91" t="s"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 t="s">
        <v>1488</v>
      </c>
      <c r="AL91" t="s">
        <v>943</v>
      </c>
      <c r="AN91" t="s">
        <v>1791</v>
      </c>
    </row>
    <row r="92" spans="1:40" x14ac:dyDescent="0.45">
      <c r="A92" t="s">
        <v>1489</v>
      </c>
      <c r="B92" t="str">
        <f t="shared" si="1"/>
        <v>Q345</v>
      </c>
      <c r="C92" t="s">
        <v>1428</v>
      </c>
      <c r="D92">
        <v>152</v>
      </c>
      <c r="E92">
        <v>102</v>
      </c>
      <c r="F92">
        <v>5.9200000762939498</v>
      </c>
      <c r="G92">
        <v>5.9200000762939498</v>
      </c>
      <c r="J92">
        <v>2770</v>
      </c>
      <c r="K92">
        <v>9820000</v>
      </c>
      <c r="L92">
        <v>8700000</v>
      </c>
      <c r="M92">
        <v>4620000</v>
      </c>
      <c r="N92">
        <v>0</v>
      </c>
      <c r="O92">
        <v>1799.68005371094</v>
      </c>
      <c r="P92">
        <v>1207.68005371094</v>
      </c>
      <c r="Q92">
        <v>114473.684210526</v>
      </c>
      <c r="R92">
        <v>90588.235294117694</v>
      </c>
      <c r="S92">
        <v>140000</v>
      </c>
      <c r="T92">
        <v>106000</v>
      </c>
      <c r="U92">
        <v>56.042789222403201</v>
      </c>
      <c r="V92">
        <v>40.839564592452298</v>
      </c>
      <c r="W92" t="s">
        <v>3</v>
      </c>
      <c r="X92" t="s">
        <v>3</v>
      </c>
      <c r="Y92" t="s">
        <v>951</v>
      </c>
      <c r="Z92">
        <v>0</v>
      </c>
      <c r="AA92">
        <v>0</v>
      </c>
      <c r="AB92" t="s">
        <v>2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t="s">
        <v>1489</v>
      </c>
      <c r="AL92" t="s">
        <v>943</v>
      </c>
      <c r="AN92" t="s">
        <v>1791</v>
      </c>
    </row>
    <row r="93" spans="1:40" x14ac:dyDescent="0.45">
      <c r="A93" t="s">
        <v>1490</v>
      </c>
      <c r="B93" t="str">
        <f t="shared" si="1"/>
        <v>Q345</v>
      </c>
      <c r="C93" t="s">
        <v>1428</v>
      </c>
      <c r="D93">
        <v>152</v>
      </c>
      <c r="E93">
        <v>102</v>
      </c>
      <c r="F93">
        <v>7.3899998664856001</v>
      </c>
      <c r="G93">
        <v>7.3899998664856001</v>
      </c>
      <c r="J93">
        <v>3390</v>
      </c>
      <c r="K93">
        <v>11800000</v>
      </c>
      <c r="L93">
        <v>10300000</v>
      </c>
      <c r="M93">
        <v>5490000</v>
      </c>
      <c r="N93">
        <v>0</v>
      </c>
      <c r="O93">
        <v>2246.56005859375</v>
      </c>
      <c r="P93">
        <v>1507.56005859375</v>
      </c>
      <c r="Q93">
        <v>135526.315789474</v>
      </c>
      <c r="R93">
        <v>107647.05882352901</v>
      </c>
      <c r="S93">
        <v>169000</v>
      </c>
      <c r="T93">
        <v>127000</v>
      </c>
      <c r="U93">
        <v>55.121212637204103</v>
      </c>
      <c r="V93">
        <v>40.242626983693199</v>
      </c>
      <c r="W93" t="s">
        <v>3</v>
      </c>
      <c r="X93" t="s">
        <v>3</v>
      </c>
      <c r="Y93" t="s">
        <v>949</v>
      </c>
      <c r="Z93">
        <v>0</v>
      </c>
      <c r="AA93">
        <v>0</v>
      </c>
      <c r="AB93" t="s">
        <v>2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 t="s">
        <v>1490</v>
      </c>
      <c r="AL93" t="s">
        <v>943</v>
      </c>
      <c r="AN93" t="s">
        <v>1791</v>
      </c>
    </row>
    <row r="94" spans="1:40" x14ac:dyDescent="0.45">
      <c r="A94" t="s">
        <v>1491</v>
      </c>
      <c r="B94" t="str">
        <f t="shared" si="1"/>
        <v>Q345</v>
      </c>
      <c r="C94" t="s">
        <v>1428</v>
      </c>
      <c r="D94">
        <v>152</v>
      </c>
      <c r="E94">
        <v>102</v>
      </c>
      <c r="F94">
        <v>8.8599996566772496</v>
      </c>
      <c r="G94">
        <v>8.8599996566772496</v>
      </c>
      <c r="J94">
        <v>3990</v>
      </c>
      <c r="K94">
        <v>13700000</v>
      </c>
      <c r="L94">
        <v>11800000</v>
      </c>
      <c r="M94">
        <v>6200000</v>
      </c>
      <c r="N94">
        <v>0</v>
      </c>
      <c r="O94">
        <v>2693.43994140625</v>
      </c>
      <c r="P94">
        <v>1807.43994140625</v>
      </c>
      <c r="Q94">
        <v>155263.157894737</v>
      </c>
      <c r="R94">
        <v>121568.62745098</v>
      </c>
      <c r="S94">
        <v>195000</v>
      </c>
      <c r="T94">
        <v>147000</v>
      </c>
      <c r="U94">
        <v>54.381922398066003</v>
      </c>
      <c r="V94">
        <v>39.419344385459397</v>
      </c>
      <c r="W94" t="s">
        <v>3</v>
      </c>
      <c r="X94" t="s">
        <v>3</v>
      </c>
      <c r="Y94" t="s">
        <v>22</v>
      </c>
      <c r="Z94">
        <v>0</v>
      </c>
      <c r="AA94">
        <v>0</v>
      </c>
      <c r="AB94" t="s">
        <v>2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t="s">
        <v>1491</v>
      </c>
      <c r="AL94" t="s">
        <v>943</v>
      </c>
      <c r="AN94" t="s">
        <v>1791</v>
      </c>
    </row>
    <row r="95" spans="1:40" x14ac:dyDescent="0.45">
      <c r="A95" t="s">
        <v>1325</v>
      </c>
      <c r="B95" t="str">
        <f t="shared" si="1"/>
        <v>Q345</v>
      </c>
      <c r="C95" t="s">
        <v>1225</v>
      </c>
      <c r="D95">
        <v>152</v>
      </c>
      <c r="G95">
        <v>12.699999809265099</v>
      </c>
      <c r="J95">
        <v>5220</v>
      </c>
      <c r="K95">
        <v>26000000</v>
      </c>
      <c r="L95">
        <v>13000000</v>
      </c>
      <c r="M95">
        <v>13000000</v>
      </c>
      <c r="N95">
        <v>0</v>
      </c>
      <c r="O95">
        <v>4698</v>
      </c>
      <c r="P95">
        <v>4698</v>
      </c>
      <c r="Q95">
        <v>171052.63157894701</v>
      </c>
      <c r="R95">
        <v>171052.63157894701</v>
      </c>
      <c r="S95">
        <v>234000</v>
      </c>
      <c r="T95">
        <v>234000</v>
      </c>
      <c r="U95">
        <v>49.904122634695199</v>
      </c>
      <c r="V95">
        <v>49.904122634695199</v>
      </c>
      <c r="W95" t="s">
        <v>3</v>
      </c>
      <c r="X95" t="s">
        <v>3</v>
      </c>
      <c r="Y95" t="s">
        <v>22</v>
      </c>
      <c r="Z95">
        <v>0</v>
      </c>
      <c r="AA95">
        <v>0</v>
      </c>
      <c r="AB95" t="s">
        <v>2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 t="s">
        <v>1325</v>
      </c>
      <c r="AL95" t="s">
        <v>943</v>
      </c>
      <c r="AN95" t="s">
        <v>1792</v>
      </c>
    </row>
    <row r="96" spans="1:40" x14ac:dyDescent="0.45">
      <c r="A96" t="s">
        <v>1492</v>
      </c>
      <c r="B96" t="str">
        <f t="shared" si="1"/>
        <v>Q345</v>
      </c>
      <c r="C96" t="s">
        <v>1428</v>
      </c>
      <c r="D96">
        <v>152</v>
      </c>
      <c r="E96">
        <v>127</v>
      </c>
      <c r="F96">
        <v>11.800000190734901</v>
      </c>
      <c r="G96">
        <v>11.800000190734901</v>
      </c>
      <c r="J96">
        <v>5680</v>
      </c>
      <c r="K96">
        <v>24900000</v>
      </c>
      <c r="L96">
        <v>17100000</v>
      </c>
      <c r="M96">
        <v>12800000</v>
      </c>
      <c r="N96">
        <v>0</v>
      </c>
      <c r="O96">
        <v>3587.19995117188</v>
      </c>
      <c r="P96">
        <v>2997.19995117188</v>
      </c>
      <c r="Q96">
        <v>225000</v>
      </c>
      <c r="R96">
        <v>201574.80314960601</v>
      </c>
      <c r="S96">
        <v>282000</v>
      </c>
      <c r="T96">
        <v>249000</v>
      </c>
      <c r="U96">
        <v>54.868601041776998</v>
      </c>
      <c r="V96">
        <v>47.471266327754101</v>
      </c>
      <c r="W96" t="s">
        <v>3</v>
      </c>
      <c r="X96" t="s">
        <v>3</v>
      </c>
      <c r="Y96" t="s">
        <v>22</v>
      </c>
      <c r="Z96">
        <v>0</v>
      </c>
      <c r="AA96">
        <v>0</v>
      </c>
      <c r="AB96" t="s">
        <v>2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 t="s">
        <v>1492</v>
      </c>
      <c r="AL96" t="s">
        <v>943</v>
      </c>
      <c r="AN96" t="s">
        <v>1791</v>
      </c>
    </row>
    <row r="97" spans="1:40" x14ac:dyDescent="0.45">
      <c r="A97" t="s">
        <v>1493</v>
      </c>
      <c r="B97" t="str">
        <f t="shared" si="1"/>
        <v>Q345</v>
      </c>
      <c r="C97" t="s">
        <v>1428</v>
      </c>
      <c r="D97">
        <v>152</v>
      </c>
      <c r="E97">
        <v>127</v>
      </c>
      <c r="F97">
        <v>2.9500000476837198</v>
      </c>
      <c r="G97">
        <v>2.9500000476837198</v>
      </c>
      <c r="J97">
        <v>1590</v>
      </c>
      <c r="K97">
        <v>7490000</v>
      </c>
      <c r="L97">
        <v>5580000</v>
      </c>
      <c r="M97">
        <v>4250000</v>
      </c>
      <c r="N97">
        <v>0</v>
      </c>
      <c r="O97">
        <v>896.79998779296898</v>
      </c>
      <c r="P97">
        <v>749.29998779296898</v>
      </c>
      <c r="Q97">
        <v>73421.052631578903</v>
      </c>
      <c r="R97">
        <v>66929.133858267698</v>
      </c>
      <c r="S97">
        <v>85900</v>
      </c>
      <c r="T97">
        <v>75900</v>
      </c>
      <c r="U97">
        <v>59.240475709299901</v>
      </c>
      <c r="V97">
        <v>51.700638050635</v>
      </c>
      <c r="W97" t="s">
        <v>3</v>
      </c>
      <c r="X97" t="s">
        <v>3</v>
      </c>
      <c r="Y97" t="s">
        <v>957</v>
      </c>
      <c r="Z97">
        <v>0</v>
      </c>
      <c r="AA97">
        <v>0</v>
      </c>
      <c r="AB97" t="s">
        <v>2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 t="s">
        <v>1493</v>
      </c>
      <c r="AL97" t="s">
        <v>943</v>
      </c>
      <c r="AN97" t="s">
        <v>1791</v>
      </c>
    </row>
    <row r="98" spans="1:40" x14ac:dyDescent="0.45">
      <c r="A98" t="s">
        <v>1494</v>
      </c>
      <c r="B98" t="str">
        <f t="shared" si="1"/>
        <v>Q345</v>
      </c>
      <c r="C98" t="s">
        <v>1428</v>
      </c>
      <c r="D98">
        <v>152</v>
      </c>
      <c r="E98">
        <v>127</v>
      </c>
      <c r="F98">
        <v>4.4200000762939498</v>
      </c>
      <c r="G98">
        <v>4.4200000762939498</v>
      </c>
      <c r="J98">
        <v>2340</v>
      </c>
      <c r="K98">
        <v>10900000</v>
      </c>
      <c r="L98">
        <v>8030000</v>
      </c>
      <c r="M98">
        <v>6080000</v>
      </c>
      <c r="N98">
        <v>0</v>
      </c>
      <c r="O98">
        <v>1343.68005371094</v>
      </c>
      <c r="P98">
        <v>1122.68005371094</v>
      </c>
      <c r="Q98">
        <v>105657.894736842</v>
      </c>
      <c r="R98">
        <v>95748.031496063006</v>
      </c>
      <c r="S98">
        <v>125000</v>
      </c>
      <c r="T98">
        <v>110000</v>
      </c>
      <c r="U98">
        <v>58.580064284907799</v>
      </c>
      <c r="V98">
        <v>50.973430317083803</v>
      </c>
      <c r="W98" t="s">
        <v>3</v>
      </c>
      <c r="X98" t="s">
        <v>3</v>
      </c>
      <c r="Y98" t="s">
        <v>955</v>
      </c>
      <c r="Z98">
        <v>0</v>
      </c>
      <c r="AA98">
        <v>0</v>
      </c>
      <c r="AB98" t="s">
        <v>2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 t="s">
        <v>1494</v>
      </c>
      <c r="AL98" t="s">
        <v>943</v>
      </c>
      <c r="AN98" t="s">
        <v>1791</v>
      </c>
    </row>
    <row r="99" spans="1:40" x14ac:dyDescent="0.45">
      <c r="A99" t="s">
        <v>1495</v>
      </c>
      <c r="B99" t="str">
        <f t="shared" si="1"/>
        <v>Q345</v>
      </c>
      <c r="C99" t="s">
        <v>1428</v>
      </c>
      <c r="D99">
        <v>152</v>
      </c>
      <c r="E99">
        <v>127</v>
      </c>
      <c r="F99">
        <v>5.9200000762939498</v>
      </c>
      <c r="G99">
        <v>5.9200000762939498</v>
      </c>
      <c r="J99">
        <v>3080</v>
      </c>
      <c r="K99">
        <v>14200000</v>
      </c>
      <c r="L99">
        <v>10300000</v>
      </c>
      <c r="M99">
        <v>7780000</v>
      </c>
      <c r="N99">
        <v>0</v>
      </c>
      <c r="O99">
        <v>1799.68005371094</v>
      </c>
      <c r="P99">
        <v>1503.68005371094</v>
      </c>
      <c r="Q99">
        <v>135526.315789474</v>
      </c>
      <c r="R99">
        <v>122519.68503937</v>
      </c>
      <c r="S99">
        <v>162000</v>
      </c>
      <c r="T99">
        <v>143000</v>
      </c>
      <c r="U99">
        <v>57.828676659213301</v>
      </c>
      <c r="V99">
        <v>50.259069091797002</v>
      </c>
      <c r="W99" t="s">
        <v>3</v>
      </c>
      <c r="X99" t="s">
        <v>3</v>
      </c>
      <c r="Y99" t="s">
        <v>953</v>
      </c>
      <c r="Z99">
        <v>0</v>
      </c>
      <c r="AA99">
        <v>0</v>
      </c>
      <c r="AB99" t="s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 t="s">
        <v>1495</v>
      </c>
      <c r="AL99" t="s">
        <v>943</v>
      </c>
      <c r="AN99" t="s">
        <v>1791</v>
      </c>
    </row>
    <row r="100" spans="1:40" x14ac:dyDescent="0.45">
      <c r="A100" t="s">
        <v>1496</v>
      </c>
      <c r="B100" t="str">
        <f t="shared" si="1"/>
        <v>Q345</v>
      </c>
      <c r="C100" t="s">
        <v>1428</v>
      </c>
      <c r="D100">
        <v>152</v>
      </c>
      <c r="E100">
        <v>127</v>
      </c>
      <c r="F100">
        <v>7.3899998664856001</v>
      </c>
      <c r="G100">
        <v>7.3899998664856001</v>
      </c>
      <c r="J100">
        <v>3770</v>
      </c>
      <c r="K100">
        <v>17200000</v>
      </c>
      <c r="L100">
        <v>12300000</v>
      </c>
      <c r="M100">
        <v>9280000</v>
      </c>
      <c r="N100">
        <v>0</v>
      </c>
      <c r="O100">
        <v>2246.56005859375</v>
      </c>
      <c r="P100">
        <v>1877.06005859375</v>
      </c>
      <c r="Q100">
        <v>161842.10526315801</v>
      </c>
      <c r="R100">
        <v>146141.73228346501</v>
      </c>
      <c r="S100">
        <v>195000</v>
      </c>
      <c r="T100">
        <v>172000</v>
      </c>
      <c r="U100">
        <v>57.119169019655899</v>
      </c>
      <c r="V100">
        <v>49.613893835683399</v>
      </c>
      <c r="W100" t="s">
        <v>3</v>
      </c>
      <c r="X100" t="s">
        <v>3</v>
      </c>
      <c r="Y100" t="s">
        <v>951</v>
      </c>
      <c r="Z100">
        <v>0</v>
      </c>
      <c r="AA100">
        <v>0</v>
      </c>
      <c r="AB100" t="s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 t="s">
        <v>1496</v>
      </c>
      <c r="AL100" t="s">
        <v>943</v>
      </c>
      <c r="AN100" t="s">
        <v>1791</v>
      </c>
    </row>
    <row r="101" spans="1:40" x14ac:dyDescent="0.45">
      <c r="A101" t="s">
        <v>1497</v>
      </c>
      <c r="B101" t="str">
        <f t="shared" si="1"/>
        <v>Q345</v>
      </c>
      <c r="C101" t="s">
        <v>1428</v>
      </c>
      <c r="D101">
        <v>152</v>
      </c>
      <c r="E101">
        <v>127</v>
      </c>
      <c r="F101">
        <v>8.8599996566772496</v>
      </c>
      <c r="G101">
        <v>8.8599996566772496</v>
      </c>
      <c r="J101">
        <v>4440</v>
      </c>
      <c r="K101">
        <v>20000000</v>
      </c>
      <c r="L101">
        <v>14100000</v>
      </c>
      <c r="M101">
        <v>10600000</v>
      </c>
      <c r="N101">
        <v>0</v>
      </c>
      <c r="O101">
        <v>2693.43994140625</v>
      </c>
      <c r="P101">
        <v>2250.43994140625</v>
      </c>
      <c r="Q101">
        <v>185526.315789474</v>
      </c>
      <c r="R101">
        <v>166929.133858268</v>
      </c>
      <c r="S101">
        <v>226000</v>
      </c>
      <c r="T101">
        <v>200000</v>
      </c>
      <c r="U101">
        <v>56.353133681062303</v>
      </c>
      <c r="V101">
        <v>48.860898348141198</v>
      </c>
      <c r="W101" t="s">
        <v>3</v>
      </c>
      <c r="X101" t="s">
        <v>3</v>
      </c>
      <c r="Y101" t="s">
        <v>949</v>
      </c>
      <c r="Z101">
        <v>0</v>
      </c>
      <c r="AA101">
        <v>0</v>
      </c>
      <c r="AB101" t="s">
        <v>2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 t="s">
        <v>1497</v>
      </c>
      <c r="AL101" t="s">
        <v>943</v>
      </c>
      <c r="AN101" t="s">
        <v>1791</v>
      </c>
    </row>
    <row r="102" spans="1:40" x14ac:dyDescent="0.45">
      <c r="A102" t="s">
        <v>1498</v>
      </c>
      <c r="B102" t="str">
        <f t="shared" si="1"/>
        <v>Q345</v>
      </c>
      <c r="C102" t="s">
        <v>1428</v>
      </c>
      <c r="D102">
        <v>152</v>
      </c>
      <c r="E102">
        <v>152</v>
      </c>
      <c r="F102">
        <v>11.800000190734901</v>
      </c>
      <c r="G102">
        <v>11.800000190734901</v>
      </c>
      <c r="J102">
        <v>6280</v>
      </c>
      <c r="K102">
        <v>33800000</v>
      </c>
      <c r="L102">
        <v>20100000</v>
      </c>
      <c r="M102">
        <v>20100000</v>
      </c>
      <c r="N102">
        <v>0</v>
      </c>
      <c r="O102">
        <v>3587.19995117188</v>
      </c>
      <c r="P102">
        <v>3587.19995117188</v>
      </c>
      <c r="Q102">
        <v>264473.684210526</v>
      </c>
      <c r="R102">
        <v>264473.684210526</v>
      </c>
      <c r="S102">
        <v>324000</v>
      </c>
      <c r="T102">
        <v>324000</v>
      </c>
      <c r="U102">
        <v>56.574172045865197</v>
      </c>
      <c r="V102">
        <v>56.574172045865197</v>
      </c>
      <c r="W102" t="s">
        <v>3</v>
      </c>
      <c r="X102" t="s">
        <v>3</v>
      </c>
      <c r="Y102" t="s">
        <v>949</v>
      </c>
      <c r="Z102">
        <v>0</v>
      </c>
      <c r="AA102">
        <v>0</v>
      </c>
      <c r="AB102" t="s">
        <v>2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 t="s">
        <v>1498</v>
      </c>
      <c r="AL102" t="s">
        <v>943</v>
      </c>
      <c r="AN102" t="s">
        <v>1791</v>
      </c>
    </row>
    <row r="103" spans="1:40" x14ac:dyDescent="0.45">
      <c r="A103" t="s">
        <v>1499</v>
      </c>
      <c r="B103" t="str">
        <f t="shared" si="1"/>
        <v>Q345</v>
      </c>
      <c r="C103" t="s">
        <v>1428</v>
      </c>
      <c r="D103">
        <v>152</v>
      </c>
      <c r="E103">
        <v>152</v>
      </c>
      <c r="F103">
        <v>14.800000190734901</v>
      </c>
      <c r="G103">
        <v>14.800000190734901</v>
      </c>
      <c r="J103">
        <v>7550</v>
      </c>
      <c r="K103">
        <v>39500000</v>
      </c>
      <c r="L103">
        <v>23000000</v>
      </c>
      <c r="M103">
        <v>23000000</v>
      </c>
      <c r="N103">
        <v>0</v>
      </c>
      <c r="O103">
        <v>4499.2001953125</v>
      </c>
      <c r="P103">
        <v>4499.2001953125</v>
      </c>
      <c r="Q103">
        <v>302631.57894736802</v>
      </c>
      <c r="R103">
        <v>302631.57894736802</v>
      </c>
      <c r="S103">
        <v>380000</v>
      </c>
      <c r="T103">
        <v>380000</v>
      </c>
      <c r="U103">
        <v>55.1938186384494</v>
      </c>
      <c r="V103">
        <v>55.1938186384494</v>
      </c>
      <c r="W103" t="s">
        <v>3</v>
      </c>
      <c r="X103" t="s">
        <v>3</v>
      </c>
      <c r="Y103" t="s">
        <v>22</v>
      </c>
      <c r="Z103">
        <v>0</v>
      </c>
      <c r="AA103">
        <v>0</v>
      </c>
      <c r="AB103" t="s">
        <v>2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t="s">
        <v>1499</v>
      </c>
      <c r="AL103" t="s">
        <v>943</v>
      </c>
      <c r="AN103" t="s">
        <v>1791</v>
      </c>
    </row>
    <row r="104" spans="1:40" x14ac:dyDescent="0.45">
      <c r="A104" t="s">
        <v>1500</v>
      </c>
      <c r="B104" t="str">
        <f t="shared" si="1"/>
        <v>Q345</v>
      </c>
      <c r="C104" t="s">
        <v>1428</v>
      </c>
      <c r="D104">
        <v>152</v>
      </c>
      <c r="E104">
        <v>152</v>
      </c>
      <c r="F104">
        <v>2.9500000476837198</v>
      </c>
      <c r="G104">
        <v>2.9500000476837198</v>
      </c>
      <c r="J104">
        <v>1740</v>
      </c>
      <c r="K104">
        <v>9950000</v>
      </c>
      <c r="L104">
        <v>6450000</v>
      </c>
      <c r="M104">
        <v>6450000</v>
      </c>
      <c r="N104">
        <v>0</v>
      </c>
      <c r="O104">
        <v>896.79998779296898</v>
      </c>
      <c r="P104">
        <v>896.79998779296898</v>
      </c>
      <c r="Q104">
        <v>84868.421052631602</v>
      </c>
      <c r="R104">
        <v>84868.421052631602</v>
      </c>
      <c r="S104">
        <v>97000</v>
      </c>
      <c r="T104">
        <v>97000</v>
      </c>
      <c r="U104">
        <v>60.884288217274403</v>
      </c>
      <c r="V104">
        <v>60.884288217274403</v>
      </c>
      <c r="W104" t="s">
        <v>3</v>
      </c>
      <c r="X104" t="s">
        <v>3</v>
      </c>
      <c r="Y104" t="s">
        <v>15</v>
      </c>
      <c r="Z104">
        <v>0</v>
      </c>
      <c r="AA104">
        <v>0</v>
      </c>
      <c r="AB104" t="s">
        <v>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 t="s">
        <v>1500</v>
      </c>
      <c r="AL104" t="s">
        <v>943</v>
      </c>
      <c r="AN104" t="s">
        <v>1791</v>
      </c>
    </row>
    <row r="105" spans="1:40" x14ac:dyDescent="0.45">
      <c r="A105" t="s">
        <v>1501</v>
      </c>
      <c r="B105" t="str">
        <f t="shared" si="1"/>
        <v>Q345</v>
      </c>
      <c r="C105" t="s">
        <v>1428</v>
      </c>
      <c r="D105">
        <v>152</v>
      </c>
      <c r="E105">
        <v>152</v>
      </c>
      <c r="F105">
        <v>4.4200000762939498</v>
      </c>
      <c r="G105">
        <v>4.4200000762939498</v>
      </c>
      <c r="J105">
        <v>2570</v>
      </c>
      <c r="K105">
        <v>14600000</v>
      </c>
      <c r="L105">
        <v>9280000</v>
      </c>
      <c r="M105">
        <v>9280000</v>
      </c>
      <c r="N105">
        <v>0</v>
      </c>
      <c r="O105">
        <v>1343.68005371094</v>
      </c>
      <c r="P105">
        <v>1343.68005371094</v>
      </c>
      <c r="Q105">
        <v>122105.26315789499</v>
      </c>
      <c r="R105">
        <v>122105.26315789499</v>
      </c>
      <c r="S105">
        <v>141000</v>
      </c>
      <c r="T105">
        <v>141000</v>
      </c>
      <c r="U105">
        <v>60.090722592046099</v>
      </c>
      <c r="V105">
        <v>60.090722592046099</v>
      </c>
      <c r="W105" t="s">
        <v>3</v>
      </c>
      <c r="X105" t="s">
        <v>3</v>
      </c>
      <c r="Y105" t="s">
        <v>957</v>
      </c>
      <c r="Z105">
        <v>0</v>
      </c>
      <c r="AA105">
        <v>0</v>
      </c>
      <c r="AB105" t="s">
        <v>2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t="s">
        <v>1501</v>
      </c>
      <c r="AL105" t="s">
        <v>943</v>
      </c>
      <c r="AN105" t="s">
        <v>1791</v>
      </c>
    </row>
    <row r="106" spans="1:40" x14ac:dyDescent="0.45">
      <c r="A106" t="s">
        <v>1502</v>
      </c>
      <c r="B106" t="str">
        <f t="shared" si="1"/>
        <v>Q345</v>
      </c>
      <c r="C106" t="s">
        <v>1428</v>
      </c>
      <c r="D106">
        <v>152</v>
      </c>
      <c r="E106">
        <v>152</v>
      </c>
      <c r="F106">
        <v>5.9200000762939498</v>
      </c>
      <c r="G106">
        <v>5.9200000762939498</v>
      </c>
      <c r="J106">
        <v>3380</v>
      </c>
      <c r="K106">
        <v>19000000</v>
      </c>
      <c r="L106">
        <v>11900000</v>
      </c>
      <c r="M106">
        <v>11900000</v>
      </c>
      <c r="N106">
        <v>0</v>
      </c>
      <c r="O106">
        <v>1799.68005371094</v>
      </c>
      <c r="P106">
        <v>1799.68005371094</v>
      </c>
      <c r="Q106">
        <v>156578.94736842101</v>
      </c>
      <c r="R106">
        <v>156578.94736842101</v>
      </c>
      <c r="S106">
        <v>184000</v>
      </c>
      <c r="T106">
        <v>184000</v>
      </c>
      <c r="U106">
        <v>59.335571617467401</v>
      </c>
      <c r="V106">
        <v>59.335571617467401</v>
      </c>
      <c r="W106" t="s">
        <v>3</v>
      </c>
      <c r="X106" t="s">
        <v>3</v>
      </c>
      <c r="Y106" t="s">
        <v>955</v>
      </c>
      <c r="Z106">
        <v>0</v>
      </c>
      <c r="AA106">
        <v>0</v>
      </c>
      <c r="AB106" t="s">
        <v>2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 t="s">
        <v>1502</v>
      </c>
      <c r="AL106" t="s">
        <v>943</v>
      </c>
      <c r="AN106" t="s">
        <v>1791</v>
      </c>
    </row>
    <row r="107" spans="1:40" x14ac:dyDescent="0.45">
      <c r="A107" t="s">
        <v>1503</v>
      </c>
      <c r="B107" t="str">
        <f t="shared" si="1"/>
        <v>Q345</v>
      </c>
      <c r="C107" t="s">
        <v>1428</v>
      </c>
      <c r="D107">
        <v>152</v>
      </c>
      <c r="E107">
        <v>152</v>
      </c>
      <c r="F107">
        <v>7.3899998664856001</v>
      </c>
      <c r="G107">
        <v>7.3899998664856001</v>
      </c>
      <c r="J107">
        <v>4150</v>
      </c>
      <c r="K107">
        <v>23100000</v>
      </c>
      <c r="L107">
        <v>14300000</v>
      </c>
      <c r="M107">
        <v>14300000</v>
      </c>
      <c r="N107">
        <v>0</v>
      </c>
      <c r="O107">
        <v>2246.56005859375</v>
      </c>
      <c r="P107">
        <v>2246.56005859375</v>
      </c>
      <c r="Q107">
        <v>188157.89473684199</v>
      </c>
      <c r="R107">
        <v>188157.89473684199</v>
      </c>
      <c r="S107">
        <v>223000</v>
      </c>
      <c r="T107">
        <v>223000</v>
      </c>
      <c r="U107">
        <v>58.700793287059803</v>
      </c>
      <c r="V107">
        <v>58.700793287059803</v>
      </c>
      <c r="W107" t="s">
        <v>3</v>
      </c>
      <c r="X107" t="s">
        <v>3</v>
      </c>
      <c r="Y107" t="s">
        <v>953</v>
      </c>
      <c r="Z107">
        <v>0</v>
      </c>
      <c r="AA107">
        <v>0</v>
      </c>
      <c r="AB107" t="s">
        <v>2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 t="s">
        <v>1503</v>
      </c>
      <c r="AL107" t="s">
        <v>943</v>
      </c>
      <c r="AN107" t="s">
        <v>1791</v>
      </c>
    </row>
    <row r="108" spans="1:40" x14ac:dyDescent="0.45">
      <c r="A108" t="s">
        <v>1504</v>
      </c>
      <c r="B108" t="str">
        <f t="shared" si="1"/>
        <v>Q345</v>
      </c>
      <c r="C108" t="s">
        <v>1428</v>
      </c>
      <c r="D108">
        <v>152</v>
      </c>
      <c r="E108">
        <v>152</v>
      </c>
      <c r="F108">
        <v>8.8599996566772496</v>
      </c>
      <c r="G108">
        <v>8.8599996566772496</v>
      </c>
      <c r="J108">
        <v>4890</v>
      </c>
      <c r="K108">
        <v>26900000</v>
      </c>
      <c r="L108">
        <v>16400000</v>
      </c>
      <c r="M108">
        <v>16400000</v>
      </c>
      <c r="N108">
        <v>0</v>
      </c>
      <c r="O108">
        <v>2693.43994140625</v>
      </c>
      <c r="P108">
        <v>2693.43994140625</v>
      </c>
      <c r="Q108">
        <v>215789.473684211</v>
      </c>
      <c r="R108">
        <v>215789.473684211</v>
      </c>
      <c r="S108">
        <v>259000</v>
      </c>
      <c r="T108">
        <v>259000</v>
      </c>
      <c r="U108">
        <v>57.9118574307874</v>
      </c>
      <c r="V108">
        <v>57.9118574307874</v>
      </c>
      <c r="W108" t="s">
        <v>3</v>
      </c>
      <c r="X108" t="s">
        <v>3</v>
      </c>
      <c r="Y108" t="s">
        <v>951</v>
      </c>
      <c r="Z108">
        <v>0</v>
      </c>
      <c r="AA108">
        <v>0</v>
      </c>
      <c r="AB108" t="s">
        <v>2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 t="s">
        <v>1504</v>
      </c>
      <c r="AL108" t="s">
        <v>943</v>
      </c>
      <c r="AN108" t="s">
        <v>1791</v>
      </c>
    </row>
    <row r="109" spans="1:40" x14ac:dyDescent="0.45">
      <c r="A109" t="s">
        <v>1324</v>
      </c>
      <c r="B109" t="str">
        <f t="shared" si="1"/>
        <v>Q345</v>
      </c>
      <c r="C109" t="s">
        <v>1225</v>
      </c>
      <c r="D109">
        <v>152</v>
      </c>
      <c r="G109">
        <v>3.1800000667571999</v>
      </c>
      <c r="J109">
        <v>1380</v>
      </c>
      <c r="K109">
        <v>7740000</v>
      </c>
      <c r="L109">
        <v>3860000</v>
      </c>
      <c r="M109">
        <v>3860000</v>
      </c>
      <c r="N109">
        <v>0</v>
      </c>
      <c r="O109">
        <v>1242</v>
      </c>
      <c r="P109">
        <v>1242</v>
      </c>
      <c r="Q109">
        <v>50789.473684210498</v>
      </c>
      <c r="R109">
        <v>50789.473684210498</v>
      </c>
      <c r="S109">
        <v>65900</v>
      </c>
      <c r="T109">
        <v>65900</v>
      </c>
      <c r="U109">
        <v>52.887630399511799</v>
      </c>
      <c r="V109">
        <v>52.887630399511799</v>
      </c>
      <c r="W109" t="s">
        <v>3</v>
      </c>
      <c r="X109" t="s">
        <v>3</v>
      </c>
      <c r="Y109" t="s">
        <v>15</v>
      </c>
      <c r="Z109">
        <v>0</v>
      </c>
      <c r="AA109">
        <v>0</v>
      </c>
      <c r="AB109" t="s">
        <v>2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 t="s">
        <v>1324</v>
      </c>
      <c r="AL109" t="s">
        <v>943</v>
      </c>
      <c r="AN109" t="s">
        <v>1792</v>
      </c>
    </row>
    <row r="110" spans="1:40" x14ac:dyDescent="0.45">
      <c r="A110" t="s">
        <v>1323</v>
      </c>
      <c r="B110" t="str">
        <f t="shared" si="1"/>
        <v>Q345</v>
      </c>
      <c r="C110" t="s">
        <v>1225</v>
      </c>
      <c r="D110">
        <v>152</v>
      </c>
      <c r="G110">
        <v>4.7600002288818404</v>
      </c>
      <c r="J110">
        <v>2050</v>
      </c>
      <c r="K110">
        <v>11200000</v>
      </c>
      <c r="L110">
        <v>5620000</v>
      </c>
      <c r="M110">
        <v>5620000</v>
      </c>
      <c r="N110">
        <v>0</v>
      </c>
      <c r="O110">
        <v>1845</v>
      </c>
      <c r="P110">
        <v>1845</v>
      </c>
      <c r="Q110">
        <v>73947.368421052597</v>
      </c>
      <c r="R110">
        <v>73947.368421052597</v>
      </c>
      <c r="S110">
        <v>96800</v>
      </c>
      <c r="T110">
        <v>96800</v>
      </c>
      <c r="U110">
        <v>52.358985997001</v>
      </c>
      <c r="V110">
        <v>52.358985997001</v>
      </c>
      <c r="W110" t="s">
        <v>3</v>
      </c>
      <c r="X110" t="s">
        <v>3</v>
      </c>
      <c r="Y110" t="s">
        <v>957</v>
      </c>
      <c r="Z110">
        <v>0</v>
      </c>
      <c r="AA110">
        <v>0</v>
      </c>
      <c r="AB110" t="s">
        <v>2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t="s">
        <v>1323</v>
      </c>
      <c r="AL110" t="s">
        <v>943</v>
      </c>
      <c r="AN110" t="s">
        <v>1792</v>
      </c>
    </row>
    <row r="111" spans="1:40" x14ac:dyDescent="0.45">
      <c r="A111" t="s">
        <v>1505</v>
      </c>
      <c r="B111" t="str">
        <f t="shared" si="1"/>
        <v>Q345</v>
      </c>
      <c r="C111" t="s">
        <v>1428</v>
      </c>
      <c r="D111">
        <v>152</v>
      </c>
      <c r="E111">
        <v>51</v>
      </c>
      <c r="F111">
        <v>2.9500000476837198</v>
      </c>
      <c r="G111">
        <v>2.9500000476837198</v>
      </c>
      <c r="J111">
        <v>1140</v>
      </c>
      <c r="K111">
        <v>1550000</v>
      </c>
      <c r="L111">
        <v>3090000</v>
      </c>
      <c r="M111">
        <v>545000</v>
      </c>
      <c r="N111">
        <v>0</v>
      </c>
      <c r="O111">
        <v>896.79998779296898</v>
      </c>
      <c r="P111">
        <v>300.89999389648398</v>
      </c>
      <c r="Q111">
        <v>40657.8947368421</v>
      </c>
      <c r="R111">
        <v>21372.549019607799</v>
      </c>
      <c r="S111">
        <v>52300</v>
      </c>
      <c r="T111">
        <v>23900</v>
      </c>
      <c r="U111">
        <v>52.062715217221204</v>
      </c>
      <c r="V111">
        <v>21.8648159251021</v>
      </c>
      <c r="W111" t="s">
        <v>3</v>
      </c>
      <c r="X111" t="s">
        <v>3</v>
      </c>
      <c r="Y111" t="s">
        <v>19</v>
      </c>
      <c r="Z111">
        <v>0</v>
      </c>
      <c r="AA111">
        <v>0</v>
      </c>
      <c r="AB111" t="s">
        <v>2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 t="s">
        <v>1505</v>
      </c>
      <c r="AL111" t="s">
        <v>943</v>
      </c>
      <c r="AN111" t="s">
        <v>1791</v>
      </c>
    </row>
    <row r="112" spans="1:40" x14ac:dyDescent="0.45">
      <c r="A112" t="s">
        <v>1506</v>
      </c>
      <c r="B112" t="str">
        <f t="shared" si="1"/>
        <v>Q345</v>
      </c>
      <c r="C112" t="s">
        <v>1428</v>
      </c>
      <c r="D112">
        <v>152</v>
      </c>
      <c r="E112">
        <v>51</v>
      </c>
      <c r="F112">
        <v>4.4200000762939498</v>
      </c>
      <c r="G112">
        <v>4.4200000762939498</v>
      </c>
      <c r="J112">
        <v>1660</v>
      </c>
      <c r="K112">
        <v>2180000</v>
      </c>
      <c r="L112">
        <v>4370000</v>
      </c>
      <c r="M112">
        <v>749000</v>
      </c>
      <c r="N112">
        <v>0</v>
      </c>
      <c r="O112">
        <v>1343.68005371094</v>
      </c>
      <c r="P112">
        <v>450.83999633789102</v>
      </c>
      <c r="Q112">
        <v>57500</v>
      </c>
      <c r="R112">
        <v>29372.549019607799</v>
      </c>
      <c r="S112">
        <v>75100</v>
      </c>
      <c r="T112">
        <v>33900</v>
      </c>
      <c r="U112">
        <v>51.308187655401802</v>
      </c>
      <c r="V112">
        <v>21.2415823157577</v>
      </c>
      <c r="W112" t="s">
        <v>3</v>
      </c>
      <c r="X112" t="s">
        <v>3</v>
      </c>
      <c r="Y112" t="s">
        <v>15</v>
      </c>
      <c r="Z112">
        <v>0</v>
      </c>
      <c r="AA112">
        <v>0</v>
      </c>
      <c r="AB112" t="s">
        <v>2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 t="s">
        <v>1506</v>
      </c>
      <c r="AL112" t="s">
        <v>943</v>
      </c>
      <c r="AN112" t="s">
        <v>1791</v>
      </c>
    </row>
    <row r="113" spans="1:40" x14ac:dyDescent="0.45">
      <c r="A113" t="s">
        <v>1507</v>
      </c>
      <c r="B113" t="str">
        <f t="shared" si="1"/>
        <v>Q345</v>
      </c>
      <c r="C113" t="s">
        <v>1428</v>
      </c>
      <c r="D113">
        <v>152</v>
      </c>
      <c r="E113">
        <v>51</v>
      </c>
      <c r="F113">
        <v>5.9200000762939498</v>
      </c>
      <c r="G113">
        <v>5.9200000762939498</v>
      </c>
      <c r="J113">
        <v>2170</v>
      </c>
      <c r="K113">
        <v>2730000</v>
      </c>
      <c r="L113">
        <v>5450000</v>
      </c>
      <c r="M113">
        <v>920000</v>
      </c>
      <c r="N113">
        <v>0</v>
      </c>
      <c r="O113">
        <v>1799.68005371094</v>
      </c>
      <c r="P113">
        <v>603.84002685546898</v>
      </c>
      <c r="Q113">
        <v>71710.526315789495</v>
      </c>
      <c r="R113">
        <v>36078.431372548999</v>
      </c>
      <c r="S113">
        <v>95700</v>
      </c>
      <c r="T113">
        <v>42800</v>
      </c>
      <c r="U113">
        <v>50.115074950828799</v>
      </c>
      <c r="V113">
        <v>20.5903650681709</v>
      </c>
      <c r="W113" t="s">
        <v>3</v>
      </c>
      <c r="X113" t="s">
        <v>3</v>
      </c>
      <c r="Y113" t="s">
        <v>957</v>
      </c>
      <c r="Z113">
        <v>0</v>
      </c>
      <c r="AA113">
        <v>0</v>
      </c>
      <c r="AB113" t="s">
        <v>2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 t="s">
        <v>1507</v>
      </c>
      <c r="AL113" t="s">
        <v>943</v>
      </c>
      <c r="AN113" t="s">
        <v>1791</v>
      </c>
    </row>
    <row r="114" spans="1:40" x14ac:dyDescent="0.45">
      <c r="A114" t="s">
        <v>1508</v>
      </c>
      <c r="B114" t="str">
        <f t="shared" si="1"/>
        <v>Q345</v>
      </c>
      <c r="C114" t="s">
        <v>1428</v>
      </c>
      <c r="D114">
        <v>152</v>
      </c>
      <c r="E114">
        <v>51</v>
      </c>
      <c r="F114">
        <v>7.3899998664856001</v>
      </c>
      <c r="G114">
        <v>7.3899998664856001</v>
      </c>
      <c r="J114">
        <v>2650</v>
      </c>
      <c r="K114">
        <v>3160000</v>
      </c>
      <c r="L114">
        <v>6370000</v>
      </c>
      <c r="M114">
        <v>1050000</v>
      </c>
      <c r="N114">
        <v>0</v>
      </c>
      <c r="O114">
        <v>2246.56005859375</v>
      </c>
      <c r="P114">
        <v>753.780029296875</v>
      </c>
      <c r="Q114">
        <v>83815.789473684199</v>
      </c>
      <c r="R114">
        <v>41176.470588235301</v>
      </c>
      <c r="S114">
        <v>114000</v>
      </c>
      <c r="T114">
        <v>50300</v>
      </c>
      <c r="U114">
        <v>49.028293718073201</v>
      </c>
      <c r="V114">
        <v>19.905436822494998</v>
      </c>
      <c r="W114" t="s">
        <v>3</v>
      </c>
      <c r="X114" t="s">
        <v>3</v>
      </c>
      <c r="Y114" t="s">
        <v>955</v>
      </c>
      <c r="Z114">
        <v>0</v>
      </c>
      <c r="AA114">
        <v>0</v>
      </c>
      <c r="AB114" t="s">
        <v>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t="s">
        <v>1508</v>
      </c>
      <c r="AL114" t="s">
        <v>943</v>
      </c>
      <c r="AN114" t="s">
        <v>1791</v>
      </c>
    </row>
    <row r="115" spans="1:40" x14ac:dyDescent="0.45">
      <c r="A115" t="s">
        <v>1509</v>
      </c>
      <c r="B115" t="str">
        <f t="shared" si="1"/>
        <v>Q345</v>
      </c>
      <c r="C115" t="s">
        <v>1428</v>
      </c>
      <c r="D115">
        <v>152</v>
      </c>
      <c r="E115">
        <v>51</v>
      </c>
      <c r="F115">
        <v>8.8599996566772496</v>
      </c>
      <c r="G115">
        <v>8.8599996566772496</v>
      </c>
      <c r="J115">
        <v>3080</v>
      </c>
      <c r="K115">
        <v>3500000</v>
      </c>
      <c r="L115">
        <v>7120000</v>
      </c>
      <c r="M115">
        <v>1150000</v>
      </c>
      <c r="N115">
        <v>0</v>
      </c>
      <c r="O115">
        <v>2693.43994140625</v>
      </c>
      <c r="P115">
        <v>903.719970703125</v>
      </c>
      <c r="Q115">
        <v>93684.210526315801</v>
      </c>
      <c r="R115">
        <v>45098.039215686302</v>
      </c>
      <c r="S115">
        <v>130000</v>
      </c>
      <c r="T115">
        <v>56700</v>
      </c>
      <c r="U115">
        <v>48.080019880282002</v>
      </c>
      <c r="V115">
        <v>19.3229558654111</v>
      </c>
      <c r="W115" t="s">
        <v>3</v>
      </c>
      <c r="X115" t="s">
        <v>3</v>
      </c>
      <c r="Y115" t="s">
        <v>953</v>
      </c>
      <c r="Z115">
        <v>0</v>
      </c>
      <c r="AA115">
        <v>0</v>
      </c>
      <c r="AB115" t="s">
        <v>2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t="s">
        <v>1509</v>
      </c>
      <c r="AL115" t="s">
        <v>943</v>
      </c>
      <c r="AN115" t="s">
        <v>1791</v>
      </c>
    </row>
    <row r="116" spans="1:40" x14ac:dyDescent="0.45">
      <c r="A116" t="s">
        <v>1322</v>
      </c>
      <c r="B116" t="str">
        <f t="shared" si="1"/>
        <v>Q345</v>
      </c>
      <c r="C116" t="s">
        <v>1225</v>
      </c>
      <c r="D116">
        <v>152</v>
      </c>
      <c r="G116">
        <v>6.3499999046325701</v>
      </c>
      <c r="J116">
        <v>2720</v>
      </c>
      <c r="K116">
        <v>14700000</v>
      </c>
      <c r="L116">
        <v>7330000</v>
      </c>
      <c r="M116">
        <v>7330000</v>
      </c>
      <c r="N116">
        <v>0</v>
      </c>
      <c r="O116">
        <v>2448</v>
      </c>
      <c r="P116">
        <v>2448</v>
      </c>
      <c r="Q116">
        <v>96447.368421052597</v>
      </c>
      <c r="R116">
        <v>96447.368421052597</v>
      </c>
      <c r="S116">
        <v>127000</v>
      </c>
      <c r="T116">
        <v>127000</v>
      </c>
      <c r="U116">
        <v>51.911973004081297</v>
      </c>
      <c r="V116">
        <v>51.911973004081297</v>
      </c>
      <c r="W116" t="s">
        <v>3</v>
      </c>
      <c r="X116" t="s">
        <v>3</v>
      </c>
      <c r="Y116" t="s">
        <v>955</v>
      </c>
      <c r="Z116">
        <v>0</v>
      </c>
      <c r="AA116">
        <v>0</v>
      </c>
      <c r="AB116" t="s">
        <v>2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 t="s">
        <v>1322</v>
      </c>
      <c r="AL116" t="s">
        <v>943</v>
      </c>
      <c r="AN116" t="s">
        <v>1792</v>
      </c>
    </row>
    <row r="117" spans="1:40" x14ac:dyDescent="0.45">
      <c r="A117" t="s">
        <v>1321</v>
      </c>
      <c r="B117" t="str">
        <f t="shared" si="1"/>
        <v>Q345</v>
      </c>
      <c r="C117" t="s">
        <v>1225</v>
      </c>
      <c r="D117">
        <v>152</v>
      </c>
      <c r="G117">
        <v>7.1100001335143999</v>
      </c>
      <c r="J117">
        <v>3030</v>
      </c>
      <c r="K117">
        <v>16100000</v>
      </c>
      <c r="L117">
        <v>8030000</v>
      </c>
      <c r="M117">
        <v>8030000</v>
      </c>
      <c r="N117">
        <v>0</v>
      </c>
      <c r="O117">
        <v>2727</v>
      </c>
      <c r="P117">
        <v>2727</v>
      </c>
      <c r="Q117">
        <v>105657.894736842</v>
      </c>
      <c r="R117">
        <v>105657.894736842</v>
      </c>
      <c r="S117">
        <v>140000</v>
      </c>
      <c r="T117">
        <v>140000</v>
      </c>
      <c r="U117">
        <v>51.479753461935402</v>
      </c>
      <c r="V117">
        <v>51.479753461935402</v>
      </c>
      <c r="W117" t="s">
        <v>3</v>
      </c>
      <c r="X117" t="s">
        <v>3</v>
      </c>
      <c r="Y117" t="s">
        <v>953</v>
      </c>
      <c r="Z117">
        <v>0</v>
      </c>
      <c r="AA117">
        <v>0</v>
      </c>
      <c r="AB117" t="s">
        <v>2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 t="s">
        <v>1321</v>
      </c>
      <c r="AL117" t="s">
        <v>943</v>
      </c>
      <c r="AN117" t="s">
        <v>1792</v>
      </c>
    </row>
    <row r="118" spans="1:40" x14ac:dyDescent="0.45">
      <c r="A118" t="s">
        <v>1320</v>
      </c>
      <c r="B118" t="str">
        <f t="shared" si="1"/>
        <v>Q345</v>
      </c>
      <c r="C118" t="s">
        <v>1225</v>
      </c>
      <c r="D118">
        <v>152</v>
      </c>
      <c r="G118">
        <v>7.9400000572204599</v>
      </c>
      <c r="J118">
        <v>3370</v>
      </c>
      <c r="K118">
        <v>17700000</v>
      </c>
      <c r="L118">
        <v>8870000</v>
      </c>
      <c r="M118">
        <v>8870000</v>
      </c>
      <c r="N118">
        <v>0</v>
      </c>
      <c r="O118">
        <v>3033</v>
      </c>
      <c r="P118">
        <v>3033</v>
      </c>
      <c r="Q118">
        <v>116710.526315789</v>
      </c>
      <c r="R118">
        <v>116710.526315789</v>
      </c>
      <c r="S118">
        <v>156000</v>
      </c>
      <c r="T118">
        <v>156000</v>
      </c>
      <c r="U118">
        <v>51.303484070234497</v>
      </c>
      <c r="V118">
        <v>51.303484070234497</v>
      </c>
      <c r="W118" t="s">
        <v>3</v>
      </c>
      <c r="X118" t="s">
        <v>3</v>
      </c>
      <c r="Y118" t="s">
        <v>951</v>
      </c>
      <c r="Z118">
        <v>0</v>
      </c>
      <c r="AA118">
        <v>0</v>
      </c>
      <c r="AB118" t="s">
        <v>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 t="s">
        <v>1320</v>
      </c>
      <c r="AL118" t="s">
        <v>943</v>
      </c>
      <c r="AN118" t="s">
        <v>1792</v>
      </c>
    </row>
    <row r="119" spans="1:40" x14ac:dyDescent="0.45">
      <c r="A119" t="s">
        <v>1510</v>
      </c>
      <c r="B119" t="str">
        <f t="shared" si="1"/>
        <v>Q345</v>
      </c>
      <c r="C119" t="s">
        <v>1428</v>
      </c>
      <c r="D119">
        <v>152</v>
      </c>
      <c r="E119">
        <v>76</v>
      </c>
      <c r="F119">
        <v>11.800000190734901</v>
      </c>
      <c r="G119">
        <v>11.800000190734901</v>
      </c>
      <c r="J119">
        <v>4480</v>
      </c>
      <c r="K119">
        <v>9620000</v>
      </c>
      <c r="L119">
        <v>11200000</v>
      </c>
      <c r="M119">
        <v>3620000</v>
      </c>
      <c r="N119">
        <v>0</v>
      </c>
      <c r="O119">
        <v>3587.19995117188</v>
      </c>
      <c r="P119">
        <v>1793.59997558594</v>
      </c>
      <c r="Q119">
        <v>147368.42105263201</v>
      </c>
      <c r="R119">
        <v>95263.157894736796</v>
      </c>
      <c r="S119">
        <v>198000</v>
      </c>
      <c r="T119">
        <v>119000</v>
      </c>
      <c r="U119">
        <v>50</v>
      </c>
      <c r="V119">
        <v>28.425969012255599</v>
      </c>
      <c r="W119" t="s">
        <v>3</v>
      </c>
      <c r="X119" t="s">
        <v>3</v>
      </c>
      <c r="Y119" t="s">
        <v>957</v>
      </c>
      <c r="Z119">
        <v>0</v>
      </c>
      <c r="AA119">
        <v>0</v>
      </c>
      <c r="AB119" t="s">
        <v>2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t="s">
        <v>1510</v>
      </c>
      <c r="AL119" t="s">
        <v>943</v>
      </c>
      <c r="AN119" t="s">
        <v>1791</v>
      </c>
    </row>
    <row r="120" spans="1:40" x14ac:dyDescent="0.45">
      <c r="A120" t="s">
        <v>1511</v>
      </c>
      <c r="B120" t="str">
        <f t="shared" si="1"/>
        <v>Q345</v>
      </c>
      <c r="C120" t="s">
        <v>1428</v>
      </c>
      <c r="D120">
        <v>152</v>
      </c>
      <c r="E120">
        <v>76</v>
      </c>
      <c r="F120">
        <v>2.9500000476837198</v>
      </c>
      <c r="G120">
        <v>2.9500000476837198</v>
      </c>
      <c r="J120">
        <v>1290</v>
      </c>
      <c r="K120">
        <v>3220000</v>
      </c>
      <c r="L120">
        <v>3930000</v>
      </c>
      <c r="M120">
        <v>1340000</v>
      </c>
      <c r="N120">
        <v>0</v>
      </c>
      <c r="O120">
        <v>896.79998779296898</v>
      </c>
      <c r="P120">
        <v>448.39999389648398</v>
      </c>
      <c r="Q120">
        <v>51710.526315789502</v>
      </c>
      <c r="R120">
        <v>35263.157894736803</v>
      </c>
      <c r="S120">
        <v>63400</v>
      </c>
      <c r="T120">
        <v>39300</v>
      </c>
      <c r="U120">
        <v>55.195213813400301</v>
      </c>
      <c r="V120">
        <v>32.229795064853903</v>
      </c>
      <c r="W120" t="s">
        <v>3</v>
      </c>
      <c r="X120" t="s">
        <v>3</v>
      </c>
      <c r="Y120" t="s">
        <v>951</v>
      </c>
      <c r="Z120">
        <v>0</v>
      </c>
      <c r="AA120">
        <v>0</v>
      </c>
      <c r="AB120" t="s">
        <v>2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 t="s">
        <v>1511</v>
      </c>
      <c r="AL120" t="s">
        <v>943</v>
      </c>
      <c r="AN120" t="s">
        <v>1791</v>
      </c>
    </row>
    <row r="121" spans="1:40" x14ac:dyDescent="0.45">
      <c r="A121" t="s">
        <v>1512</v>
      </c>
      <c r="B121" t="str">
        <f t="shared" si="1"/>
        <v>Q345</v>
      </c>
      <c r="C121" t="s">
        <v>1428</v>
      </c>
      <c r="D121">
        <v>152</v>
      </c>
      <c r="E121">
        <v>76</v>
      </c>
      <c r="F121">
        <v>4.4200000762939498</v>
      </c>
      <c r="G121">
        <v>4.4200000762939498</v>
      </c>
      <c r="J121">
        <v>1890</v>
      </c>
      <c r="K121">
        <v>4620000</v>
      </c>
      <c r="L121">
        <v>5580000</v>
      </c>
      <c r="M121">
        <v>1890000</v>
      </c>
      <c r="N121">
        <v>0</v>
      </c>
      <c r="O121">
        <v>1343.68005371094</v>
      </c>
      <c r="P121">
        <v>671.84002685546898</v>
      </c>
      <c r="Q121">
        <v>73421.052631578903</v>
      </c>
      <c r="R121">
        <v>49736.842105263197</v>
      </c>
      <c r="S121">
        <v>91600</v>
      </c>
      <c r="T121">
        <v>56500</v>
      </c>
      <c r="U121">
        <v>54.3358164784606</v>
      </c>
      <c r="V121">
        <v>31.6227766016838</v>
      </c>
      <c r="W121" t="s">
        <v>3</v>
      </c>
      <c r="X121" t="s">
        <v>3</v>
      </c>
      <c r="Y121" t="s">
        <v>949</v>
      </c>
      <c r="Z121">
        <v>0</v>
      </c>
      <c r="AA121">
        <v>0</v>
      </c>
      <c r="AB121" t="s">
        <v>2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 t="s">
        <v>1512</v>
      </c>
      <c r="AL121" t="s">
        <v>943</v>
      </c>
      <c r="AN121" t="s">
        <v>1791</v>
      </c>
    </row>
    <row r="122" spans="1:40" x14ac:dyDescent="0.45">
      <c r="A122" t="s">
        <v>1513</v>
      </c>
      <c r="B122" t="str">
        <f t="shared" si="1"/>
        <v>Q345</v>
      </c>
      <c r="C122" t="s">
        <v>1428</v>
      </c>
      <c r="D122">
        <v>152</v>
      </c>
      <c r="E122">
        <v>76</v>
      </c>
      <c r="F122">
        <v>5.9200000762939498</v>
      </c>
      <c r="G122">
        <v>5.9200000762939498</v>
      </c>
      <c r="J122">
        <v>2480</v>
      </c>
      <c r="K122">
        <v>5910000</v>
      </c>
      <c r="L122">
        <v>7080000</v>
      </c>
      <c r="M122">
        <v>2370000</v>
      </c>
      <c r="N122">
        <v>0</v>
      </c>
      <c r="O122">
        <v>1799.68005371094</v>
      </c>
      <c r="P122">
        <v>899.84002685546898</v>
      </c>
      <c r="Q122">
        <v>93157.894736842107</v>
      </c>
      <c r="R122">
        <v>62368.421052631602</v>
      </c>
      <c r="S122">
        <v>118000</v>
      </c>
      <c r="T122">
        <v>72300</v>
      </c>
      <c r="U122">
        <v>53.4306907093425</v>
      </c>
      <c r="V122">
        <v>30.913510982907201</v>
      </c>
      <c r="W122" t="s">
        <v>3</v>
      </c>
      <c r="X122" t="s">
        <v>3</v>
      </c>
      <c r="Y122" t="s">
        <v>22</v>
      </c>
      <c r="Z122">
        <v>0</v>
      </c>
      <c r="AA122">
        <v>0</v>
      </c>
      <c r="AB122" t="s">
        <v>2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 t="s">
        <v>1513</v>
      </c>
      <c r="AL122" t="s">
        <v>943</v>
      </c>
      <c r="AN122" t="s">
        <v>1791</v>
      </c>
    </row>
    <row r="123" spans="1:40" x14ac:dyDescent="0.45">
      <c r="A123" t="s">
        <v>1514</v>
      </c>
      <c r="B123" t="str">
        <f t="shared" si="1"/>
        <v>Q345</v>
      </c>
      <c r="C123" t="s">
        <v>1428</v>
      </c>
      <c r="D123">
        <v>152</v>
      </c>
      <c r="E123">
        <v>76</v>
      </c>
      <c r="F123">
        <v>7.3899998664856001</v>
      </c>
      <c r="G123">
        <v>7.3899998664856001</v>
      </c>
      <c r="J123">
        <v>3020</v>
      </c>
      <c r="K123">
        <v>7030000</v>
      </c>
      <c r="L123">
        <v>8370000</v>
      </c>
      <c r="M123">
        <v>2780000</v>
      </c>
      <c r="N123">
        <v>0</v>
      </c>
      <c r="O123">
        <v>2246.56005859375</v>
      </c>
      <c r="P123">
        <v>1123.28002929688</v>
      </c>
      <c r="Q123">
        <v>110131.57894736801</v>
      </c>
      <c r="R123">
        <v>73157.894736842107</v>
      </c>
      <c r="S123">
        <v>141000</v>
      </c>
      <c r="T123">
        <v>86400</v>
      </c>
      <c r="U123">
        <v>52.645257894780499</v>
      </c>
      <c r="V123">
        <v>30.340234035427301</v>
      </c>
      <c r="W123" t="s">
        <v>3</v>
      </c>
      <c r="X123" t="s">
        <v>3</v>
      </c>
      <c r="Y123" t="s">
        <v>19</v>
      </c>
      <c r="Z123">
        <v>0</v>
      </c>
      <c r="AA123">
        <v>0</v>
      </c>
      <c r="AB123" t="s">
        <v>2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 t="s">
        <v>1514</v>
      </c>
      <c r="AL123" t="s">
        <v>943</v>
      </c>
      <c r="AN123" t="s">
        <v>1791</v>
      </c>
    </row>
    <row r="124" spans="1:40" x14ac:dyDescent="0.45">
      <c r="A124" t="s">
        <v>1515</v>
      </c>
      <c r="B124" t="str">
        <f t="shared" si="1"/>
        <v>Q345</v>
      </c>
      <c r="C124" t="s">
        <v>1428</v>
      </c>
      <c r="D124">
        <v>152</v>
      </c>
      <c r="E124">
        <v>76</v>
      </c>
      <c r="F124">
        <v>8.8599996566772496</v>
      </c>
      <c r="G124">
        <v>8.8599996566772496</v>
      </c>
      <c r="J124">
        <v>3540</v>
      </c>
      <c r="K124">
        <v>8030000</v>
      </c>
      <c r="L124">
        <v>9450000</v>
      </c>
      <c r="M124">
        <v>3110000</v>
      </c>
      <c r="N124">
        <v>0</v>
      </c>
      <c r="O124">
        <v>2693.43994140625</v>
      </c>
      <c r="P124">
        <v>1346.71997070313</v>
      </c>
      <c r="Q124">
        <v>124342.105263158</v>
      </c>
      <c r="R124">
        <v>81842.105263157893</v>
      </c>
      <c r="S124">
        <v>162000</v>
      </c>
      <c r="T124">
        <v>98800</v>
      </c>
      <c r="U124">
        <v>51.667122287037898</v>
      </c>
      <c r="V124">
        <v>29.6400248556969</v>
      </c>
      <c r="W124" t="s">
        <v>3</v>
      </c>
      <c r="X124" t="s">
        <v>3</v>
      </c>
      <c r="Y124" t="s">
        <v>15</v>
      </c>
      <c r="Z124">
        <v>0</v>
      </c>
      <c r="AA124">
        <v>0</v>
      </c>
      <c r="AB124" t="s">
        <v>2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t="s">
        <v>1515</v>
      </c>
      <c r="AL124" t="s">
        <v>943</v>
      </c>
      <c r="AN124" t="s">
        <v>1791</v>
      </c>
    </row>
    <row r="125" spans="1:40" x14ac:dyDescent="0.45">
      <c r="A125" t="s">
        <v>1319</v>
      </c>
      <c r="B125" t="str">
        <f t="shared" si="1"/>
        <v>Q345</v>
      </c>
      <c r="C125" t="s">
        <v>1225</v>
      </c>
      <c r="D125">
        <v>152</v>
      </c>
      <c r="G125">
        <v>9.5299997329711896</v>
      </c>
      <c r="J125">
        <v>4000</v>
      </c>
      <c r="K125">
        <v>20700000</v>
      </c>
      <c r="L125">
        <v>10300000</v>
      </c>
      <c r="M125">
        <v>10300000</v>
      </c>
      <c r="N125">
        <v>0</v>
      </c>
      <c r="O125">
        <v>3600</v>
      </c>
      <c r="P125">
        <v>3600</v>
      </c>
      <c r="Q125">
        <v>135526.315789474</v>
      </c>
      <c r="R125">
        <v>135526.315789474</v>
      </c>
      <c r="S125">
        <v>184000</v>
      </c>
      <c r="T125">
        <v>184000</v>
      </c>
      <c r="U125">
        <v>50.744457825461097</v>
      </c>
      <c r="V125">
        <v>50.744457825461097</v>
      </c>
      <c r="W125" t="s">
        <v>3</v>
      </c>
      <c r="X125" t="s">
        <v>3</v>
      </c>
      <c r="Y125" t="s">
        <v>949</v>
      </c>
      <c r="Z125">
        <v>0</v>
      </c>
      <c r="AA125">
        <v>0</v>
      </c>
      <c r="AB125" t="s">
        <v>2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 t="s">
        <v>1319</v>
      </c>
      <c r="AL125" t="s">
        <v>943</v>
      </c>
      <c r="AN125" t="s">
        <v>1792</v>
      </c>
    </row>
    <row r="126" spans="1:40" x14ac:dyDescent="0.45">
      <c r="A126" t="s">
        <v>1318</v>
      </c>
      <c r="B126" t="str">
        <f t="shared" si="1"/>
        <v>Q345</v>
      </c>
      <c r="C126" t="s">
        <v>1225</v>
      </c>
      <c r="D126">
        <v>168</v>
      </c>
      <c r="G126">
        <v>11.1000003814697</v>
      </c>
      <c r="J126">
        <v>5070</v>
      </c>
      <c r="K126">
        <v>31800000</v>
      </c>
      <c r="L126">
        <v>15900000</v>
      </c>
      <c r="M126">
        <v>15900000</v>
      </c>
      <c r="N126">
        <v>0</v>
      </c>
      <c r="O126">
        <v>4563</v>
      </c>
      <c r="P126">
        <v>4563</v>
      </c>
      <c r="Q126">
        <v>189285.714285714</v>
      </c>
      <c r="R126">
        <v>189285.714285714</v>
      </c>
      <c r="S126">
        <v>256000</v>
      </c>
      <c r="T126">
        <v>256000</v>
      </c>
      <c r="U126">
        <v>56.000845302157799</v>
      </c>
      <c r="V126">
        <v>56.000845302157799</v>
      </c>
      <c r="W126" t="s">
        <v>3</v>
      </c>
      <c r="X126" t="s">
        <v>3</v>
      </c>
      <c r="Y126" t="s">
        <v>19</v>
      </c>
      <c r="Z126">
        <v>0</v>
      </c>
      <c r="AA126">
        <v>0</v>
      </c>
      <c r="AB126" t="s">
        <v>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 t="s">
        <v>1318</v>
      </c>
      <c r="AL126" t="s">
        <v>943</v>
      </c>
      <c r="AN126" t="s">
        <v>1792</v>
      </c>
    </row>
    <row r="127" spans="1:40" x14ac:dyDescent="0.45">
      <c r="A127" t="s">
        <v>1317</v>
      </c>
      <c r="B127" t="str">
        <f t="shared" si="1"/>
        <v>Q345</v>
      </c>
      <c r="C127" t="s">
        <v>1225</v>
      </c>
      <c r="D127">
        <v>168</v>
      </c>
      <c r="G127">
        <v>12.699999809265099</v>
      </c>
      <c r="J127">
        <v>5810</v>
      </c>
      <c r="K127">
        <v>35800000</v>
      </c>
      <c r="L127">
        <v>17900000</v>
      </c>
      <c r="M127">
        <v>17900000</v>
      </c>
      <c r="N127">
        <v>0</v>
      </c>
      <c r="O127">
        <v>5229</v>
      </c>
      <c r="P127">
        <v>5229</v>
      </c>
      <c r="Q127">
        <v>213095.23809523799</v>
      </c>
      <c r="R127">
        <v>213095.23809523799</v>
      </c>
      <c r="S127">
        <v>290000</v>
      </c>
      <c r="T127">
        <v>290000</v>
      </c>
      <c r="U127">
        <v>55.505810584170803</v>
      </c>
      <c r="V127">
        <v>55.505810584170803</v>
      </c>
      <c r="W127" t="s">
        <v>3</v>
      </c>
      <c r="X127" t="s">
        <v>3</v>
      </c>
      <c r="Y127" t="s">
        <v>22</v>
      </c>
      <c r="Z127">
        <v>0</v>
      </c>
      <c r="AA127">
        <v>0</v>
      </c>
      <c r="AB127" t="s">
        <v>2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 t="s">
        <v>1317</v>
      </c>
      <c r="AL127" t="s">
        <v>943</v>
      </c>
      <c r="AN127" t="s">
        <v>1792</v>
      </c>
    </row>
    <row r="128" spans="1:40" x14ac:dyDescent="0.45">
      <c r="A128" t="s">
        <v>1316</v>
      </c>
      <c r="B128" t="str">
        <f t="shared" si="1"/>
        <v>Q345</v>
      </c>
      <c r="C128" t="s">
        <v>1225</v>
      </c>
      <c r="D128">
        <v>168</v>
      </c>
      <c r="G128">
        <v>3.1800000667571999</v>
      </c>
      <c r="J128">
        <v>1530</v>
      </c>
      <c r="K128">
        <v>10400000</v>
      </c>
      <c r="L128">
        <v>5240000</v>
      </c>
      <c r="M128">
        <v>5240000</v>
      </c>
      <c r="N128">
        <v>0</v>
      </c>
      <c r="O128">
        <v>1377</v>
      </c>
      <c r="P128">
        <v>1377</v>
      </c>
      <c r="Q128">
        <v>62380.952380952403</v>
      </c>
      <c r="R128">
        <v>62380.952380952403</v>
      </c>
      <c r="S128">
        <v>80600</v>
      </c>
      <c r="T128">
        <v>80600</v>
      </c>
      <c r="U128">
        <v>58.522103527703003</v>
      </c>
      <c r="V128">
        <v>58.522103527703003</v>
      </c>
      <c r="W128" t="s">
        <v>3</v>
      </c>
      <c r="X128" t="s">
        <v>3</v>
      </c>
      <c r="Y128" t="s">
        <v>15</v>
      </c>
      <c r="Z128">
        <v>0</v>
      </c>
      <c r="AA128">
        <v>0</v>
      </c>
      <c r="AB128" t="s">
        <v>2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1316</v>
      </c>
      <c r="AL128" t="s">
        <v>943</v>
      </c>
      <c r="AN128" t="s">
        <v>1792</v>
      </c>
    </row>
    <row r="129" spans="1:40" x14ac:dyDescent="0.45">
      <c r="A129" t="s">
        <v>1315</v>
      </c>
      <c r="B129" t="str">
        <f t="shared" si="1"/>
        <v>Q345</v>
      </c>
      <c r="C129" t="s">
        <v>1225</v>
      </c>
      <c r="D129">
        <v>168</v>
      </c>
      <c r="G129">
        <v>4.7600002288818404</v>
      </c>
      <c r="J129">
        <v>2280</v>
      </c>
      <c r="K129">
        <v>15300000</v>
      </c>
      <c r="L129">
        <v>7660000</v>
      </c>
      <c r="M129">
        <v>7660000</v>
      </c>
      <c r="N129">
        <v>0</v>
      </c>
      <c r="O129">
        <v>2052</v>
      </c>
      <c r="P129">
        <v>2052</v>
      </c>
      <c r="Q129">
        <v>91190.476190476198</v>
      </c>
      <c r="R129">
        <v>91190.476190476198</v>
      </c>
      <c r="S129">
        <v>119000</v>
      </c>
      <c r="T129">
        <v>119000</v>
      </c>
      <c r="U129">
        <v>57.962480302407798</v>
      </c>
      <c r="V129">
        <v>57.962480302407798</v>
      </c>
      <c r="W129" t="s">
        <v>3</v>
      </c>
      <c r="X129" t="s">
        <v>3</v>
      </c>
      <c r="Y129" t="s">
        <v>957</v>
      </c>
      <c r="Z129">
        <v>0</v>
      </c>
      <c r="AA129">
        <v>0</v>
      </c>
      <c r="AB129" t="s">
        <v>2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t="s">
        <v>1315</v>
      </c>
      <c r="AL129" t="s">
        <v>943</v>
      </c>
      <c r="AN129" t="s">
        <v>1792</v>
      </c>
    </row>
    <row r="130" spans="1:40" x14ac:dyDescent="0.45">
      <c r="A130" t="s">
        <v>1314</v>
      </c>
      <c r="B130" t="str">
        <f t="shared" si="1"/>
        <v>Q345</v>
      </c>
      <c r="C130" t="s">
        <v>1225</v>
      </c>
      <c r="D130">
        <v>168</v>
      </c>
      <c r="G130">
        <v>6.3499999046325701</v>
      </c>
      <c r="J130">
        <v>3020</v>
      </c>
      <c r="K130">
        <v>19900000</v>
      </c>
      <c r="L130">
        <v>10000000</v>
      </c>
      <c r="M130">
        <v>10000000</v>
      </c>
      <c r="N130">
        <v>0</v>
      </c>
      <c r="O130">
        <v>2718</v>
      </c>
      <c r="P130">
        <v>2718</v>
      </c>
      <c r="Q130">
        <v>119047.61904761899</v>
      </c>
      <c r="R130">
        <v>119047.61904761899</v>
      </c>
      <c r="S130">
        <v>156000</v>
      </c>
      <c r="T130">
        <v>156000</v>
      </c>
      <c r="U130">
        <v>57.543533764843602</v>
      </c>
      <c r="V130">
        <v>57.543533764843602</v>
      </c>
      <c r="W130" t="s">
        <v>3</v>
      </c>
      <c r="X130" t="s">
        <v>3</v>
      </c>
      <c r="Y130" t="s">
        <v>955</v>
      </c>
      <c r="Z130">
        <v>0</v>
      </c>
      <c r="AA130">
        <v>0</v>
      </c>
      <c r="AB130" t="s">
        <v>2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t="s">
        <v>1314</v>
      </c>
      <c r="AL130" t="s">
        <v>943</v>
      </c>
      <c r="AN130" t="s">
        <v>1792</v>
      </c>
    </row>
    <row r="131" spans="1:40" x14ac:dyDescent="0.45">
      <c r="A131" t="s">
        <v>1313</v>
      </c>
      <c r="B131" t="str">
        <f t="shared" si="1"/>
        <v>Q345</v>
      </c>
      <c r="C131" t="s">
        <v>1225</v>
      </c>
      <c r="D131">
        <v>168</v>
      </c>
      <c r="G131">
        <v>7.1100001335143999</v>
      </c>
      <c r="J131">
        <v>3350</v>
      </c>
      <c r="K131">
        <v>21900000</v>
      </c>
      <c r="L131">
        <v>11000000</v>
      </c>
      <c r="M131">
        <v>11000000</v>
      </c>
      <c r="N131">
        <v>0</v>
      </c>
      <c r="O131">
        <v>3015</v>
      </c>
      <c r="P131">
        <v>3015</v>
      </c>
      <c r="Q131">
        <v>130952.38095238101</v>
      </c>
      <c r="R131">
        <v>130952.38095238101</v>
      </c>
      <c r="S131">
        <v>172000</v>
      </c>
      <c r="T131">
        <v>172000</v>
      </c>
      <c r="U131">
        <v>57.302548717768602</v>
      </c>
      <c r="V131">
        <v>57.302548717768602</v>
      </c>
      <c r="W131" t="s">
        <v>3</v>
      </c>
      <c r="X131" t="s">
        <v>3</v>
      </c>
      <c r="Y131" t="s">
        <v>953</v>
      </c>
      <c r="Z131">
        <v>0</v>
      </c>
      <c r="AA131">
        <v>0</v>
      </c>
      <c r="AB131" t="s">
        <v>2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 t="s">
        <v>1313</v>
      </c>
      <c r="AL131" t="s">
        <v>943</v>
      </c>
      <c r="AN131" t="s">
        <v>1792</v>
      </c>
    </row>
    <row r="132" spans="1:40" x14ac:dyDescent="0.45">
      <c r="A132" t="s">
        <v>1312</v>
      </c>
      <c r="B132" t="str">
        <f t="shared" si="1"/>
        <v>Q345</v>
      </c>
      <c r="C132" t="s">
        <v>1225</v>
      </c>
      <c r="D132">
        <v>168</v>
      </c>
      <c r="G132">
        <v>7.9400000572204599</v>
      </c>
      <c r="J132">
        <v>3740</v>
      </c>
      <c r="K132">
        <v>24200000</v>
      </c>
      <c r="L132">
        <v>12100000</v>
      </c>
      <c r="M132">
        <v>12100000</v>
      </c>
      <c r="N132">
        <v>0</v>
      </c>
      <c r="O132">
        <v>3366</v>
      </c>
      <c r="P132">
        <v>3366</v>
      </c>
      <c r="Q132">
        <v>144047.61904761899</v>
      </c>
      <c r="R132">
        <v>144047.61904761899</v>
      </c>
      <c r="S132">
        <v>192000</v>
      </c>
      <c r="T132">
        <v>192000</v>
      </c>
      <c r="U132">
        <v>56.8796458994521</v>
      </c>
      <c r="V132">
        <v>56.8796458994521</v>
      </c>
      <c r="W132" t="s">
        <v>3</v>
      </c>
      <c r="X132" t="s">
        <v>3</v>
      </c>
      <c r="Y132" t="s">
        <v>951</v>
      </c>
      <c r="Z132">
        <v>0</v>
      </c>
      <c r="AA132">
        <v>0</v>
      </c>
      <c r="AB132" t="s">
        <v>2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t="s">
        <v>1312</v>
      </c>
      <c r="AL132" t="s">
        <v>943</v>
      </c>
      <c r="AN132" t="s">
        <v>1792</v>
      </c>
    </row>
    <row r="133" spans="1:40" x14ac:dyDescent="0.45">
      <c r="A133" t="s">
        <v>1311</v>
      </c>
      <c r="B133" t="str">
        <f t="shared" ref="B133:B196" si="2">B132</f>
        <v>Q345</v>
      </c>
      <c r="C133" t="s">
        <v>1225</v>
      </c>
      <c r="D133">
        <v>168</v>
      </c>
      <c r="G133">
        <v>9.5299997329711896</v>
      </c>
      <c r="J133">
        <v>4440</v>
      </c>
      <c r="K133">
        <v>28300000</v>
      </c>
      <c r="L133">
        <v>14200000</v>
      </c>
      <c r="M133">
        <v>14200000</v>
      </c>
      <c r="N133">
        <v>0</v>
      </c>
      <c r="O133">
        <v>3996</v>
      </c>
      <c r="P133">
        <v>3996</v>
      </c>
      <c r="Q133">
        <v>169047.61904761899</v>
      </c>
      <c r="R133">
        <v>169047.61904761899</v>
      </c>
      <c r="S133">
        <v>226000</v>
      </c>
      <c r="T133">
        <v>226000</v>
      </c>
      <c r="U133">
        <v>56.552614424075898</v>
      </c>
      <c r="V133">
        <v>56.552614424075898</v>
      </c>
      <c r="W133" t="s">
        <v>3</v>
      </c>
      <c r="X133" t="s">
        <v>3</v>
      </c>
      <c r="Y133" t="s">
        <v>949</v>
      </c>
      <c r="Z133">
        <v>0</v>
      </c>
      <c r="AA133">
        <v>0</v>
      </c>
      <c r="AB133" t="s">
        <v>2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t="s">
        <v>1311</v>
      </c>
      <c r="AL133" t="s">
        <v>943</v>
      </c>
      <c r="AN133" t="s">
        <v>1792</v>
      </c>
    </row>
    <row r="134" spans="1:40" x14ac:dyDescent="0.45">
      <c r="A134" t="s">
        <v>1310</v>
      </c>
      <c r="B134" t="str">
        <f t="shared" si="2"/>
        <v>Q345</v>
      </c>
      <c r="C134" t="s">
        <v>1225</v>
      </c>
      <c r="D134">
        <v>175</v>
      </c>
      <c r="G134">
        <v>12.699999809265099</v>
      </c>
      <c r="J134">
        <v>6040</v>
      </c>
      <c r="K134">
        <v>40200000</v>
      </c>
      <c r="L134">
        <v>20100000</v>
      </c>
      <c r="M134">
        <v>20100000</v>
      </c>
      <c r="N134">
        <v>0</v>
      </c>
      <c r="O134">
        <v>5436</v>
      </c>
      <c r="P134">
        <v>5436</v>
      </c>
      <c r="Q134">
        <v>229714.285714286</v>
      </c>
      <c r="R134">
        <v>229714.285714286</v>
      </c>
      <c r="S134">
        <v>313000</v>
      </c>
      <c r="T134">
        <v>313000</v>
      </c>
      <c r="U134">
        <v>57.687213223871602</v>
      </c>
      <c r="V134">
        <v>57.687213223871602</v>
      </c>
      <c r="W134" t="s">
        <v>3</v>
      </c>
      <c r="X134" t="s">
        <v>3</v>
      </c>
      <c r="Y134" t="s">
        <v>953</v>
      </c>
      <c r="Z134">
        <v>0</v>
      </c>
      <c r="AA134">
        <v>0</v>
      </c>
      <c r="AB134" t="s">
        <v>2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t="s">
        <v>1310</v>
      </c>
      <c r="AL134" t="s">
        <v>943</v>
      </c>
      <c r="AN134" t="s">
        <v>1792</v>
      </c>
    </row>
    <row r="135" spans="1:40" x14ac:dyDescent="0.45">
      <c r="A135" t="s">
        <v>1309</v>
      </c>
      <c r="B135" t="str">
        <f t="shared" si="2"/>
        <v>Q345</v>
      </c>
      <c r="C135" t="s">
        <v>1225</v>
      </c>
      <c r="D135">
        <v>175</v>
      </c>
      <c r="G135">
        <v>4.7600002288818404</v>
      </c>
      <c r="J135">
        <v>2360</v>
      </c>
      <c r="K135">
        <v>17100000</v>
      </c>
      <c r="L135">
        <v>8570000</v>
      </c>
      <c r="M135">
        <v>8570000</v>
      </c>
      <c r="N135">
        <v>0</v>
      </c>
      <c r="O135">
        <v>2124</v>
      </c>
      <c r="P135">
        <v>2124</v>
      </c>
      <c r="Q135">
        <v>97942.857142857101</v>
      </c>
      <c r="R135">
        <v>97942.857142857101</v>
      </c>
      <c r="S135">
        <v>128000</v>
      </c>
      <c r="T135">
        <v>128000</v>
      </c>
      <c r="U135">
        <v>60.260732921226499</v>
      </c>
      <c r="V135">
        <v>60.260732921226499</v>
      </c>
      <c r="W135" t="s">
        <v>3</v>
      </c>
      <c r="X135" t="s">
        <v>3</v>
      </c>
      <c r="Y135" t="s">
        <v>19</v>
      </c>
      <c r="Z135">
        <v>0</v>
      </c>
      <c r="AA135">
        <v>0</v>
      </c>
      <c r="AB135" t="s">
        <v>2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t="s">
        <v>1309</v>
      </c>
      <c r="AL135" t="s">
        <v>943</v>
      </c>
      <c r="AN135" t="s">
        <v>1792</v>
      </c>
    </row>
    <row r="136" spans="1:40" x14ac:dyDescent="0.45">
      <c r="A136" t="s">
        <v>1308</v>
      </c>
      <c r="B136" t="str">
        <f t="shared" si="2"/>
        <v>Q345</v>
      </c>
      <c r="C136" t="s">
        <v>1225</v>
      </c>
      <c r="D136">
        <v>175</v>
      </c>
      <c r="G136">
        <v>6.3499999046325701</v>
      </c>
      <c r="J136">
        <v>3140</v>
      </c>
      <c r="K136">
        <v>22400000</v>
      </c>
      <c r="L136">
        <v>11200000</v>
      </c>
      <c r="M136">
        <v>11200000</v>
      </c>
      <c r="N136">
        <v>0</v>
      </c>
      <c r="O136">
        <v>2826</v>
      </c>
      <c r="P136">
        <v>2826</v>
      </c>
      <c r="Q136">
        <v>128000</v>
      </c>
      <c r="R136">
        <v>128000</v>
      </c>
      <c r="S136">
        <v>169000</v>
      </c>
      <c r="T136">
        <v>169000</v>
      </c>
      <c r="U136">
        <v>59.723353731113598</v>
      </c>
      <c r="V136">
        <v>59.723353731113598</v>
      </c>
      <c r="W136" t="s">
        <v>3</v>
      </c>
      <c r="X136" t="s">
        <v>3</v>
      </c>
      <c r="Y136" t="s">
        <v>15</v>
      </c>
      <c r="Z136">
        <v>0</v>
      </c>
      <c r="AA136">
        <v>0</v>
      </c>
      <c r="AB136" t="s">
        <v>2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 t="s">
        <v>1308</v>
      </c>
      <c r="AL136" t="s">
        <v>943</v>
      </c>
      <c r="AN136" t="s">
        <v>1792</v>
      </c>
    </row>
    <row r="137" spans="1:40" x14ac:dyDescent="0.45">
      <c r="A137" t="s">
        <v>1307</v>
      </c>
      <c r="B137" t="str">
        <f t="shared" si="2"/>
        <v>Q345</v>
      </c>
      <c r="C137" t="s">
        <v>1225</v>
      </c>
      <c r="D137">
        <v>175</v>
      </c>
      <c r="G137">
        <v>7.9400000572204599</v>
      </c>
      <c r="J137">
        <v>3880</v>
      </c>
      <c r="K137">
        <v>27200000</v>
      </c>
      <c r="L137">
        <v>13600000</v>
      </c>
      <c r="M137">
        <v>13600000</v>
      </c>
      <c r="N137">
        <v>0</v>
      </c>
      <c r="O137">
        <v>3492</v>
      </c>
      <c r="P137">
        <v>3492</v>
      </c>
      <c r="Q137">
        <v>155428.57142857101</v>
      </c>
      <c r="R137">
        <v>155428.57142857101</v>
      </c>
      <c r="S137">
        <v>206000</v>
      </c>
      <c r="T137">
        <v>206000</v>
      </c>
      <c r="U137">
        <v>59.204346455097898</v>
      </c>
      <c r="V137">
        <v>59.204346455097898</v>
      </c>
      <c r="W137" t="s">
        <v>3</v>
      </c>
      <c r="X137" t="s">
        <v>3</v>
      </c>
      <c r="Y137" t="s">
        <v>957</v>
      </c>
      <c r="Z137">
        <v>0</v>
      </c>
      <c r="AA137">
        <v>0</v>
      </c>
      <c r="AB137" t="s">
        <v>2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 t="s">
        <v>1307</v>
      </c>
      <c r="AL137" t="s">
        <v>943</v>
      </c>
      <c r="AN137" t="s">
        <v>1792</v>
      </c>
    </row>
    <row r="138" spans="1:40" x14ac:dyDescent="0.45">
      <c r="A138" t="s">
        <v>1306</v>
      </c>
      <c r="B138" t="str">
        <f t="shared" si="2"/>
        <v>Q345</v>
      </c>
      <c r="C138" t="s">
        <v>1225</v>
      </c>
      <c r="D138">
        <v>175</v>
      </c>
      <c r="G138">
        <v>9.5299997329711896</v>
      </c>
      <c r="J138">
        <v>4620</v>
      </c>
      <c r="K138">
        <v>31800000</v>
      </c>
      <c r="L138">
        <v>15900000</v>
      </c>
      <c r="M138">
        <v>15900000</v>
      </c>
      <c r="N138">
        <v>0</v>
      </c>
      <c r="O138">
        <v>4158</v>
      </c>
      <c r="P138">
        <v>4158</v>
      </c>
      <c r="Q138">
        <v>181714.285714286</v>
      </c>
      <c r="R138">
        <v>181714.285714286</v>
      </c>
      <c r="S138">
        <v>244000</v>
      </c>
      <c r="T138">
        <v>244000</v>
      </c>
      <c r="U138">
        <v>58.664797294105099</v>
      </c>
      <c r="V138">
        <v>58.664797294105099</v>
      </c>
      <c r="W138" t="s">
        <v>3</v>
      </c>
      <c r="X138" t="s">
        <v>3</v>
      </c>
      <c r="Y138" t="s">
        <v>955</v>
      </c>
      <c r="Z138">
        <v>0</v>
      </c>
      <c r="AA138">
        <v>0</v>
      </c>
      <c r="AB138" t="s">
        <v>2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t="s">
        <v>1306</v>
      </c>
      <c r="AL138" t="s">
        <v>943</v>
      </c>
      <c r="AN138" t="s">
        <v>1792</v>
      </c>
    </row>
    <row r="139" spans="1:40" x14ac:dyDescent="0.45">
      <c r="A139" t="s">
        <v>1516</v>
      </c>
      <c r="B139" t="str">
        <f t="shared" si="2"/>
        <v>Q345</v>
      </c>
      <c r="C139" t="s">
        <v>1428</v>
      </c>
      <c r="D139">
        <v>178</v>
      </c>
      <c r="E139">
        <v>102</v>
      </c>
      <c r="F139">
        <v>11.800000190734901</v>
      </c>
      <c r="G139">
        <v>11.800000190734901</v>
      </c>
      <c r="J139">
        <v>5680</v>
      </c>
      <c r="K139">
        <v>21000000</v>
      </c>
      <c r="L139">
        <v>21100000</v>
      </c>
      <c r="M139">
        <v>8620000</v>
      </c>
      <c r="N139">
        <v>0</v>
      </c>
      <c r="O139">
        <v>4200.7998046875</v>
      </c>
      <c r="P139">
        <v>2407.19995117188</v>
      </c>
      <c r="Q139">
        <v>237078.65168539301</v>
      </c>
      <c r="R139">
        <v>169019.607843137</v>
      </c>
      <c r="S139">
        <v>308000</v>
      </c>
      <c r="T139">
        <v>206000</v>
      </c>
      <c r="U139">
        <v>60.949066706507999</v>
      </c>
      <c r="V139">
        <v>38.956458178366503</v>
      </c>
      <c r="W139" t="s">
        <v>3</v>
      </c>
      <c r="X139" t="s">
        <v>3</v>
      </c>
      <c r="Y139" t="s">
        <v>953</v>
      </c>
      <c r="Z139">
        <v>0</v>
      </c>
      <c r="AA139">
        <v>0</v>
      </c>
      <c r="AB139" t="s">
        <v>2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t="s">
        <v>1516</v>
      </c>
      <c r="AL139" t="s">
        <v>943</v>
      </c>
      <c r="AN139" t="s">
        <v>1791</v>
      </c>
    </row>
    <row r="140" spans="1:40" x14ac:dyDescent="0.45">
      <c r="A140" t="s">
        <v>1517</v>
      </c>
      <c r="B140" t="str">
        <f t="shared" si="2"/>
        <v>Q345</v>
      </c>
      <c r="C140" t="s">
        <v>1428</v>
      </c>
      <c r="D140">
        <v>178</v>
      </c>
      <c r="E140">
        <v>102</v>
      </c>
      <c r="F140">
        <v>2.9500000476837198</v>
      </c>
      <c r="G140">
        <v>2.9500000476837198</v>
      </c>
      <c r="J140">
        <v>1590</v>
      </c>
      <c r="K140">
        <v>6490000</v>
      </c>
      <c r="L140">
        <v>6910000</v>
      </c>
      <c r="M140">
        <v>2930000</v>
      </c>
      <c r="N140">
        <v>0</v>
      </c>
      <c r="O140">
        <v>1050.19995117188</v>
      </c>
      <c r="P140">
        <v>601.79998779296898</v>
      </c>
      <c r="Q140">
        <v>77640.449438202297</v>
      </c>
      <c r="R140">
        <v>57450.980392156896</v>
      </c>
      <c r="S140">
        <v>93900</v>
      </c>
      <c r="T140">
        <v>64100</v>
      </c>
      <c r="U140">
        <v>65.923531077192294</v>
      </c>
      <c r="V140">
        <v>42.927465515651903</v>
      </c>
      <c r="W140" t="s">
        <v>3</v>
      </c>
      <c r="X140" t="s">
        <v>3</v>
      </c>
      <c r="Y140" t="s">
        <v>22</v>
      </c>
      <c r="Z140">
        <v>0</v>
      </c>
      <c r="AA140">
        <v>0</v>
      </c>
      <c r="AB140" t="s">
        <v>2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 t="s">
        <v>1517</v>
      </c>
      <c r="AL140" t="s">
        <v>943</v>
      </c>
      <c r="AN140" t="s">
        <v>1791</v>
      </c>
    </row>
    <row r="141" spans="1:40" x14ac:dyDescent="0.45">
      <c r="A141" t="s">
        <v>1518</v>
      </c>
      <c r="B141" t="str">
        <f t="shared" si="2"/>
        <v>Q345</v>
      </c>
      <c r="C141" t="s">
        <v>1428</v>
      </c>
      <c r="D141">
        <v>178</v>
      </c>
      <c r="E141">
        <v>102</v>
      </c>
      <c r="F141">
        <v>4.4200000762939498</v>
      </c>
      <c r="G141">
        <v>4.4200000762939498</v>
      </c>
      <c r="J141">
        <v>2340</v>
      </c>
      <c r="K141">
        <v>9450000</v>
      </c>
      <c r="L141">
        <v>9910000</v>
      </c>
      <c r="M141">
        <v>4160000</v>
      </c>
      <c r="N141">
        <v>0</v>
      </c>
      <c r="O141">
        <v>1573.52001953125</v>
      </c>
      <c r="P141">
        <v>901.67999267578102</v>
      </c>
      <c r="Q141">
        <v>111348.314606742</v>
      </c>
      <c r="R141">
        <v>81568.627450980406</v>
      </c>
      <c r="S141">
        <v>137000</v>
      </c>
      <c r="T141">
        <v>92900</v>
      </c>
      <c r="U141">
        <v>65.077205956023803</v>
      </c>
      <c r="V141">
        <v>42.163702135578397</v>
      </c>
      <c r="W141" t="s">
        <v>3</v>
      </c>
      <c r="X141" t="s">
        <v>3</v>
      </c>
      <c r="Y141" t="s">
        <v>19</v>
      </c>
      <c r="Z141">
        <v>0</v>
      </c>
      <c r="AA141">
        <v>0</v>
      </c>
      <c r="AB141" t="s">
        <v>2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 t="s">
        <v>1518</v>
      </c>
      <c r="AL141" t="s">
        <v>943</v>
      </c>
      <c r="AN141" t="s">
        <v>1791</v>
      </c>
    </row>
    <row r="142" spans="1:40" x14ac:dyDescent="0.45">
      <c r="A142" t="s">
        <v>1519</v>
      </c>
      <c r="B142" t="str">
        <f t="shared" si="2"/>
        <v>Q345</v>
      </c>
      <c r="C142" t="s">
        <v>1428</v>
      </c>
      <c r="D142">
        <v>178</v>
      </c>
      <c r="E142">
        <v>102</v>
      </c>
      <c r="F142">
        <v>5.9200000762939498</v>
      </c>
      <c r="G142">
        <v>5.9200000762939498</v>
      </c>
      <c r="J142">
        <v>3080</v>
      </c>
      <c r="K142">
        <v>12200000</v>
      </c>
      <c r="L142">
        <v>12700000</v>
      </c>
      <c r="M142">
        <v>5330000</v>
      </c>
      <c r="N142">
        <v>0</v>
      </c>
      <c r="O142">
        <v>2107.52001953125</v>
      </c>
      <c r="P142">
        <v>1207.68005371094</v>
      </c>
      <c r="Q142">
        <v>142696.62921348299</v>
      </c>
      <c r="R142">
        <v>104509.80392156899</v>
      </c>
      <c r="S142">
        <v>177000</v>
      </c>
      <c r="T142">
        <v>120000</v>
      </c>
      <c r="U142">
        <v>64.213523679803004</v>
      </c>
      <c r="V142">
        <v>41.599512984162203</v>
      </c>
      <c r="W142" t="s">
        <v>3</v>
      </c>
      <c r="X142" t="s">
        <v>3</v>
      </c>
      <c r="Y142" t="s">
        <v>15</v>
      </c>
      <c r="Z142">
        <v>0</v>
      </c>
      <c r="AA142">
        <v>0</v>
      </c>
      <c r="AB142" t="s">
        <v>2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t="s">
        <v>1519</v>
      </c>
      <c r="AL142" t="s">
        <v>943</v>
      </c>
      <c r="AN142" t="s">
        <v>1791</v>
      </c>
    </row>
    <row r="143" spans="1:40" x14ac:dyDescent="0.45">
      <c r="A143" t="s">
        <v>1520</v>
      </c>
      <c r="B143" t="str">
        <f t="shared" si="2"/>
        <v>Q345</v>
      </c>
      <c r="C143" t="s">
        <v>1428</v>
      </c>
      <c r="D143">
        <v>178</v>
      </c>
      <c r="E143">
        <v>102</v>
      </c>
      <c r="F143">
        <v>7.3899998664856001</v>
      </c>
      <c r="G143">
        <v>7.3899998664856001</v>
      </c>
      <c r="J143">
        <v>3770</v>
      </c>
      <c r="K143">
        <v>14700000</v>
      </c>
      <c r="L143">
        <v>15200000</v>
      </c>
      <c r="M143">
        <v>6330000</v>
      </c>
      <c r="N143">
        <v>0</v>
      </c>
      <c r="O143">
        <v>2630.84008789063</v>
      </c>
      <c r="P143">
        <v>1507.56005859375</v>
      </c>
      <c r="Q143">
        <v>170786.51685393299</v>
      </c>
      <c r="R143">
        <v>124117.647058824</v>
      </c>
      <c r="S143">
        <v>215000</v>
      </c>
      <c r="T143">
        <v>145000</v>
      </c>
      <c r="U143">
        <v>63.496694707101</v>
      </c>
      <c r="V143">
        <v>40.976152733488703</v>
      </c>
      <c r="W143" t="s">
        <v>3</v>
      </c>
      <c r="X143" t="s">
        <v>3</v>
      </c>
      <c r="Y143" t="s">
        <v>957</v>
      </c>
      <c r="Z143">
        <v>0</v>
      </c>
      <c r="AA143">
        <v>0</v>
      </c>
      <c r="AB143" t="s">
        <v>2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 t="s">
        <v>1520</v>
      </c>
      <c r="AL143" t="s">
        <v>943</v>
      </c>
      <c r="AN143" t="s">
        <v>1791</v>
      </c>
    </row>
    <row r="144" spans="1:40" x14ac:dyDescent="0.45">
      <c r="A144" t="s">
        <v>1521</v>
      </c>
      <c r="B144" t="str">
        <f t="shared" si="2"/>
        <v>Q345</v>
      </c>
      <c r="C144" t="s">
        <v>1428</v>
      </c>
      <c r="D144">
        <v>178</v>
      </c>
      <c r="E144">
        <v>102</v>
      </c>
      <c r="F144">
        <v>8.8599996566772496</v>
      </c>
      <c r="G144">
        <v>8.8599996566772496</v>
      </c>
      <c r="J144">
        <v>4440</v>
      </c>
      <c r="K144">
        <v>17100000</v>
      </c>
      <c r="L144">
        <v>17400000</v>
      </c>
      <c r="M144">
        <v>7200000</v>
      </c>
      <c r="N144">
        <v>0</v>
      </c>
      <c r="O144">
        <v>3154.15991210938</v>
      </c>
      <c r="P144">
        <v>1807.43994140625</v>
      </c>
      <c r="Q144">
        <v>195505.61797752799</v>
      </c>
      <c r="R144">
        <v>141176.47058823501</v>
      </c>
      <c r="S144">
        <v>247000</v>
      </c>
      <c r="T144">
        <v>167000</v>
      </c>
      <c r="U144">
        <v>62.601269307570099</v>
      </c>
      <c r="V144">
        <v>40.269363312841499</v>
      </c>
      <c r="W144" t="s">
        <v>3</v>
      </c>
      <c r="X144" t="s">
        <v>3</v>
      </c>
      <c r="Y144" t="s">
        <v>955</v>
      </c>
      <c r="Z144">
        <v>0</v>
      </c>
      <c r="AA144">
        <v>0</v>
      </c>
      <c r="AB144" t="s">
        <v>2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 t="s">
        <v>1521</v>
      </c>
      <c r="AL144" t="s">
        <v>943</v>
      </c>
      <c r="AN144" t="s">
        <v>1791</v>
      </c>
    </row>
    <row r="145" spans="1:40" x14ac:dyDescent="0.45">
      <c r="A145" t="s">
        <v>1305</v>
      </c>
      <c r="B145" t="str">
        <f t="shared" si="2"/>
        <v>Q345</v>
      </c>
      <c r="C145" t="s">
        <v>1225</v>
      </c>
      <c r="D145">
        <v>178</v>
      </c>
      <c r="G145">
        <v>12.699999809265099</v>
      </c>
      <c r="J145">
        <v>6160</v>
      </c>
      <c r="K145">
        <v>42500000</v>
      </c>
      <c r="L145">
        <v>21300000</v>
      </c>
      <c r="M145">
        <v>21300000</v>
      </c>
      <c r="N145">
        <v>0</v>
      </c>
      <c r="O145">
        <v>5544</v>
      </c>
      <c r="P145">
        <v>5544</v>
      </c>
      <c r="Q145">
        <v>239325.842696629</v>
      </c>
      <c r="R145">
        <v>239325.842696629</v>
      </c>
      <c r="S145">
        <v>326000</v>
      </c>
      <c r="T145">
        <v>326000</v>
      </c>
      <c r="U145">
        <v>58.802994887949403</v>
      </c>
      <c r="V145">
        <v>58.802994887949403</v>
      </c>
      <c r="W145" t="s">
        <v>3</v>
      </c>
      <c r="X145" t="s">
        <v>3</v>
      </c>
      <c r="Y145" t="s">
        <v>957</v>
      </c>
      <c r="Z145">
        <v>0</v>
      </c>
      <c r="AA145">
        <v>0</v>
      </c>
      <c r="AB145" t="s">
        <v>2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 t="s">
        <v>1305</v>
      </c>
      <c r="AL145" t="s">
        <v>943</v>
      </c>
      <c r="AN145" t="s">
        <v>1792</v>
      </c>
    </row>
    <row r="146" spans="1:40" x14ac:dyDescent="0.45">
      <c r="A146" t="s">
        <v>1522</v>
      </c>
      <c r="B146" t="str">
        <f t="shared" si="2"/>
        <v>Q345</v>
      </c>
      <c r="C146" t="s">
        <v>1428</v>
      </c>
      <c r="D146">
        <v>178</v>
      </c>
      <c r="E146">
        <v>127</v>
      </c>
      <c r="F146">
        <v>11.800000190734901</v>
      </c>
      <c r="G146">
        <v>11.800000190734901</v>
      </c>
      <c r="J146">
        <v>6280</v>
      </c>
      <c r="K146">
        <v>31600000</v>
      </c>
      <c r="L146">
        <v>25200000</v>
      </c>
      <c r="M146">
        <v>14800000</v>
      </c>
      <c r="N146">
        <v>0</v>
      </c>
      <c r="O146">
        <v>4200.7998046875</v>
      </c>
      <c r="P146">
        <v>2997.19995117188</v>
      </c>
      <c r="Q146">
        <v>283146.06741572998</v>
      </c>
      <c r="R146">
        <v>233070.866141732</v>
      </c>
      <c r="S146">
        <v>359000</v>
      </c>
      <c r="T146">
        <v>283000</v>
      </c>
      <c r="U146">
        <v>63.34618262771</v>
      </c>
      <c r="V146">
        <v>48.545729967621</v>
      </c>
      <c r="W146" t="s">
        <v>3</v>
      </c>
      <c r="X146" t="s">
        <v>3</v>
      </c>
      <c r="Y146" t="s">
        <v>951</v>
      </c>
      <c r="Z146">
        <v>0</v>
      </c>
      <c r="AA146">
        <v>0</v>
      </c>
      <c r="AB146" t="s">
        <v>2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 t="s">
        <v>1522</v>
      </c>
      <c r="AL146" t="s">
        <v>943</v>
      </c>
      <c r="AN146" t="s">
        <v>1791</v>
      </c>
    </row>
    <row r="147" spans="1:40" x14ac:dyDescent="0.45">
      <c r="A147" t="s">
        <v>1523</v>
      </c>
      <c r="B147" t="str">
        <f t="shared" si="2"/>
        <v>Q345</v>
      </c>
      <c r="C147" t="s">
        <v>1428</v>
      </c>
      <c r="D147">
        <v>178</v>
      </c>
      <c r="E147">
        <v>127</v>
      </c>
      <c r="F147">
        <v>2.9500000476837198</v>
      </c>
      <c r="G147">
        <v>2.9500000476837198</v>
      </c>
      <c r="J147">
        <v>1740</v>
      </c>
      <c r="K147">
        <v>9370000</v>
      </c>
      <c r="L147">
        <v>8030000</v>
      </c>
      <c r="M147">
        <v>4830000</v>
      </c>
      <c r="N147">
        <v>0</v>
      </c>
      <c r="O147">
        <v>1050.19995117188</v>
      </c>
      <c r="P147">
        <v>749.29998779296898</v>
      </c>
      <c r="Q147">
        <v>90224.719101123599</v>
      </c>
      <c r="R147">
        <v>76062.992125984296</v>
      </c>
      <c r="S147">
        <v>107000</v>
      </c>
      <c r="T147">
        <v>85200</v>
      </c>
      <c r="U147">
        <v>67.933368301120097</v>
      </c>
      <c r="V147">
        <v>52.6864505254009</v>
      </c>
      <c r="W147" t="s">
        <v>3</v>
      </c>
      <c r="X147" t="s">
        <v>3</v>
      </c>
      <c r="Y147" t="s">
        <v>19</v>
      </c>
      <c r="Z147">
        <v>0</v>
      </c>
      <c r="AA147">
        <v>0</v>
      </c>
      <c r="AB147" t="s">
        <v>2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 t="s">
        <v>1523</v>
      </c>
      <c r="AL147" t="s">
        <v>943</v>
      </c>
      <c r="AN147" t="s">
        <v>1791</v>
      </c>
    </row>
    <row r="148" spans="1:40" x14ac:dyDescent="0.45">
      <c r="A148" t="s">
        <v>1524</v>
      </c>
      <c r="B148" t="str">
        <f t="shared" si="2"/>
        <v>Q345</v>
      </c>
      <c r="C148" t="s">
        <v>1428</v>
      </c>
      <c r="D148">
        <v>178</v>
      </c>
      <c r="E148">
        <v>127</v>
      </c>
      <c r="F148">
        <v>4.4200000762939498</v>
      </c>
      <c r="G148">
        <v>4.4200000762939498</v>
      </c>
      <c r="J148">
        <v>2570</v>
      </c>
      <c r="K148">
        <v>13700000</v>
      </c>
      <c r="L148">
        <v>11600000</v>
      </c>
      <c r="M148">
        <v>6910000</v>
      </c>
      <c r="N148">
        <v>0</v>
      </c>
      <c r="O148">
        <v>1573.52001953125</v>
      </c>
      <c r="P148">
        <v>1122.68005371094</v>
      </c>
      <c r="Q148">
        <v>130337.07865168501</v>
      </c>
      <c r="R148">
        <v>108818.897637795</v>
      </c>
      <c r="S148">
        <v>156000</v>
      </c>
      <c r="T148">
        <v>124000</v>
      </c>
      <c r="U148">
        <v>67.183470266448694</v>
      </c>
      <c r="V148">
        <v>51.852829752168702</v>
      </c>
      <c r="W148" t="s">
        <v>3</v>
      </c>
      <c r="X148" t="s">
        <v>3</v>
      </c>
      <c r="Y148" t="s">
        <v>15</v>
      </c>
      <c r="Z148">
        <v>0</v>
      </c>
      <c r="AA148">
        <v>0</v>
      </c>
      <c r="AB148" t="s">
        <v>2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 t="s">
        <v>1524</v>
      </c>
      <c r="AL148" t="s">
        <v>943</v>
      </c>
      <c r="AN148" t="s">
        <v>1791</v>
      </c>
    </row>
    <row r="149" spans="1:40" x14ac:dyDescent="0.45">
      <c r="A149" t="s">
        <v>1525</v>
      </c>
      <c r="B149" t="str">
        <f t="shared" si="2"/>
        <v>Q345</v>
      </c>
      <c r="C149" t="s">
        <v>1428</v>
      </c>
      <c r="D149">
        <v>178</v>
      </c>
      <c r="E149">
        <v>127</v>
      </c>
      <c r="F149">
        <v>5.9200000762939498</v>
      </c>
      <c r="G149">
        <v>5.9200000762939498</v>
      </c>
      <c r="J149">
        <v>3380</v>
      </c>
      <c r="K149">
        <v>17900000</v>
      </c>
      <c r="L149">
        <v>14900000</v>
      </c>
      <c r="M149">
        <v>8870000</v>
      </c>
      <c r="N149">
        <v>0</v>
      </c>
      <c r="O149">
        <v>2107.52001953125</v>
      </c>
      <c r="P149">
        <v>1503.68005371094</v>
      </c>
      <c r="Q149">
        <v>167415.730337079</v>
      </c>
      <c r="R149">
        <v>139685.039370079</v>
      </c>
      <c r="S149">
        <v>203000</v>
      </c>
      <c r="T149">
        <v>161000</v>
      </c>
      <c r="U149">
        <v>66.394909621661796</v>
      </c>
      <c r="V149">
        <v>51.227535125453599</v>
      </c>
      <c r="W149" t="s">
        <v>3</v>
      </c>
      <c r="X149" t="s">
        <v>3</v>
      </c>
      <c r="Y149" t="s">
        <v>957</v>
      </c>
      <c r="Z149">
        <v>0</v>
      </c>
      <c r="AA149">
        <v>0</v>
      </c>
      <c r="AB149" t="s">
        <v>2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 t="s">
        <v>1525</v>
      </c>
      <c r="AL149" t="s">
        <v>943</v>
      </c>
      <c r="AN149" t="s">
        <v>1791</v>
      </c>
    </row>
    <row r="150" spans="1:40" x14ac:dyDescent="0.45">
      <c r="A150" t="s">
        <v>1526</v>
      </c>
      <c r="B150" t="str">
        <f t="shared" si="2"/>
        <v>Q345</v>
      </c>
      <c r="C150" t="s">
        <v>1428</v>
      </c>
      <c r="D150">
        <v>178</v>
      </c>
      <c r="E150">
        <v>127</v>
      </c>
      <c r="F150">
        <v>7.3899998664856001</v>
      </c>
      <c r="G150">
        <v>7.3899998664856001</v>
      </c>
      <c r="J150">
        <v>4150</v>
      </c>
      <c r="K150">
        <v>21700000</v>
      </c>
      <c r="L150">
        <v>17900000</v>
      </c>
      <c r="M150">
        <v>10600000</v>
      </c>
      <c r="N150">
        <v>0</v>
      </c>
      <c r="O150">
        <v>2630.84008789063</v>
      </c>
      <c r="P150">
        <v>1877.06005859375</v>
      </c>
      <c r="Q150">
        <v>201123.595505618</v>
      </c>
      <c r="R150">
        <v>166929.133858268</v>
      </c>
      <c r="S150">
        <v>246000</v>
      </c>
      <c r="T150">
        <v>195000</v>
      </c>
      <c r="U150">
        <v>65.675360768313993</v>
      </c>
      <c r="V150">
        <v>50.539260654167499</v>
      </c>
      <c r="W150" t="s">
        <v>3</v>
      </c>
      <c r="X150" t="s">
        <v>3</v>
      </c>
      <c r="Y150" t="s">
        <v>955</v>
      </c>
      <c r="Z150">
        <v>0</v>
      </c>
      <c r="AA150">
        <v>0</v>
      </c>
      <c r="AB150" t="s">
        <v>2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 t="s">
        <v>1526</v>
      </c>
      <c r="AL150" t="s">
        <v>943</v>
      </c>
      <c r="AN150" t="s">
        <v>1791</v>
      </c>
    </row>
    <row r="151" spans="1:40" x14ac:dyDescent="0.45">
      <c r="A151" t="s">
        <v>1527</v>
      </c>
      <c r="B151" t="str">
        <f t="shared" si="2"/>
        <v>Q345</v>
      </c>
      <c r="C151" t="s">
        <v>1428</v>
      </c>
      <c r="D151">
        <v>178</v>
      </c>
      <c r="E151">
        <v>127</v>
      </c>
      <c r="F151">
        <v>8.8599996566772496</v>
      </c>
      <c r="G151">
        <v>8.8599996566772496</v>
      </c>
      <c r="J151">
        <v>4890</v>
      </c>
      <c r="K151">
        <v>25200000</v>
      </c>
      <c r="L151">
        <v>20600000</v>
      </c>
      <c r="M151">
        <v>12200000</v>
      </c>
      <c r="N151">
        <v>0</v>
      </c>
      <c r="O151">
        <v>3154.15991210938</v>
      </c>
      <c r="P151">
        <v>2250.43994140625</v>
      </c>
      <c r="Q151">
        <v>231460.674157303</v>
      </c>
      <c r="R151">
        <v>192125.984251969</v>
      </c>
      <c r="S151">
        <v>287000</v>
      </c>
      <c r="T151">
        <v>226000</v>
      </c>
      <c r="U151">
        <v>64.905153390199402</v>
      </c>
      <c r="V151">
        <v>49.948849091469299</v>
      </c>
      <c r="W151" t="s">
        <v>3</v>
      </c>
      <c r="X151" t="s">
        <v>3</v>
      </c>
      <c r="Y151" t="s">
        <v>953</v>
      </c>
      <c r="Z151">
        <v>0</v>
      </c>
      <c r="AA151">
        <v>0</v>
      </c>
      <c r="AB151" t="s">
        <v>2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1527</v>
      </c>
      <c r="AL151" t="s">
        <v>943</v>
      </c>
      <c r="AN151" t="s">
        <v>1791</v>
      </c>
    </row>
    <row r="152" spans="1:40" x14ac:dyDescent="0.45">
      <c r="A152" t="s">
        <v>1528</v>
      </c>
      <c r="B152" t="str">
        <f t="shared" si="2"/>
        <v>Q345</v>
      </c>
      <c r="C152" t="s">
        <v>1428</v>
      </c>
      <c r="D152">
        <v>178</v>
      </c>
      <c r="E152">
        <v>178</v>
      </c>
      <c r="F152">
        <v>11.800000190734901</v>
      </c>
      <c r="G152">
        <v>11.800000190734901</v>
      </c>
      <c r="J152">
        <v>7480</v>
      </c>
      <c r="K152">
        <v>55400000</v>
      </c>
      <c r="L152">
        <v>33500000</v>
      </c>
      <c r="M152">
        <v>33500000</v>
      </c>
      <c r="N152">
        <v>0</v>
      </c>
      <c r="O152">
        <v>4200.7998046875</v>
      </c>
      <c r="P152">
        <v>4200.7998046875</v>
      </c>
      <c r="Q152">
        <v>376404.49438202201</v>
      </c>
      <c r="R152">
        <v>376404.49438202201</v>
      </c>
      <c r="S152">
        <v>457000</v>
      </c>
      <c r="T152">
        <v>457000</v>
      </c>
      <c r="U152">
        <v>66.922414971879604</v>
      </c>
      <c r="V152">
        <v>66.922414971879604</v>
      </c>
      <c r="W152" t="s">
        <v>3</v>
      </c>
      <c r="X152" t="s">
        <v>3</v>
      </c>
      <c r="Y152" t="s">
        <v>957</v>
      </c>
      <c r="Z152">
        <v>0</v>
      </c>
      <c r="AA152">
        <v>0</v>
      </c>
      <c r="AB152" t="s">
        <v>2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 t="s">
        <v>1528</v>
      </c>
      <c r="AL152" t="s">
        <v>943</v>
      </c>
      <c r="AN152" t="s">
        <v>1791</v>
      </c>
    </row>
    <row r="153" spans="1:40" x14ac:dyDescent="0.45">
      <c r="A153" t="s">
        <v>1529</v>
      </c>
      <c r="B153" t="str">
        <f t="shared" si="2"/>
        <v>Q345</v>
      </c>
      <c r="C153" t="s">
        <v>1428</v>
      </c>
      <c r="D153">
        <v>178</v>
      </c>
      <c r="E153">
        <v>178</v>
      </c>
      <c r="F153">
        <v>14.800000190734901</v>
      </c>
      <c r="G153">
        <v>14.800000190734901</v>
      </c>
      <c r="J153">
        <v>9030</v>
      </c>
      <c r="K153">
        <v>65800000</v>
      </c>
      <c r="L153">
        <v>38900000</v>
      </c>
      <c r="M153">
        <v>38900000</v>
      </c>
      <c r="N153">
        <v>0</v>
      </c>
      <c r="O153">
        <v>5268.7998046875</v>
      </c>
      <c r="P153">
        <v>5268.7998046875</v>
      </c>
      <c r="Q153">
        <v>437078.65168539301</v>
      </c>
      <c r="R153">
        <v>437078.65168539301</v>
      </c>
      <c r="S153">
        <v>542000</v>
      </c>
      <c r="T153">
        <v>542000</v>
      </c>
      <c r="U153">
        <v>65.634310234477994</v>
      </c>
      <c r="V153">
        <v>65.634310234477994</v>
      </c>
      <c r="W153" t="s">
        <v>3</v>
      </c>
      <c r="X153" t="s">
        <v>3</v>
      </c>
      <c r="Y153" t="s">
        <v>955</v>
      </c>
      <c r="Z153">
        <v>0</v>
      </c>
      <c r="AA153">
        <v>0</v>
      </c>
      <c r="AB153" t="s">
        <v>2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 t="s">
        <v>1529</v>
      </c>
      <c r="AL153" t="s">
        <v>943</v>
      </c>
      <c r="AN153" t="s">
        <v>1791</v>
      </c>
    </row>
    <row r="154" spans="1:40" x14ac:dyDescent="0.45">
      <c r="A154" t="s">
        <v>1530</v>
      </c>
      <c r="B154" t="str">
        <f t="shared" si="2"/>
        <v>Q345</v>
      </c>
      <c r="C154" t="s">
        <v>1428</v>
      </c>
      <c r="D154">
        <v>178</v>
      </c>
      <c r="E154">
        <v>178</v>
      </c>
      <c r="F154">
        <v>2.9500000476837198</v>
      </c>
      <c r="G154">
        <v>2.9500000476837198</v>
      </c>
      <c r="J154">
        <v>2040</v>
      </c>
      <c r="K154">
        <v>15900000</v>
      </c>
      <c r="L154">
        <v>10300000</v>
      </c>
      <c r="M154">
        <v>10300000</v>
      </c>
      <c r="N154">
        <v>0</v>
      </c>
      <c r="O154">
        <v>1050.19995117188</v>
      </c>
      <c r="P154">
        <v>1050.19995117188</v>
      </c>
      <c r="Q154">
        <v>115730.337078652</v>
      </c>
      <c r="R154">
        <v>115730.337078652</v>
      </c>
      <c r="S154">
        <v>133000</v>
      </c>
      <c r="T154">
        <v>133000</v>
      </c>
      <c r="U154">
        <v>71.056453667792496</v>
      </c>
      <c r="V154">
        <v>71.056453667792496</v>
      </c>
      <c r="W154" t="s">
        <v>3</v>
      </c>
      <c r="X154" t="s">
        <v>3</v>
      </c>
      <c r="Y154" t="s">
        <v>951</v>
      </c>
      <c r="Z154">
        <v>0</v>
      </c>
      <c r="AA154">
        <v>0</v>
      </c>
      <c r="AB154" t="s">
        <v>2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 t="s">
        <v>1530</v>
      </c>
      <c r="AL154" t="s">
        <v>943</v>
      </c>
      <c r="AN154" t="s">
        <v>1791</v>
      </c>
    </row>
    <row r="155" spans="1:40" x14ac:dyDescent="0.45">
      <c r="A155" t="s">
        <v>1531</v>
      </c>
      <c r="B155" t="str">
        <f t="shared" si="2"/>
        <v>Q345</v>
      </c>
      <c r="C155" t="s">
        <v>1428</v>
      </c>
      <c r="D155">
        <v>178</v>
      </c>
      <c r="E155">
        <v>178</v>
      </c>
      <c r="F155">
        <v>4.4200000762939498</v>
      </c>
      <c r="G155">
        <v>4.4200000762939498</v>
      </c>
      <c r="J155">
        <v>3010</v>
      </c>
      <c r="K155">
        <v>23400000</v>
      </c>
      <c r="L155">
        <v>15000000</v>
      </c>
      <c r="M155">
        <v>15000000</v>
      </c>
      <c r="N155">
        <v>0</v>
      </c>
      <c r="O155">
        <v>1573.52001953125</v>
      </c>
      <c r="P155">
        <v>1573.52001953125</v>
      </c>
      <c r="Q155">
        <v>168539.325842697</v>
      </c>
      <c r="R155">
        <v>168539.325842697</v>
      </c>
      <c r="S155">
        <v>195000</v>
      </c>
      <c r="T155">
        <v>195000</v>
      </c>
      <c r="U155">
        <v>70.593120800251796</v>
      </c>
      <c r="V155">
        <v>70.593120800251796</v>
      </c>
      <c r="W155" t="s">
        <v>3</v>
      </c>
      <c r="X155" t="s">
        <v>3</v>
      </c>
      <c r="Y155" t="s">
        <v>949</v>
      </c>
      <c r="Z155">
        <v>0</v>
      </c>
      <c r="AA155">
        <v>0</v>
      </c>
      <c r="AB155" t="s">
        <v>2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 t="s">
        <v>1531</v>
      </c>
      <c r="AL155" t="s">
        <v>943</v>
      </c>
      <c r="AN155" t="s">
        <v>1791</v>
      </c>
    </row>
    <row r="156" spans="1:40" x14ac:dyDescent="0.45">
      <c r="A156" t="s">
        <v>1532</v>
      </c>
      <c r="B156" t="str">
        <f t="shared" si="2"/>
        <v>Q345</v>
      </c>
      <c r="C156" t="s">
        <v>1428</v>
      </c>
      <c r="D156">
        <v>178</v>
      </c>
      <c r="E156">
        <v>178</v>
      </c>
      <c r="F156">
        <v>5.9200000762939498</v>
      </c>
      <c r="G156">
        <v>5.9200000762939498</v>
      </c>
      <c r="J156">
        <v>3980</v>
      </c>
      <c r="K156">
        <v>30600000</v>
      </c>
      <c r="L156">
        <v>19400000</v>
      </c>
      <c r="M156">
        <v>19400000</v>
      </c>
      <c r="N156">
        <v>0</v>
      </c>
      <c r="O156">
        <v>2107.52001953125</v>
      </c>
      <c r="P156">
        <v>2107.52001953125</v>
      </c>
      <c r="Q156">
        <v>217977.52808988799</v>
      </c>
      <c r="R156">
        <v>217977.52808988799</v>
      </c>
      <c r="S156">
        <v>254000</v>
      </c>
      <c r="T156">
        <v>254000</v>
      </c>
      <c r="U156">
        <v>69.816701864929698</v>
      </c>
      <c r="V156">
        <v>69.816701864929698</v>
      </c>
      <c r="W156" t="s">
        <v>3</v>
      </c>
      <c r="X156" t="s">
        <v>3</v>
      </c>
      <c r="Y156" t="s">
        <v>22</v>
      </c>
      <c r="Z156">
        <v>0</v>
      </c>
      <c r="AA156">
        <v>0</v>
      </c>
      <c r="AB156" t="s">
        <v>2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 t="s">
        <v>1532</v>
      </c>
      <c r="AL156" t="s">
        <v>943</v>
      </c>
      <c r="AN156" t="s">
        <v>1791</v>
      </c>
    </row>
    <row r="157" spans="1:40" x14ac:dyDescent="0.45">
      <c r="A157" t="s">
        <v>1533</v>
      </c>
      <c r="B157" t="str">
        <f t="shared" si="2"/>
        <v>Q345</v>
      </c>
      <c r="C157" t="s">
        <v>1428</v>
      </c>
      <c r="D157">
        <v>178</v>
      </c>
      <c r="E157">
        <v>178</v>
      </c>
      <c r="F157">
        <v>7.3899998664856001</v>
      </c>
      <c r="G157">
        <v>7.3899998664856001</v>
      </c>
      <c r="J157">
        <v>4900</v>
      </c>
      <c r="K157">
        <v>37300000</v>
      </c>
      <c r="L157">
        <v>23400000</v>
      </c>
      <c r="M157">
        <v>23400000</v>
      </c>
      <c r="N157">
        <v>0</v>
      </c>
      <c r="O157">
        <v>2630.84008789063</v>
      </c>
      <c r="P157">
        <v>2630.84008789063</v>
      </c>
      <c r="Q157">
        <v>262921.34831460699</v>
      </c>
      <c r="R157">
        <v>262921.34831460699</v>
      </c>
      <c r="S157">
        <v>310000</v>
      </c>
      <c r="T157">
        <v>310000</v>
      </c>
      <c r="U157">
        <v>69.105066413987601</v>
      </c>
      <c r="V157">
        <v>69.105066413987601</v>
      </c>
      <c r="W157" t="s">
        <v>3</v>
      </c>
      <c r="X157" t="s">
        <v>3</v>
      </c>
      <c r="Y157" t="s">
        <v>19</v>
      </c>
      <c r="Z157">
        <v>0</v>
      </c>
      <c r="AA157">
        <v>0</v>
      </c>
      <c r="AB157" t="s">
        <v>2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 t="s">
        <v>1533</v>
      </c>
      <c r="AL157" t="s">
        <v>943</v>
      </c>
      <c r="AN157" t="s">
        <v>1791</v>
      </c>
    </row>
    <row r="158" spans="1:40" x14ac:dyDescent="0.45">
      <c r="A158" t="s">
        <v>1534</v>
      </c>
      <c r="B158" t="str">
        <f t="shared" si="2"/>
        <v>Q345</v>
      </c>
      <c r="C158" t="s">
        <v>1428</v>
      </c>
      <c r="D158">
        <v>178</v>
      </c>
      <c r="E158">
        <v>178</v>
      </c>
      <c r="F158">
        <v>8.8599996566772496</v>
      </c>
      <c r="G158">
        <v>8.8599996566772496</v>
      </c>
      <c r="J158">
        <v>5790</v>
      </c>
      <c r="K158">
        <v>43700000</v>
      </c>
      <c r="L158">
        <v>27100000</v>
      </c>
      <c r="M158">
        <v>27100000</v>
      </c>
      <c r="N158">
        <v>0</v>
      </c>
      <c r="O158">
        <v>3154.15991210938</v>
      </c>
      <c r="P158">
        <v>3154.15991210938</v>
      </c>
      <c r="Q158">
        <v>304494.38202247198</v>
      </c>
      <c r="R158">
        <v>304494.38202247198</v>
      </c>
      <c r="S158">
        <v>362000</v>
      </c>
      <c r="T158">
        <v>362000</v>
      </c>
      <c r="U158">
        <v>68.414059902922702</v>
      </c>
      <c r="V158">
        <v>68.414059902922702</v>
      </c>
      <c r="W158" t="s">
        <v>3</v>
      </c>
      <c r="X158" t="s">
        <v>3</v>
      </c>
      <c r="Y158" t="s">
        <v>15</v>
      </c>
      <c r="Z158">
        <v>0</v>
      </c>
      <c r="AA158">
        <v>0</v>
      </c>
      <c r="AB158" t="s">
        <v>2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 t="s">
        <v>1534</v>
      </c>
      <c r="AL158" t="s">
        <v>943</v>
      </c>
      <c r="AN158" t="s">
        <v>1791</v>
      </c>
    </row>
    <row r="159" spans="1:40" x14ac:dyDescent="0.45">
      <c r="A159" t="s">
        <v>1304</v>
      </c>
      <c r="B159" t="str">
        <f t="shared" si="2"/>
        <v>Q345</v>
      </c>
      <c r="C159" t="s">
        <v>1225</v>
      </c>
      <c r="D159">
        <v>178</v>
      </c>
      <c r="G159">
        <v>3.1800000667571999</v>
      </c>
      <c r="J159">
        <v>1620</v>
      </c>
      <c r="K159">
        <v>12400000</v>
      </c>
      <c r="L159">
        <v>6200000</v>
      </c>
      <c r="M159">
        <v>6200000</v>
      </c>
      <c r="N159">
        <v>0</v>
      </c>
      <c r="O159">
        <v>1458</v>
      </c>
      <c r="P159">
        <v>1458</v>
      </c>
      <c r="Q159">
        <v>69662.921348314601</v>
      </c>
      <c r="R159">
        <v>69662.921348314601</v>
      </c>
      <c r="S159">
        <v>90100</v>
      </c>
      <c r="T159">
        <v>90100</v>
      </c>
      <c r="U159">
        <v>61.864048475889099</v>
      </c>
      <c r="V159">
        <v>61.864048475889099</v>
      </c>
      <c r="W159" t="s">
        <v>3</v>
      </c>
      <c r="X159" t="s">
        <v>3</v>
      </c>
      <c r="Y159" t="s">
        <v>951</v>
      </c>
      <c r="Z159">
        <v>0</v>
      </c>
      <c r="AA159">
        <v>0</v>
      </c>
      <c r="AB159" t="s">
        <v>2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 t="s">
        <v>1304</v>
      </c>
      <c r="AL159" t="s">
        <v>943</v>
      </c>
      <c r="AN159" t="s">
        <v>1792</v>
      </c>
    </row>
    <row r="160" spans="1:40" x14ac:dyDescent="0.45">
      <c r="A160" t="s">
        <v>1303</v>
      </c>
      <c r="B160" t="str">
        <f t="shared" si="2"/>
        <v>Q345</v>
      </c>
      <c r="C160" t="s">
        <v>1225</v>
      </c>
      <c r="D160">
        <v>178</v>
      </c>
      <c r="G160">
        <v>4.7600002288818404</v>
      </c>
      <c r="J160">
        <v>2410</v>
      </c>
      <c r="K160">
        <v>18100000</v>
      </c>
      <c r="L160">
        <v>9030000</v>
      </c>
      <c r="M160">
        <v>9030000</v>
      </c>
      <c r="N160">
        <v>0</v>
      </c>
      <c r="O160">
        <v>2169</v>
      </c>
      <c r="P160">
        <v>2169</v>
      </c>
      <c r="Q160">
        <v>101460.674157303</v>
      </c>
      <c r="R160">
        <v>101460.674157303</v>
      </c>
      <c r="S160">
        <v>133000</v>
      </c>
      <c r="T160">
        <v>133000</v>
      </c>
      <c r="U160">
        <v>61.2118286510457</v>
      </c>
      <c r="V160">
        <v>61.2118286510457</v>
      </c>
      <c r="W160" t="s">
        <v>3</v>
      </c>
      <c r="X160" t="s">
        <v>3</v>
      </c>
      <c r="Y160" t="s">
        <v>949</v>
      </c>
      <c r="Z160">
        <v>0</v>
      </c>
      <c r="AA160">
        <v>0</v>
      </c>
      <c r="AB160" t="s">
        <v>2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1303</v>
      </c>
      <c r="AL160" t="s">
        <v>943</v>
      </c>
      <c r="AN160" t="s">
        <v>1792</v>
      </c>
    </row>
    <row r="161" spans="1:40" x14ac:dyDescent="0.45">
      <c r="A161" t="s">
        <v>1535</v>
      </c>
      <c r="B161" t="str">
        <f t="shared" si="2"/>
        <v>Q345</v>
      </c>
      <c r="C161" t="s">
        <v>1428</v>
      </c>
      <c r="D161">
        <v>178</v>
      </c>
      <c r="E161">
        <v>51</v>
      </c>
      <c r="F161">
        <v>2.9500000476837198</v>
      </c>
      <c r="G161">
        <v>2.9500000476837198</v>
      </c>
      <c r="J161">
        <v>1290</v>
      </c>
      <c r="K161">
        <v>1880000</v>
      </c>
      <c r="L161">
        <v>4620000</v>
      </c>
      <c r="M161">
        <v>633000</v>
      </c>
      <c r="N161">
        <v>0</v>
      </c>
      <c r="O161">
        <v>1050.19995117188</v>
      </c>
      <c r="P161">
        <v>300.89999389648398</v>
      </c>
      <c r="Q161">
        <v>51910.1123595506</v>
      </c>
      <c r="R161">
        <v>24823.529411764699</v>
      </c>
      <c r="S161">
        <v>67700</v>
      </c>
      <c r="T161">
        <v>27500</v>
      </c>
      <c r="U161">
        <v>59.844760412564199</v>
      </c>
      <c r="V161">
        <v>22.151696874474499</v>
      </c>
      <c r="W161" t="s">
        <v>3</v>
      </c>
      <c r="X161" t="s">
        <v>3</v>
      </c>
      <c r="Y161" t="s">
        <v>949</v>
      </c>
      <c r="Z161">
        <v>0</v>
      </c>
      <c r="AA161">
        <v>0</v>
      </c>
      <c r="AB161" t="s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 t="s">
        <v>1535</v>
      </c>
      <c r="AL161" t="s">
        <v>943</v>
      </c>
      <c r="AN161" t="s">
        <v>1791</v>
      </c>
    </row>
    <row r="162" spans="1:40" x14ac:dyDescent="0.45">
      <c r="A162" t="s">
        <v>1536</v>
      </c>
      <c r="B162" t="str">
        <f t="shared" si="2"/>
        <v>Q345</v>
      </c>
      <c r="C162" t="s">
        <v>1428</v>
      </c>
      <c r="D162">
        <v>178</v>
      </c>
      <c r="E162">
        <v>51</v>
      </c>
      <c r="F162">
        <v>4.4200000762939498</v>
      </c>
      <c r="G162">
        <v>4.4200000762939498</v>
      </c>
      <c r="J162">
        <v>1890</v>
      </c>
      <c r="K162">
        <v>2640000</v>
      </c>
      <c r="L162">
        <v>6530000</v>
      </c>
      <c r="M162">
        <v>874000</v>
      </c>
      <c r="N162">
        <v>0</v>
      </c>
      <c r="O162">
        <v>1573.52001953125</v>
      </c>
      <c r="P162">
        <v>450.83999633789102</v>
      </c>
      <c r="Q162">
        <v>73370.786516853899</v>
      </c>
      <c r="R162">
        <v>34274.509803921603</v>
      </c>
      <c r="S162">
        <v>97500</v>
      </c>
      <c r="T162">
        <v>39200</v>
      </c>
      <c r="U162">
        <v>58.779473075440698</v>
      </c>
      <c r="V162">
        <v>21.5042754454518</v>
      </c>
      <c r="W162" t="s">
        <v>3</v>
      </c>
      <c r="X162" t="s">
        <v>3</v>
      </c>
      <c r="Y162" t="s">
        <v>22</v>
      </c>
      <c r="Z162">
        <v>0</v>
      </c>
      <c r="AA162">
        <v>0</v>
      </c>
      <c r="AB162" t="s">
        <v>2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 t="s">
        <v>1536</v>
      </c>
      <c r="AL162" t="s">
        <v>943</v>
      </c>
      <c r="AN162" t="s">
        <v>1791</v>
      </c>
    </row>
    <row r="163" spans="1:40" x14ac:dyDescent="0.45">
      <c r="A163" t="s">
        <v>1537</v>
      </c>
      <c r="B163" t="str">
        <f t="shared" si="2"/>
        <v>Q345</v>
      </c>
      <c r="C163" t="s">
        <v>1428</v>
      </c>
      <c r="D163">
        <v>178</v>
      </c>
      <c r="E163">
        <v>51</v>
      </c>
      <c r="F163">
        <v>5.9200000762939498</v>
      </c>
      <c r="G163">
        <v>5.9200000762939498</v>
      </c>
      <c r="J163">
        <v>2480</v>
      </c>
      <c r="K163">
        <v>3310000</v>
      </c>
      <c r="L163">
        <v>8240000</v>
      </c>
      <c r="M163">
        <v>1070000</v>
      </c>
      <c r="N163">
        <v>0</v>
      </c>
      <c r="O163">
        <v>2107.52001953125</v>
      </c>
      <c r="P163">
        <v>603.84002685546898</v>
      </c>
      <c r="Q163">
        <v>92584.269662921302</v>
      </c>
      <c r="R163">
        <v>41960.784313725497</v>
      </c>
      <c r="S163">
        <v>125000</v>
      </c>
      <c r="T163">
        <v>49500</v>
      </c>
      <c r="U163">
        <v>57.641830688843399</v>
      </c>
      <c r="V163">
        <v>20.771413358344802</v>
      </c>
      <c r="W163" t="s">
        <v>3</v>
      </c>
      <c r="X163" t="s">
        <v>3</v>
      </c>
      <c r="Y163" t="s">
        <v>19</v>
      </c>
      <c r="Z163">
        <v>0</v>
      </c>
      <c r="AA163">
        <v>0</v>
      </c>
      <c r="AB163" t="s">
        <v>2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 t="s">
        <v>1537</v>
      </c>
      <c r="AL163" t="s">
        <v>943</v>
      </c>
      <c r="AN163" t="s">
        <v>1791</v>
      </c>
    </row>
    <row r="164" spans="1:40" x14ac:dyDescent="0.45">
      <c r="A164" t="s">
        <v>1302</v>
      </c>
      <c r="B164" t="str">
        <f t="shared" si="2"/>
        <v>Q345</v>
      </c>
      <c r="C164" t="s">
        <v>1225</v>
      </c>
      <c r="D164">
        <v>178</v>
      </c>
      <c r="G164">
        <v>6.3499999046325701</v>
      </c>
      <c r="J164">
        <v>3190</v>
      </c>
      <c r="K164">
        <v>23600000</v>
      </c>
      <c r="L164">
        <v>11800000</v>
      </c>
      <c r="M164">
        <v>11800000</v>
      </c>
      <c r="N164">
        <v>0</v>
      </c>
      <c r="O164">
        <v>2871</v>
      </c>
      <c r="P164">
        <v>2871</v>
      </c>
      <c r="Q164">
        <v>132584.269662921</v>
      </c>
      <c r="R164">
        <v>132584.269662921</v>
      </c>
      <c r="S164">
        <v>175000</v>
      </c>
      <c r="T164">
        <v>175000</v>
      </c>
      <c r="U164">
        <v>60.819894451803599</v>
      </c>
      <c r="V164">
        <v>60.819894451803599</v>
      </c>
      <c r="W164" t="s">
        <v>3</v>
      </c>
      <c r="X164" t="s">
        <v>3</v>
      </c>
      <c r="Y164" t="s">
        <v>22</v>
      </c>
      <c r="Z164">
        <v>0</v>
      </c>
      <c r="AA164">
        <v>0</v>
      </c>
      <c r="AB164" t="s">
        <v>2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 t="s">
        <v>1302</v>
      </c>
      <c r="AL164" t="s">
        <v>943</v>
      </c>
      <c r="AN164" t="s">
        <v>1792</v>
      </c>
    </row>
    <row r="165" spans="1:40" x14ac:dyDescent="0.45">
      <c r="A165" t="s">
        <v>1301</v>
      </c>
      <c r="B165" t="str">
        <f t="shared" si="2"/>
        <v>Q345</v>
      </c>
      <c r="C165" t="s">
        <v>1225</v>
      </c>
      <c r="D165">
        <v>178</v>
      </c>
      <c r="G165">
        <v>7.9400000572204599</v>
      </c>
      <c r="J165">
        <v>3950</v>
      </c>
      <c r="K165">
        <v>28800000</v>
      </c>
      <c r="L165">
        <v>14400000</v>
      </c>
      <c r="M165">
        <v>14400000</v>
      </c>
      <c r="N165">
        <v>0</v>
      </c>
      <c r="O165">
        <v>3555</v>
      </c>
      <c r="P165">
        <v>3555</v>
      </c>
      <c r="Q165">
        <v>161797.752808989</v>
      </c>
      <c r="R165">
        <v>161797.752808989</v>
      </c>
      <c r="S165">
        <v>215000</v>
      </c>
      <c r="T165">
        <v>215000</v>
      </c>
      <c r="U165">
        <v>60.378552651195299</v>
      </c>
      <c r="V165">
        <v>60.378552651195299</v>
      </c>
      <c r="W165" t="s">
        <v>3</v>
      </c>
      <c r="X165" t="s">
        <v>3</v>
      </c>
      <c r="Y165" t="s">
        <v>19</v>
      </c>
      <c r="Z165">
        <v>0</v>
      </c>
      <c r="AA165">
        <v>0</v>
      </c>
      <c r="AB165" t="s">
        <v>2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 t="s">
        <v>1301</v>
      </c>
      <c r="AL165" t="s">
        <v>943</v>
      </c>
      <c r="AN165" t="s">
        <v>1792</v>
      </c>
    </row>
    <row r="166" spans="1:40" x14ac:dyDescent="0.45">
      <c r="A166" t="s">
        <v>1538</v>
      </c>
      <c r="B166" t="str">
        <f t="shared" si="2"/>
        <v>Q345</v>
      </c>
      <c r="C166" t="s">
        <v>1428</v>
      </c>
      <c r="D166">
        <v>178</v>
      </c>
      <c r="E166">
        <v>76</v>
      </c>
      <c r="F166">
        <v>11.800000190734901</v>
      </c>
      <c r="G166">
        <v>11.800000190734901</v>
      </c>
      <c r="J166">
        <v>5080</v>
      </c>
      <c r="K166">
        <v>11900000</v>
      </c>
      <c r="L166">
        <v>16900000</v>
      </c>
      <c r="M166">
        <v>4250000</v>
      </c>
      <c r="N166">
        <v>0</v>
      </c>
      <c r="O166">
        <v>4200.7998046875</v>
      </c>
      <c r="P166">
        <v>1793.59997558594</v>
      </c>
      <c r="Q166">
        <v>189887.64044943801</v>
      </c>
      <c r="R166">
        <v>111842.105263158</v>
      </c>
      <c r="S166">
        <v>259000</v>
      </c>
      <c r="T166">
        <v>139000</v>
      </c>
      <c r="U166">
        <v>57.678173112047403</v>
      </c>
      <c r="V166">
        <v>28.924283452288801</v>
      </c>
      <c r="W166" t="s">
        <v>3</v>
      </c>
      <c r="X166" t="s">
        <v>3</v>
      </c>
      <c r="Y166" t="s">
        <v>949</v>
      </c>
      <c r="Z166">
        <v>0</v>
      </c>
      <c r="AA166">
        <v>0</v>
      </c>
      <c r="AB166" t="s">
        <v>2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 t="s">
        <v>1538</v>
      </c>
      <c r="AL166" t="s">
        <v>943</v>
      </c>
      <c r="AN166" t="s">
        <v>1791</v>
      </c>
    </row>
    <row r="167" spans="1:40" x14ac:dyDescent="0.45">
      <c r="A167" t="s">
        <v>1539</v>
      </c>
      <c r="B167" t="str">
        <f t="shared" si="2"/>
        <v>Q345</v>
      </c>
      <c r="C167" t="s">
        <v>1428</v>
      </c>
      <c r="D167">
        <v>178</v>
      </c>
      <c r="E167">
        <v>76</v>
      </c>
      <c r="F167">
        <v>2.9500000476837198</v>
      </c>
      <c r="G167">
        <v>2.9500000476837198</v>
      </c>
      <c r="J167">
        <v>1440</v>
      </c>
      <c r="K167">
        <v>3950000</v>
      </c>
      <c r="L167">
        <v>5740000</v>
      </c>
      <c r="M167">
        <v>1540000</v>
      </c>
      <c r="N167">
        <v>0</v>
      </c>
      <c r="O167">
        <v>1050.19995117188</v>
      </c>
      <c r="P167">
        <v>448.39999389648398</v>
      </c>
      <c r="Q167">
        <v>64494.382022471902</v>
      </c>
      <c r="R167">
        <v>40526.315789473701</v>
      </c>
      <c r="S167">
        <v>80800</v>
      </c>
      <c r="T167">
        <v>44700</v>
      </c>
      <c r="U167">
        <v>63.135656416252701</v>
      </c>
      <c r="V167">
        <v>32.702361450581002</v>
      </c>
      <c r="W167" t="s">
        <v>3</v>
      </c>
      <c r="X167" t="s">
        <v>3</v>
      </c>
      <c r="Y167" t="s">
        <v>15</v>
      </c>
      <c r="Z167">
        <v>0</v>
      </c>
      <c r="AA167">
        <v>0</v>
      </c>
      <c r="AB167" t="s">
        <v>2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 t="s">
        <v>1539</v>
      </c>
      <c r="AL167" t="s">
        <v>943</v>
      </c>
      <c r="AN167" t="s">
        <v>1791</v>
      </c>
    </row>
    <row r="168" spans="1:40" x14ac:dyDescent="0.45">
      <c r="A168" t="s">
        <v>1540</v>
      </c>
      <c r="B168" t="str">
        <f t="shared" si="2"/>
        <v>Q345</v>
      </c>
      <c r="C168" t="s">
        <v>1428</v>
      </c>
      <c r="D168">
        <v>178</v>
      </c>
      <c r="E168">
        <v>76</v>
      </c>
      <c r="F168">
        <v>4.4200000762939498</v>
      </c>
      <c r="G168">
        <v>4.4200000762939498</v>
      </c>
      <c r="J168">
        <v>2120</v>
      </c>
      <c r="K168">
        <v>5700000</v>
      </c>
      <c r="L168">
        <v>8240000</v>
      </c>
      <c r="M168">
        <v>2180000</v>
      </c>
      <c r="N168">
        <v>0</v>
      </c>
      <c r="O168">
        <v>1573.52001953125</v>
      </c>
      <c r="P168">
        <v>671.84002685546898</v>
      </c>
      <c r="Q168">
        <v>92584.269662921302</v>
      </c>
      <c r="R168">
        <v>57368.421052631602</v>
      </c>
      <c r="S168">
        <v>117000</v>
      </c>
      <c r="T168">
        <v>64600</v>
      </c>
      <c r="U168">
        <v>62.344145297134297</v>
      </c>
      <c r="V168">
        <v>32.0671465333673</v>
      </c>
      <c r="W168" t="s">
        <v>3</v>
      </c>
      <c r="X168" t="s">
        <v>3</v>
      </c>
      <c r="Y168" t="s">
        <v>957</v>
      </c>
      <c r="Z168">
        <v>0</v>
      </c>
      <c r="AA168">
        <v>0</v>
      </c>
      <c r="AB168" t="s">
        <v>2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t="s">
        <v>1540</v>
      </c>
      <c r="AL168" t="s">
        <v>943</v>
      </c>
      <c r="AN168" t="s">
        <v>1791</v>
      </c>
    </row>
    <row r="169" spans="1:40" x14ac:dyDescent="0.45">
      <c r="A169" t="s">
        <v>1541</v>
      </c>
      <c r="B169" t="str">
        <f t="shared" si="2"/>
        <v>Q345</v>
      </c>
      <c r="C169" t="s">
        <v>1428</v>
      </c>
      <c r="D169">
        <v>178</v>
      </c>
      <c r="E169">
        <v>76</v>
      </c>
      <c r="F169">
        <v>5.9200000762939498</v>
      </c>
      <c r="G169">
        <v>5.9200000762939498</v>
      </c>
      <c r="J169">
        <v>2770</v>
      </c>
      <c r="K169">
        <v>7280000</v>
      </c>
      <c r="L169">
        <v>10500000</v>
      </c>
      <c r="M169">
        <v>2750000</v>
      </c>
      <c r="N169">
        <v>0</v>
      </c>
      <c r="O169">
        <v>2107.52001953125</v>
      </c>
      <c r="P169">
        <v>899.84002685546898</v>
      </c>
      <c r="Q169">
        <v>117977.528089888</v>
      </c>
      <c r="R169">
        <v>72368.421052631602</v>
      </c>
      <c r="S169">
        <v>151000</v>
      </c>
      <c r="T169">
        <v>82900</v>
      </c>
      <c r="U169">
        <v>61.567960161203601</v>
      </c>
      <c r="V169">
        <v>31.508408138043102</v>
      </c>
      <c r="W169" t="s">
        <v>3</v>
      </c>
      <c r="X169" t="s">
        <v>3</v>
      </c>
      <c r="Y169" t="s">
        <v>955</v>
      </c>
      <c r="Z169">
        <v>0</v>
      </c>
      <c r="AA169">
        <v>0</v>
      </c>
      <c r="AB169" t="s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 t="s">
        <v>1541</v>
      </c>
      <c r="AL169" t="s">
        <v>943</v>
      </c>
      <c r="AN169" t="s">
        <v>1791</v>
      </c>
    </row>
    <row r="170" spans="1:40" x14ac:dyDescent="0.45">
      <c r="A170" t="s">
        <v>1542</v>
      </c>
      <c r="B170" t="str">
        <f t="shared" si="2"/>
        <v>Q345</v>
      </c>
      <c r="C170" t="s">
        <v>1428</v>
      </c>
      <c r="D170">
        <v>178</v>
      </c>
      <c r="E170">
        <v>76</v>
      </c>
      <c r="F170">
        <v>7.3899998664856001</v>
      </c>
      <c r="G170">
        <v>7.3899998664856001</v>
      </c>
      <c r="J170">
        <v>3390</v>
      </c>
      <c r="K170">
        <v>8700000</v>
      </c>
      <c r="L170">
        <v>12400000</v>
      </c>
      <c r="M170">
        <v>3220000</v>
      </c>
      <c r="N170">
        <v>0</v>
      </c>
      <c r="O170">
        <v>2630.84008789063</v>
      </c>
      <c r="P170">
        <v>1123.28002929688</v>
      </c>
      <c r="Q170">
        <v>139325.842696629</v>
      </c>
      <c r="R170">
        <v>84736.842105263204</v>
      </c>
      <c r="S170">
        <v>182000</v>
      </c>
      <c r="T170">
        <v>99100</v>
      </c>
      <c r="U170">
        <v>60.479890121796203</v>
      </c>
      <c r="V170">
        <v>30.819677275640501</v>
      </c>
      <c r="W170" t="s">
        <v>3</v>
      </c>
      <c r="X170" t="s">
        <v>3</v>
      </c>
      <c r="Y170" t="s">
        <v>953</v>
      </c>
      <c r="Z170">
        <v>0</v>
      </c>
      <c r="AA170">
        <v>0</v>
      </c>
      <c r="AB170" t="s">
        <v>2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 t="s">
        <v>1542</v>
      </c>
      <c r="AL170" t="s">
        <v>943</v>
      </c>
      <c r="AN170" t="s">
        <v>1791</v>
      </c>
    </row>
    <row r="171" spans="1:40" x14ac:dyDescent="0.45">
      <c r="A171" t="s">
        <v>1543</v>
      </c>
      <c r="B171" t="str">
        <f t="shared" si="2"/>
        <v>Q345</v>
      </c>
      <c r="C171" t="s">
        <v>1428</v>
      </c>
      <c r="D171">
        <v>178</v>
      </c>
      <c r="E171">
        <v>76</v>
      </c>
      <c r="F171">
        <v>8.8599996566772496</v>
      </c>
      <c r="G171">
        <v>8.8599996566772496</v>
      </c>
      <c r="J171">
        <v>3990</v>
      </c>
      <c r="K171">
        <v>9950000</v>
      </c>
      <c r="L171">
        <v>14200000</v>
      </c>
      <c r="M171">
        <v>3630000</v>
      </c>
      <c r="N171">
        <v>0</v>
      </c>
      <c r="O171">
        <v>3154.15991210938</v>
      </c>
      <c r="P171">
        <v>1346.71997070313</v>
      </c>
      <c r="Q171">
        <v>159550.56179775301</v>
      </c>
      <c r="R171">
        <v>95526.315789473694</v>
      </c>
      <c r="S171">
        <v>210000</v>
      </c>
      <c r="T171">
        <v>114000</v>
      </c>
      <c r="U171">
        <v>59.656493721201599</v>
      </c>
      <c r="V171">
        <v>30.162467340889499</v>
      </c>
      <c r="W171" t="s">
        <v>3</v>
      </c>
      <c r="X171" t="s">
        <v>3</v>
      </c>
      <c r="Y171" t="s">
        <v>951</v>
      </c>
      <c r="Z171">
        <v>0</v>
      </c>
      <c r="AA171">
        <v>0</v>
      </c>
      <c r="AB171" t="s">
        <v>2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 t="s">
        <v>1543</v>
      </c>
      <c r="AL171" t="s">
        <v>943</v>
      </c>
      <c r="AN171" t="s">
        <v>1791</v>
      </c>
    </row>
    <row r="172" spans="1:40" x14ac:dyDescent="0.45">
      <c r="A172" t="s">
        <v>1300</v>
      </c>
      <c r="B172" t="str">
        <f t="shared" si="2"/>
        <v>Q345</v>
      </c>
      <c r="C172" t="s">
        <v>1225</v>
      </c>
      <c r="D172">
        <v>178</v>
      </c>
      <c r="G172">
        <v>9.5299997329711896</v>
      </c>
      <c r="J172">
        <v>4700</v>
      </c>
      <c r="K172">
        <v>33700000</v>
      </c>
      <c r="L172">
        <v>16800000</v>
      </c>
      <c r="M172">
        <v>16800000</v>
      </c>
      <c r="N172">
        <v>0</v>
      </c>
      <c r="O172">
        <v>4230</v>
      </c>
      <c r="P172">
        <v>4230</v>
      </c>
      <c r="Q172">
        <v>188764.04494381999</v>
      </c>
      <c r="R172">
        <v>188764.04494381999</v>
      </c>
      <c r="S172">
        <v>254000</v>
      </c>
      <c r="T172">
        <v>254000</v>
      </c>
      <c r="U172">
        <v>59.786855454241604</v>
      </c>
      <c r="V172">
        <v>59.786855454241604</v>
      </c>
      <c r="W172" t="s">
        <v>3</v>
      </c>
      <c r="X172" t="s">
        <v>3</v>
      </c>
      <c r="Y172" t="s">
        <v>15</v>
      </c>
      <c r="Z172">
        <v>0</v>
      </c>
      <c r="AA172">
        <v>0</v>
      </c>
      <c r="AB172" t="s">
        <v>2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 t="s">
        <v>1300</v>
      </c>
      <c r="AL172" t="s">
        <v>943</v>
      </c>
      <c r="AN172" t="s">
        <v>1792</v>
      </c>
    </row>
    <row r="173" spans="1:40" x14ac:dyDescent="0.45">
      <c r="A173" t="s">
        <v>1299</v>
      </c>
      <c r="B173" t="str">
        <f t="shared" si="2"/>
        <v>Q345</v>
      </c>
      <c r="C173" t="s">
        <v>1225</v>
      </c>
      <c r="D173">
        <v>191</v>
      </c>
      <c r="G173">
        <v>12.699999809265099</v>
      </c>
      <c r="J173">
        <v>6650</v>
      </c>
      <c r="K173">
        <v>53300000</v>
      </c>
      <c r="L173">
        <v>26600000</v>
      </c>
      <c r="M173">
        <v>26600000</v>
      </c>
      <c r="N173">
        <v>0</v>
      </c>
      <c r="O173">
        <v>5985</v>
      </c>
      <c r="P173">
        <v>5985</v>
      </c>
      <c r="Q173">
        <v>278534.031413613</v>
      </c>
      <c r="R173">
        <v>278534.031413613</v>
      </c>
      <c r="S173">
        <v>377000</v>
      </c>
      <c r="T173">
        <v>377000</v>
      </c>
      <c r="U173">
        <v>63.245553203367599</v>
      </c>
      <c r="V173">
        <v>63.245553203367599</v>
      </c>
      <c r="W173" t="s">
        <v>3</v>
      </c>
      <c r="X173" t="s">
        <v>3</v>
      </c>
      <c r="Y173" t="s">
        <v>22</v>
      </c>
      <c r="Z173">
        <v>0</v>
      </c>
      <c r="AA173">
        <v>0</v>
      </c>
      <c r="AB173" t="s">
        <v>2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 t="s">
        <v>1299</v>
      </c>
      <c r="AL173" t="s">
        <v>943</v>
      </c>
      <c r="AN173" t="s">
        <v>1792</v>
      </c>
    </row>
    <row r="174" spans="1:40" x14ac:dyDescent="0.45">
      <c r="A174" t="s">
        <v>1298</v>
      </c>
      <c r="B174" t="str">
        <f t="shared" si="2"/>
        <v>Q345</v>
      </c>
      <c r="C174" t="s">
        <v>1225</v>
      </c>
      <c r="D174">
        <v>191</v>
      </c>
      <c r="G174">
        <v>4.7600002288818404</v>
      </c>
      <c r="J174">
        <v>2580</v>
      </c>
      <c r="K174">
        <v>22400000</v>
      </c>
      <c r="L174">
        <v>11200000</v>
      </c>
      <c r="M174">
        <v>11200000</v>
      </c>
      <c r="N174">
        <v>0</v>
      </c>
      <c r="O174">
        <v>2322</v>
      </c>
      <c r="P174">
        <v>2322</v>
      </c>
      <c r="Q174">
        <v>117277.48691099499</v>
      </c>
      <c r="R174">
        <v>117277.48691099499</v>
      </c>
      <c r="S174">
        <v>153000</v>
      </c>
      <c r="T174">
        <v>153000</v>
      </c>
      <c r="U174">
        <v>65.886912746901601</v>
      </c>
      <c r="V174">
        <v>65.886912746901601</v>
      </c>
      <c r="W174" t="s">
        <v>3</v>
      </c>
      <c r="X174" t="s">
        <v>3</v>
      </c>
      <c r="Y174" t="s">
        <v>955</v>
      </c>
      <c r="Z174">
        <v>0</v>
      </c>
      <c r="AA174">
        <v>0</v>
      </c>
      <c r="AB174" t="s">
        <v>2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 t="s">
        <v>1298</v>
      </c>
      <c r="AL174" t="s">
        <v>943</v>
      </c>
      <c r="AN174" t="s">
        <v>1792</v>
      </c>
    </row>
    <row r="175" spans="1:40" x14ac:dyDescent="0.45">
      <c r="A175" t="s">
        <v>1297</v>
      </c>
      <c r="B175" t="str">
        <f t="shared" si="2"/>
        <v>Q345</v>
      </c>
      <c r="C175" t="s">
        <v>1225</v>
      </c>
      <c r="D175">
        <v>191</v>
      </c>
      <c r="G175">
        <v>6.3499999046325701</v>
      </c>
      <c r="J175">
        <v>3430</v>
      </c>
      <c r="K175">
        <v>29300000</v>
      </c>
      <c r="L175">
        <v>14700000</v>
      </c>
      <c r="M175">
        <v>14700000</v>
      </c>
      <c r="N175">
        <v>0</v>
      </c>
      <c r="O175">
        <v>3087</v>
      </c>
      <c r="P175">
        <v>3087</v>
      </c>
      <c r="Q175">
        <v>153926.70157068101</v>
      </c>
      <c r="R175">
        <v>153926.70157068101</v>
      </c>
      <c r="S175">
        <v>202000</v>
      </c>
      <c r="T175">
        <v>202000</v>
      </c>
      <c r="U175">
        <v>65.465367070797697</v>
      </c>
      <c r="V175">
        <v>65.465367070797697</v>
      </c>
      <c r="W175" t="s">
        <v>3</v>
      </c>
      <c r="X175" t="s">
        <v>3</v>
      </c>
      <c r="Y175" t="s">
        <v>953</v>
      </c>
      <c r="Z175">
        <v>0</v>
      </c>
      <c r="AA175">
        <v>0</v>
      </c>
      <c r="AB175" t="s">
        <v>2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 t="s">
        <v>1297</v>
      </c>
      <c r="AL175" t="s">
        <v>943</v>
      </c>
      <c r="AN175" t="s">
        <v>1792</v>
      </c>
    </row>
    <row r="176" spans="1:40" x14ac:dyDescent="0.45">
      <c r="A176" t="s">
        <v>1296</v>
      </c>
      <c r="B176" t="str">
        <f t="shared" si="2"/>
        <v>Q345</v>
      </c>
      <c r="C176" t="s">
        <v>1225</v>
      </c>
      <c r="D176">
        <v>191</v>
      </c>
      <c r="G176">
        <v>7.9400000572204599</v>
      </c>
      <c r="J176">
        <v>4250</v>
      </c>
      <c r="K176">
        <v>35700000</v>
      </c>
      <c r="L176">
        <v>17900000</v>
      </c>
      <c r="M176">
        <v>17900000</v>
      </c>
      <c r="N176">
        <v>0</v>
      </c>
      <c r="O176">
        <v>3825</v>
      </c>
      <c r="P176">
        <v>3825</v>
      </c>
      <c r="Q176">
        <v>187434.554973822</v>
      </c>
      <c r="R176">
        <v>187434.554973822</v>
      </c>
      <c r="S176">
        <v>247000</v>
      </c>
      <c r="T176">
        <v>247000</v>
      </c>
      <c r="U176">
        <v>64.898110187295501</v>
      </c>
      <c r="V176">
        <v>64.898110187295501</v>
      </c>
      <c r="W176" t="s">
        <v>3</v>
      </c>
      <c r="X176" t="s">
        <v>3</v>
      </c>
      <c r="Y176" t="s">
        <v>951</v>
      </c>
      <c r="Z176">
        <v>0</v>
      </c>
      <c r="AA176">
        <v>0</v>
      </c>
      <c r="AB176" t="s">
        <v>2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 t="s">
        <v>1296</v>
      </c>
      <c r="AL176" t="s">
        <v>943</v>
      </c>
      <c r="AN176" t="s">
        <v>1792</v>
      </c>
    </row>
    <row r="177" spans="1:40" x14ac:dyDescent="0.45">
      <c r="A177" t="s">
        <v>1295</v>
      </c>
      <c r="B177" t="str">
        <f t="shared" si="2"/>
        <v>Q345</v>
      </c>
      <c r="C177" t="s">
        <v>1225</v>
      </c>
      <c r="D177">
        <v>191</v>
      </c>
      <c r="G177">
        <v>9.5299997329711896</v>
      </c>
      <c r="J177">
        <v>5060</v>
      </c>
      <c r="K177">
        <v>41600000</v>
      </c>
      <c r="L177">
        <v>20900000</v>
      </c>
      <c r="M177">
        <v>20900000</v>
      </c>
      <c r="N177">
        <v>0</v>
      </c>
      <c r="O177">
        <v>4554</v>
      </c>
      <c r="P177">
        <v>4554</v>
      </c>
      <c r="Q177">
        <v>218848.16753926699</v>
      </c>
      <c r="R177">
        <v>218848.16753926699</v>
      </c>
      <c r="S177">
        <v>293000</v>
      </c>
      <c r="T177">
        <v>293000</v>
      </c>
      <c r="U177">
        <v>64.268458691715097</v>
      </c>
      <c r="V177">
        <v>64.268458691715097</v>
      </c>
      <c r="W177" t="s">
        <v>3</v>
      </c>
      <c r="X177" t="s">
        <v>3</v>
      </c>
      <c r="Y177" t="s">
        <v>949</v>
      </c>
      <c r="Z177">
        <v>0</v>
      </c>
      <c r="AA177">
        <v>0</v>
      </c>
      <c r="AB177" t="s">
        <v>2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 t="s">
        <v>1295</v>
      </c>
      <c r="AL177" t="s">
        <v>943</v>
      </c>
      <c r="AN177" t="s">
        <v>1792</v>
      </c>
    </row>
    <row r="178" spans="1:40" x14ac:dyDescent="0.45">
      <c r="A178" t="s">
        <v>1294</v>
      </c>
      <c r="B178" t="str">
        <f t="shared" si="2"/>
        <v>Q345</v>
      </c>
      <c r="C178" t="s">
        <v>1225</v>
      </c>
      <c r="D178">
        <v>219</v>
      </c>
      <c r="G178">
        <v>8.3299999237060494</v>
      </c>
      <c r="J178">
        <v>4520</v>
      </c>
      <c r="K178">
        <v>39200000</v>
      </c>
      <c r="L178">
        <v>19600000</v>
      </c>
      <c r="M178">
        <v>19600000</v>
      </c>
      <c r="N178">
        <v>0</v>
      </c>
      <c r="O178">
        <v>4068</v>
      </c>
      <c r="P178">
        <v>4068</v>
      </c>
      <c r="Q178">
        <v>178995.433789954</v>
      </c>
      <c r="R178">
        <v>178995.433789954</v>
      </c>
      <c r="S178">
        <v>269000</v>
      </c>
      <c r="T178">
        <v>269000</v>
      </c>
      <c r="U178">
        <v>65.850460786851798</v>
      </c>
      <c r="V178">
        <v>65.850460786851798</v>
      </c>
      <c r="W178" t="s">
        <v>3</v>
      </c>
      <c r="X178" t="s">
        <v>3</v>
      </c>
      <c r="Y178" t="s">
        <v>19</v>
      </c>
      <c r="Z178">
        <v>0</v>
      </c>
      <c r="AA178">
        <v>0</v>
      </c>
      <c r="AB178" t="s">
        <v>2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 t="s">
        <v>1294</v>
      </c>
      <c r="AL178" t="s">
        <v>943</v>
      </c>
      <c r="AN178" t="s">
        <v>1792</v>
      </c>
    </row>
    <row r="179" spans="1:40" x14ac:dyDescent="0.45">
      <c r="A179" t="s">
        <v>1293</v>
      </c>
      <c r="B179" t="str">
        <f t="shared" si="2"/>
        <v>Q345</v>
      </c>
      <c r="C179" t="s">
        <v>1225</v>
      </c>
      <c r="D179">
        <v>219</v>
      </c>
      <c r="G179">
        <v>9.5299997329711896</v>
      </c>
      <c r="J179">
        <v>5150</v>
      </c>
      <c r="K179">
        <v>44100000</v>
      </c>
      <c r="L179">
        <v>22000000</v>
      </c>
      <c r="M179">
        <v>22000000</v>
      </c>
      <c r="N179">
        <v>0</v>
      </c>
      <c r="O179">
        <v>4635</v>
      </c>
      <c r="P179">
        <v>4635</v>
      </c>
      <c r="Q179">
        <v>200913.24200913199</v>
      </c>
      <c r="R179">
        <v>200913.24200913199</v>
      </c>
      <c r="S179">
        <v>303000</v>
      </c>
      <c r="T179">
        <v>303000</v>
      </c>
      <c r="U179">
        <v>65.359350212453705</v>
      </c>
      <c r="V179">
        <v>65.359350212453705</v>
      </c>
      <c r="W179" t="s">
        <v>3</v>
      </c>
      <c r="X179" t="s">
        <v>3</v>
      </c>
      <c r="Y179" t="s">
        <v>15</v>
      </c>
      <c r="Z179">
        <v>0</v>
      </c>
      <c r="AA179">
        <v>0</v>
      </c>
      <c r="AB179" t="s">
        <v>2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 t="s">
        <v>1293</v>
      </c>
      <c r="AL179" t="s">
        <v>943</v>
      </c>
      <c r="AN179" t="s">
        <v>1792</v>
      </c>
    </row>
    <row r="180" spans="1:40" x14ac:dyDescent="0.45">
      <c r="A180" t="s">
        <v>1544</v>
      </c>
      <c r="B180" t="str">
        <f t="shared" si="2"/>
        <v>Q345</v>
      </c>
      <c r="C180" t="s">
        <v>1428</v>
      </c>
      <c r="D180">
        <v>203</v>
      </c>
      <c r="E180">
        <v>102</v>
      </c>
      <c r="F180">
        <v>11.800000190734901</v>
      </c>
      <c r="G180">
        <v>11.800000190734901</v>
      </c>
      <c r="J180">
        <v>6280</v>
      </c>
      <c r="K180">
        <v>25400000</v>
      </c>
      <c r="L180">
        <v>29900000</v>
      </c>
      <c r="M180">
        <v>9820000</v>
      </c>
      <c r="N180">
        <v>0</v>
      </c>
      <c r="O180">
        <v>4790.7998046875</v>
      </c>
      <c r="P180">
        <v>2407.19995117188</v>
      </c>
      <c r="Q180">
        <v>294581.28078817698</v>
      </c>
      <c r="R180">
        <v>192549.01960784299</v>
      </c>
      <c r="S180">
        <v>385000</v>
      </c>
      <c r="T180">
        <v>234000</v>
      </c>
      <c r="U180">
        <v>69.001061562959194</v>
      </c>
      <c r="V180">
        <v>39.543574288573403</v>
      </c>
      <c r="W180" t="s">
        <v>3</v>
      </c>
      <c r="X180" t="s">
        <v>3</v>
      </c>
      <c r="Y180" t="s">
        <v>953</v>
      </c>
      <c r="Z180">
        <v>0</v>
      </c>
      <c r="AA180">
        <v>0</v>
      </c>
      <c r="AB180" t="s">
        <v>2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 t="s">
        <v>1544</v>
      </c>
      <c r="AL180" t="s">
        <v>943</v>
      </c>
      <c r="AN180" t="s">
        <v>1791</v>
      </c>
    </row>
    <row r="181" spans="1:40" x14ac:dyDescent="0.45">
      <c r="A181" t="s">
        <v>1545</v>
      </c>
      <c r="B181" t="str">
        <f t="shared" si="2"/>
        <v>Q345</v>
      </c>
      <c r="C181" t="s">
        <v>1428</v>
      </c>
      <c r="D181">
        <v>203</v>
      </c>
      <c r="E181">
        <v>102</v>
      </c>
      <c r="F181">
        <v>14.800000190734901</v>
      </c>
      <c r="G181">
        <v>14.800000190734901</v>
      </c>
      <c r="J181">
        <v>7550</v>
      </c>
      <c r="K181">
        <v>29300000</v>
      </c>
      <c r="L181">
        <v>34100000</v>
      </c>
      <c r="M181">
        <v>11100000</v>
      </c>
      <c r="N181">
        <v>0</v>
      </c>
      <c r="O181">
        <v>6008.7998046875</v>
      </c>
      <c r="P181">
        <v>3019.19995117188</v>
      </c>
      <c r="Q181">
        <v>335960.59113300499</v>
      </c>
      <c r="R181">
        <v>217647.05882352899</v>
      </c>
      <c r="S181">
        <v>449000</v>
      </c>
      <c r="T181">
        <v>272000</v>
      </c>
      <c r="U181">
        <v>67.2053293377149</v>
      </c>
      <c r="V181">
        <v>38.343169867613803</v>
      </c>
      <c r="W181" t="s">
        <v>3</v>
      </c>
      <c r="X181" t="s">
        <v>3</v>
      </c>
      <c r="Y181" t="s">
        <v>951</v>
      </c>
      <c r="Z181">
        <v>0</v>
      </c>
      <c r="AA181">
        <v>0</v>
      </c>
      <c r="AB181" t="s">
        <v>2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 t="s">
        <v>1545</v>
      </c>
      <c r="AL181" t="s">
        <v>943</v>
      </c>
      <c r="AN181" t="s">
        <v>1791</v>
      </c>
    </row>
    <row r="182" spans="1:40" x14ac:dyDescent="0.45">
      <c r="A182" t="s">
        <v>1546</v>
      </c>
      <c r="B182" t="str">
        <f t="shared" si="2"/>
        <v>Q345</v>
      </c>
      <c r="C182" t="s">
        <v>1428</v>
      </c>
      <c r="D182">
        <v>203</v>
      </c>
      <c r="E182">
        <v>102</v>
      </c>
      <c r="F182">
        <v>2.9500000476837198</v>
      </c>
      <c r="G182">
        <v>2.9500000476837198</v>
      </c>
      <c r="J182">
        <v>1740</v>
      </c>
      <c r="K182">
        <v>7780000</v>
      </c>
      <c r="L182">
        <v>9530000</v>
      </c>
      <c r="M182">
        <v>3290000</v>
      </c>
      <c r="N182">
        <v>0</v>
      </c>
      <c r="O182">
        <v>1197.69995117188</v>
      </c>
      <c r="P182">
        <v>601.79998779296898</v>
      </c>
      <c r="Q182">
        <v>93891.625615763594</v>
      </c>
      <c r="R182">
        <v>64509.8039215686</v>
      </c>
      <c r="S182">
        <v>115000</v>
      </c>
      <c r="T182">
        <v>71400</v>
      </c>
      <c r="U182">
        <v>74.006834105053301</v>
      </c>
      <c r="V182">
        <v>43.4833830066285</v>
      </c>
      <c r="W182" t="s">
        <v>3</v>
      </c>
      <c r="X182" t="s">
        <v>3</v>
      </c>
      <c r="Y182" t="s">
        <v>22</v>
      </c>
      <c r="Z182">
        <v>0</v>
      </c>
      <c r="AA182">
        <v>0</v>
      </c>
      <c r="AB182" t="s">
        <v>2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 t="s">
        <v>1546</v>
      </c>
      <c r="AL182" t="s">
        <v>943</v>
      </c>
      <c r="AN182" t="s">
        <v>1791</v>
      </c>
    </row>
    <row r="183" spans="1:40" x14ac:dyDescent="0.45">
      <c r="A183" t="s">
        <v>1547</v>
      </c>
      <c r="B183" t="str">
        <f t="shared" si="2"/>
        <v>Q345</v>
      </c>
      <c r="C183" t="s">
        <v>1428</v>
      </c>
      <c r="D183">
        <v>203</v>
      </c>
      <c r="E183">
        <v>102</v>
      </c>
      <c r="F183">
        <v>4.4200000762939498</v>
      </c>
      <c r="G183">
        <v>4.4200000762939498</v>
      </c>
      <c r="J183">
        <v>2570</v>
      </c>
      <c r="K183">
        <v>11300000</v>
      </c>
      <c r="L183">
        <v>13800000</v>
      </c>
      <c r="M183">
        <v>4700000</v>
      </c>
      <c r="N183">
        <v>0</v>
      </c>
      <c r="O183">
        <v>1794.52001953125</v>
      </c>
      <c r="P183">
        <v>901.67999267578102</v>
      </c>
      <c r="Q183">
        <v>135960.59113300499</v>
      </c>
      <c r="R183">
        <v>92156.862745097998</v>
      </c>
      <c r="S183">
        <v>167000</v>
      </c>
      <c r="T183">
        <v>104000</v>
      </c>
      <c r="U183">
        <v>73.277894384646899</v>
      </c>
      <c r="V183">
        <v>42.764398444489601</v>
      </c>
      <c r="W183" t="s">
        <v>3</v>
      </c>
      <c r="X183" t="s">
        <v>3</v>
      </c>
      <c r="Y183" t="s">
        <v>19</v>
      </c>
      <c r="Z183">
        <v>0</v>
      </c>
      <c r="AA183">
        <v>0</v>
      </c>
      <c r="AB183" t="s">
        <v>2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 t="s">
        <v>1547</v>
      </c>
      <c r="AL183" t="s">
        <v>943</v>
      </c>
      <c r="AN183" t="s">
        <v>1791</v>
      </c>
    </row>
    <row r="184" spans="1:40" x14ac:dyDescent="0.45">
      <c r="A184" t="s">
        <v>1548</v>
      </c>
      <c r="B184" t="str">
        <f t="shared" si="2"/>
        <v>Q345</v>
      </c>
      <c r="C184" t="s">
        <v>1428</v>
      </c>
      <c r="D184">
        <v>203</v>
      </c>
      <c r="E184">
        <v>102</v>
      </c>
      <c r="F184">
        <v>5.9200000762939498</v>
      </c>
      <c r="G184">
        <v>5.9200000762939498</v>
      </c>
      <c r="J184">
        <v>3380</v>
      </c>
      <c r="K184">
        <v>14700000</v>
      </c>
      <c r="L184">
        <v>17700000</v>
      </c>
      <c r="M184">
        <v>5990000</v>
      </c>
      <c r="N184">
        <v>0</v>
      </c>
      <c r="O184">
        <v>2403.52001953125</v>
      </c>
      <c r="P184">
        <v>1207.68005371094</v>
      </c>
      <c r="Q184">
        <v>174384.236453202</v>
      </c>
      <c r="R184">
        <v>117450.980392157</v>
      </c>
      <c r="S184">
        <v>218000</v>
      </c>
      <c r="T184">
        <v>134000</v>
      </c>
      <c r="U184">
        <v>72.364952777795295</v>
      </c>
      <c r="V184">
        <v>42.097379361575797</v>
      </c>
      <c r="W184" t="s">
        <v>3</v>
      </c>
      <c r="X184" t="s">
        <v>3</v>
      </c>
      <c r="Y184" t="s">
        <v>15</v>
      </c>
      <c r="Z184">
        <v>0</v>
      </c>
      <c r="AA184">
        <v>0</v>
      </c>
      <c r="AB184" t="s">
        <v>2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 t="s">
        <v>1548</v>
      </c>
      <c r="AL184" t="s">
        <v>943</v>
      </c>
      <c r="AN184" t="s">
        <v>1791</v>
      </c>
    </row>
    <row r="185" spans="1:40" x14ac:dyDescent="0.45">
      <c r="A185" t="s">
        <v>1549</v>
      </c>
      <c r="B185" t="str">
        <f t="shared" si="2"/>
        <v>Q345</v>
      </c>
      <c r="C185" t="s">
        <v>1428</v>
      </c>
      <c r="D185">
        <v>203</v>
      </c>
      <c r="E185">
        <v>102</v>
      </c>
      <c r="F185">
        <v>7.3899998664856001</v>
      </c>
      <c r="G185">
        <v>7.3899998664856001</v>
      </c>
      <c r="J185">
        <v>4150</v>
      </c>
      <c r="K185">
        <v>17700000</v>
      </c>
      <c r="L185">
        <v>21200000</v>
      </c>
      <c r="M185">
        <v>7160000</v>
      </c>
      <c r="N185">
        <v>0</v>
      </c>
      <c r="O185">
        <v>3000.34008789063</v>
      </c>
      <c r="P185">
        <v>1507.56005859375</v>
      </c>
      <c r="Q185">
        <v>208866.995073892</v>
      </c>
      <c r="R185">
        <v>140392.156862745</v>
      </c>
      <c r="S185">
        <v>264000</v>
      </c>
      <c r="T185">
        <v>162000</v>
      </c>
      <c r="U185">
        <v>71.473307849432601</v>
      </c>
      <c r="V185">
        <v>41.536745236227603</v>
      </c>
      <c r="W185" t="s">
        <v>3</v>
      </c>
      <c r="X185" t="s">
        <v>3</v>
      </c>
      <c r="Y185" t="s">
        <v>957</v>
      </c>
      <c r="Z185">
        <v>0</v>
      </c>
      <c r="AA185">
        <v>0</v>
      </c>
      <c r="AB185" t="s">
        <v>2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 t="s">
        <v>1549</v>
      </c>
      <c r="AL185" t="s">
        <v>943</v>
      </c>
      <c r="AN185" t="s">
        <v>1791</v>
      </c>
    </row>
    <row r="186" spans="1:40" x14ac:dyDescent="0.45">
      <c r="A186" t="s">
        <v>1550</v>
      </c>
      <c r="B186" t="str">
        <f t="shared" si="2"/>
        <v>Q345</v>
      </c>
      <c r="C186" t="s">
        <v>1428</v>
      </c>
      <c r="D186">
        <v>203</v>
      </c>
      <c r="E186">
        <v>102</v>
      </c>
      <c r="F186">
        <v>8.8599996566772496</v>
      </c>
      <c r="G186">
        <v>8.8599996566772496</v>
      </c>
      <c r="J186">
        <v>4890</v>
      </c>
      <c r="K186">
        <v>20500000</v>
      </c>
      <c r="L186">
        <v>24400000</v>
      </c>
      <c r="M186">
        <v>8160000</v>
      </c>
      <c r="N186">
        <v>0</v>
      </c>
      <c r="O186">
        <v>3597.15991210938</v>
      </c>
      <c r="P186">
        <v>1807.43994140625</v>
      </c>
      <c r="Q186">
        <v>240394.08866995099</v>
      </c>
      <c r="R186">
        <v>160000</v>
      </c>
      <c r="S186">
        <v>308000</v>
      </c>
      <c r="T186">
        <v>188000</v>
      </c>
      <c r="U186">
        <v>70.638339810082897</v>
      </c>
      <c r="V186">
        <v>40.849867275692802</v>
      </c>
      <c r="W186" t="s">
        <v>3</v>
      </c>
      <c r="X186" t="s">
        <v>3</v>
      </c>
      <c r="Y186" t="s">
        <v>955</v>
      </c>
      <c r="Z186">
        <v>0</v>
      </c>
      <c r="AA186">
        <v>0</v>
      </c>
      <c r="AB186" t="s">
        <v>2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 t="s">
        <v>1550</v>
      </c>
      <c r="AL186" t="s">
        <v>943</v>
      </c>
      <c r="AN186" t="s">
        <v>1791</v>
      </c>
    </row>
    <row r="187" spans="1:40" x14ac:dyDescent="0.45">
      <c r="A187" t="s">
        <v>1551</v>
      </c>
      <c r="B187" t="str">
        <f t="shared" si="2"/>
        <v>Q345</v>
      </c>
      <c r="C187" t="s">
        <v>1428</v>
      </c>
      <c r="D187">
        <v>203</v>
      </c>
      <c r="E187">
        <v>152</v>
      </c>
      <c r="F187">
        <v>11.800000190734901</v>
      </c>
      <c r="G187">
        <v>11.800000190734901</v>
      </c>
      <c r="J187">
        <v>7480</v>
      </c>
      <c r="K187">
        <v>52900000</v>
      </c>
      <c r="L187">
        <v>40900000</v>
      </c>
      <c r="M187">
        <v>26000000</v>
      </c>
      <c r="N187">
        <v>0</v>
      </c>
      <c r="O187">
        <v>4790.7998046875</v>
      </c>
      <c r="P187">
        <v>3587.19995117188</v>
      </c>
      <c r="Q187">
        <v>402955.66502463102</v>
      </c>
      <c r="R187">
        <v>342105.26315789501</v>
      </c>
      <c r="S187">
        <v>500000</v>
      </c>
      <c r="T187">
        <v>408000</v>
      </c>
      <c r="U187">
        <v>73.945347646100601</v>
      </c>
      <c r="V187">
        <v>58.9570676753602</v>
      </c>
      <c r="W187" t="s">
        <v>3</v>
      </c>
      <c r="X187" t="s">
        <v>3</v>
      </c>
      <c r="Y187" t="s">
        <v>957</v>
      </c>
      <c r="Z187">
        <v>0</v>
      </c>
      <c r="AA187">
        <v>0</v>
      </c>
      <c r="AB187" t="s">
        <v>2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 t="s">
        <v>1551</v>
      </c>
      <c r="AL187" t="s">
        <v>943</v>
      </c>
      <c r="AN187" t="s">
        <v>1791</v>
      </c>
    </row>
    <row r="188" spans="1:40" x14ac:dyDescent="0.45">
      <c r="A188" t="s">
        <v>1552</v>
      </c>
      <c r="B188" t="str">
        <f t="shared" si="2"/>
        <v>Q345</v>
      </c>
      <c r="C188" t="s">
        <v>1428</v>
      </c>
      <c r="D188">
        <v>203</v>
      </c>
      <c r="E188">
        <v>152</v>
      </c>
      <c r="F188">
        <v>14.800000190734901</v>
      </c>
      <c r="G188">
        <v>14.800000190734901</v>
      </c>
      <c r="J188">
        <v>9030</v>
      </c>
      <c r="K188">
        <v>62400000</v>
      </c>
      <c r="L188">
        <v>47500000</v>
      </c>
      <c r="M188">
        <v>30100000</v>
      </c>
      <c r="N188">
        <v>0</v>
      </c>
      <c r="O188">
        <v>6008.7998046875</v>
      </c>
      <c r="P188">
        <v>4499.2001953125</v>
      </c>
      <c r="Q188">
        <v>467980.29556650203</v>
      </c>
      <c r="R188">
        <v>396052.63157894701</v>
      </c>
      <c r="S188">
        <v>592000</v>
      </c>
      <c r="T188">
        <v>483000</v>
      </c>
      <c r="U188">
        <v>72.527537062392099</v>
      </c>
      <c r="V188">
        <v>57.735026918962603</v>
      </c>
      <c r="W188" t="s">
        <v>3</v>
      </c>
      <c r="X188" t="s">
        <v>3</v>
      </c>
      <c r="Y188" t="s">
        <v>955</v>
      </c>
      <c r="Z188">
        <v>0</v>
      </c>
      <c r="AA188">
        <v>0</v>
      </c>
      <c r="AB188" t="s">
        <v>2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 t="s">
        <v>1552</v>
      </c>
      <c r="AL188" t="s">
        <v>943</v>
      </c>
      <c r="AN188" t="s">
        <v>1791</v>
      </c>
    </row>
    <row r="189" spans="1:40" x14ac:dyDescent="0.45">
      <c r="A189" t="s">
        <v>1553</v>
      </c>
      <c r="B189" t="str">
        <f t="shared" si="2"/>
        <v>Q345</v>
      </c>
      <c r="C189" t="s">
        <v>1428</v>
      </c>
      <c r="D189">
        <v>203</v>
      </c>
      <c r="E189">
        <v>152</v>
      </c>
      <c r="F189">
        <v>4.4200000762939498</v>
      </c>
      <c r="G189">
        <v>4.4200000762939498</v>
      </c>
      <c r="J189">
        <v>3010</v>
      </c>
      <c r="K189">
        <v>22400000</v>
      </c>
      <c r="L189">
        <v>18200000</v>
      </c>
      <c r="M189">
        <v>11700000</v>
      </c>
      <c r="N189">
        <v>0</v>
      </c>
      <c r="O189">
        <v>1794.52001953125</v>
      </c>
      <c r="P189">
        <v>1343.68005371094</v>
      </c>
      <c r="Q189">
        <v>179310.344827586</v>
      </c>
      <c r="R189">
        <v>153947.36842105299</v>
      </c>
      <c r="S189">
        <v>213000</v>
      </c>
      <c r="T189">
        <v>175000</v>
      </c>
      <c r="U189">
        <v>77.759318592095298</v>
      </c>
      <c r="V189">
        <v>62.346156171561802</v>
      </c>
      <c r="W189" t="s">
        <v>3</v>
      </c>
      <c r="X189" t="s">
        <v>3</v>
      </c>
      <c r="Y189" t="s">
        <v>949</v>
      </c>
      <c r="Z189">
        <v>0</v>
      </c>
      <c r="AA189">
        <v>0</v>
      </c>
      <c r="AB189" t="s">
        <v>2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 t="s">
        <v>1553</v>
      </c>
      <c r="AL189" t="s">
        <v>943</v>
      </c>
      <c r="AN189" t="s">
        <v>1791</v>
      </c>
    </row>
    <row r="190" spans="1:40" x14ac:dyDescent="0.45">
      <c r="A190" t="s">
        <v>1554</v>
      </c>
      <c r="B190" t="str">
        <f t="shared" si="2"/>
        <v>Q345</v>
      </c>
      <c r="C190" t="s">
        <v>1428</v>
      </c>
      <c r="D190">
        <v>203</v>
      </c>
      <c r="E190">
        <v>152</v>
      </c>
      <c r="F190">
        <v>5.9200000762939498</v>
      </c>
      <c r="G190">
        <v>5.9200000762939498</v>
      </c>
      <c r="J190">
        <v>3980</v>
      </c>
      <c r="K190">
        <v>29300000</v>
      </c>
      <c r="L190">
        <v>23600000</v>
      </c>
      <c r="M190">
        <v>15200000</v>
      </c>
      <c r="N190">
        <v>0</v>
      </c>
      <c r="O190">
        <v>2403.52001953125</v>
      </c>
      <c r="P190">
        <v>1799.68005371094</v>
      </c>
      <c r="Q190">
        <v>232512.315270936</v>
      </c>
      <c r="R190">
        <v>200000</v>
      </c>
      <c r="S190">
        <v>277000</v>
      </c>
      <c r="T190">
        <v>228000</v>
      </c>
      <c r="U190">
        <v>77.004209243430495</v>
      </c>
      <c r="V190">
        <v>61.798830712133501</v>
      </c>
      <c r="W190" t="s">
        <v>3</v>
      </c>
      <c r="X190" t="s">
        <v>3</v>
      </c>
      <c r="Y190" t="s">
        <v>22</v>
      </c>
      <c r="Z190">
        <v>0</v>
      </c>
      <c r="AA190">
        <v>0</v>
      </c>
      <c r="AB190" t="s">
        <v>2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 t="s">
        <v>1554</v>
      </c>
      <c r="AL190" t="s">
        <v>943</v>
      </c>
      <c r="AN190" t="s">
        <v>1791</v>
      </c>
    </row>
    <row r="191" spans="1:40" x14ac:dyDescent="0.45">
      <c r="A191" t="s">
        <v>1555</v>
      </c>
      <c r="B191" t="str">
        <f t="shared" si="2"/>
        <v>Q345</v>
      </c>
      <c r="C191" t="s">
        <v>1428</v>
      </c>
      <c r="D191">
        <v>203</v>
      </c>
      <c r="E191">
        <v>152</v>
      </c>
      <c r="F191">
        <v>7.3899998664856001</v>
      </c>
      <c r="G191">
        <v>7.3899998664856001</v>
      </c>
      <c r="J191">
        <v>4900</v>
      </c>
      <c r="K191">
        <v>35700000</v>
      </c>
      <c r="L191">
        <v>28400000</v>
      </c>
      <c r="M191">
        <v>18200000</v>
      </c>
      <c r="N191">
        <v>0</v>
      </c>
      <c r="O191">
        <v>3000.34008789063</v>
      </c>
      <c r="P191">
        <v>2246.56005859375</v>
      </c>
      <c r="Q191">
        <v>279802.95566502499</v>
      </c>
      <c r="R191">
        <v>239473.684210526</v>
      </c>
      <c r="S191">
        <v>338000</v>
      </c>
      <c r="T191">
        <v>277000</v>
      </c>
      <c r="U191">
        <v>76.130929111281304</v>
      </c>
      <c r="V191">
        <v>60.944940022004403</v>
      </c>
      <c r="W191" t="s">
        <v>3</v>
      </c>
      <c r="X191" t="s">
        <v>3</v>
      </c>
      <c r="Y191" t="s">
        <v>19</v>
      </c>
      <c r="Z191">
        <v>0</v>
      </c>
      <c r="AA191">
        <v>0</v>
      </c>
      <c r="AB191" t="s">
        <v>2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 t="s">
        <v>1555</v>
      </c>
      <c r="AL191" t="s">
        <v>943</v>
      </c>
      <c r="AN191" t="s">
        <v>1791</v>
      </c>
    </row>
    <row r="192" spans="1:40" x14ac:dyDescent="0.45">
      <c r="A192" t="s">
        <v>1556</v>
      </c>
      <c r="B192" t="str">
        <f t="shared" si="2"/>
        <v>Q345</v>
      </c>
      <c r="C192" t="s">
        <v>1428</v>
      </c>
      <c r="D192">
        <v>203</v>
      </c>
      <c r="E192">
        <v>152</v>
      </c>
      <c r="F192">
        <v>8.8599996566772496</v>
      </c>
      <c r="G192">
        <v>8.8599996566772496</v>
      </c>
      <c r="J192">
        <v>5790</v>
      </c>
      <c r="K192">
        <v>41600000</v>
      </c>
      <c r="L192">
        <v>32900000</v>
      </c>
      <c r="M192">
        <v>21100000</v>
      </c>
      <c r="N192">
        <v>0</v>
      </c>
      <c r="O192">
        <v>3597.15991210938</v>
      </c>
      <c r="P192">
        <v>2693.43994140625</v>
      </c>
      <c r="Q192">
        <v>324137.93103448302</v>
      </c>
      <c r="R192">
        <v>277631.57894736802</v>
      </c>
      <c r="S192">
        <v>395000</v>
      </c>
      <c r="T192">
        <v>324000</v>
      </c>
      <c r="U192">
        <v>75.380439824383103</v>
      </c>
      <c r="V192">
        <v>60.367326943876499</v>
      </c>
      <c r="W192" t="s">
        <v>3</v>
      </c>
      <c r="X192" t="s">
        <v>3</v>
      </c>
      <c r="Y192" t="s">
        <v>15</v>
      </c>
      <c r="Z192">
        <v>0</v>
      </c>
      <c r="AA192">
        <v>0</v>
      </c>
      <c r="AB192" t="s">
        <v>2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 t="s">
        <v>1556</v>
      </c>
      <c r="AL192" t="s">
        <v>943</v>
      </c>
      <c r="AN192" t="s">
        <v>1791</v>
      </c>
    </row>
    <row r="193" spans="1:40" x14ac:dyDescent="0.45">
      <c r="A193" t="s">
        <v>1557</v>
      </c>
      <c r="B193" t="str">
        <f t="shared" si="2"/>
        <v>Q345</v>
      </c>
      <c r="C193" t="s">
        <v>1428</v>
      </c>
      <c r="D193">
        <v>203</v>
      </c>
      <c r="E193">
        <v>203</v>
      </c>
      <c r="F193">
        <v>11.800000190734901</v>
      </c>
      <c r="G193">
        <v>11.800000190734901</v>
      </c>
      <c r="J193">
        <v>8710</v>
      </c>
      <c r="K193">
        <v>84900000</v>
      </c>
      <c r="L193">
        <v>52000000</v>
      </c>
      <c r="M193">
        <v>52000000</v>
      </c>
      <c r="N193">
        <v>0</v>
      </c>
      <c r="O193">
        <v>4790.7998046875</v>
      </c>
      <c r="P193">
        <v>4790.7998046875</v>
      </c>
      <c r="Q193">
        <v>512315.27093596099</v>
      </c>
      <c r="R193">
        <v>512315.27093596099</v>
      </c>
      <c r="S193">
        <v>615000</v>
      </c>
      <c r="T193">
        <v>615000</v>
      </c>
      <c r="U193">
        <v>77.266740928625595</v>
      </c>
      <c r="V193">
        <v>77.266740928625595</v>
      </c>
      <c r="W193" t="s">
        <v>3</v>
      </c>
      <c r="X193" t="s">
        <v>3</v>
      </c>
      <c r="Y193" t="s">
        <v>15</v>
      </c>
      <c r="Z193">
        <v>0</v>
      </c>
      <c r="AA193">
        <v>0</v>
      </c>
      <c r="AB193" t="s">
        <v>2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 t="s">
        <v>1557</v>
      </c>
      <c r="AL193" t="s">
        <v>943</v>
      </c>
      <c r="AN193" t="s">
        <v>1791</v>
      </c>
    </row>
    <row r="194" spans="1:40" x14ac:dyDescent="0.45">
      <c r="A194" t="s">
        <v>1558</v>
      </c>
      <c r="B194" t="str">
        <f t="shared" si="2"/>
        <v>Q345</v>
      </c>
      <c r="C194" t="s">
        <v>1428</v>
      </c>
      <c r="D194">
        <v>203</v>
      </c>
      <c r="E194">
        <v>203</v>
      </c>
      <c r="F194">
        <v>14.800000190734901</v>
      </c>
      <c r="G194">
        <v>14.800000190734901</v>
      </c>
      <c r="J194">
        <v>10600</v>
      </c>
      <c r="K194">
        <v>102000000</v>
      </c>
      <c r="L194">
        <v>60800000</v>
      </c>
      <c r="M194">
        <v>60800000</v>
      </c>
      <c r="N194">
        <v>0</v>
      </c>
      <c r="O194">
        <v>6008.7998046875</v>
      </c>
      <c r="P194">
        <v>6008.7998046875</v>
      </c>
      <c r="Q194">
        <v>599014.77832512301</v>
      </c>
      <c r="R194">
        <v>599014.77832512301</v>
      </c>
      <c r="S194">
        <v>733000</v>
      </c>
      <c r="T194">
        <v>733000</v>
      </c>
      <c r="U194">
        <v>75.735388403333403</v>
      </c>
      <c r="V194">
        <v>75.735388403333403</v>
      </c>
      <c r="W194" t="s">
        <v>3</v>
      </c>
      <c r="X194" t="s">
        <v>3</v>
      </c>
      <c r="Y194" t="s">
        <v>957</v>
      </c>
      <c r="Z194">
        <v>0</v>
      </c>
      <c r="AA194">
        <v>0</v>
      </c>
      <c r="AB194" t="s">
        <v>2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 t="s">
        <v>1558</v>
      </c>
      <c r="AL194" t="s">
        <v>943</v>
      </c>
      <c r="AN194" t="s">
        <v>1791</v>
      </c>
    </row>
    <row r="195" spans="1:40" x14ac:dyDescent="0.45">
      <c r="A195" t="s">
        <v>1559</v>
      </c>
      <c r="B195" t="str">
        <f t="shared" si="2"/>
        <v>Q345</v>
      </c>
      <c r="C195" t="s">
        <v>1428</v>
      </c>
      <c r="D195">
        <v>203</v>
      </c>
      <c r="E195">
        <v>203</v>
      </c>
      <c r="F195">
        <v>2.9500000476837198</v>
      </c>
      <c r="G195">
        <v>2.9500000476837198</v>
      </c>
      <c r="J195">
        <v>2340</v>
      </c>
      <c r="K195">
        <v>23900000</v>
      </c>
      <c r="L195">
        <v>15600000</v>
      </c>
      <c r="M195">
        <v>15600000</v>
      </c>
      <c r="N195">
        <v>0</v>
      </c>
      <c r="O195">
        <v>1197.69995117188</v>
      </c>
      <c r="P195">
        <v>1197.69995117188</v>
      </c>
      <c r="Q195">
        <v>153694.581280788</v>
      </c>
      <c r="R195">
        <v>153694.581280788</v>
      </c>
      <c r="S195">
        <v>175000</v>
      </c>
      <c r="T195">
        <v>175000</v>
      </c>
      <c r="U195">
        <v>81.649658092772597</v>
      </c>
      <c r="V195">
        <v>81.649658092772597</v>
      </c>
      <c r="W195" t="s">
        <v>3</v>
      </c>
      <c r="X195" t="s">
        <v>3</v>
      </c>
      <c r="Y195" t="s">
        <v>953</v>
      </c>
      <c r="Z195">
        <v>0</v>
      </c>
      <c r="AA195">
        <v>0</v>
      </c>
      <c r="AB195" t="s">
        <v>2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 t="s">
        <v>1559</v>
      </c>
      <c r="AL195" t="s">
        <v>943</v>
      </c>
      <c r="AN195" t="s">
        <v>1791</v>
      </c>
    </row>
    <row r="196" spans="1:40" x14ac:dyDescent="0.45">
      <c r="A196" t="s">
        <v>1560</v>
      </c>
      <c r="B196" t="str">
        <f t="shared" si="2"/>
        <v>Q345</v>
      </c>
      <c r="C196" t="s">
        <v>1428</v>
      </c>
      <c r="D196">
        <v>203</v>
      </c>
      <c r="E196">
        <v>203</v>
      </c>
      <c r="F196">
        <v>4.4200000762939498</v>
      </c>
      <c r="G196">
        <v>4.4200000762939498</v>
      </c>
      <c r="J196">
        <v>3460</v>
      </c>
      <c r="K196">
        <v>35200000</v>
      </c>
      <c r="L196">
        <v>22600000</v>
      </c>
      <c r="M196">
        <v>22600000</v>
      </c>
      <c r="N196">
        <v>0</v>
      </c>
      <c r="O196">
        <v>1794.52001953125</v>
      </c>
      <c r="P196">
        <v>1794.52001953125</v>
      </c>
      <c r="Q196">
        <v>222660.09852216701</v>
      </c>
      <c r="R196">
        <v>222660.09852216701</v>
      </c>
      <c r="S196">
        <v>257000</v>
      </c>
      <c r="T196">
        <v>257000</v>
      </c>
      <c r="U196">
        <v>80.819502024662697</v>
      </c>
      <c r="V196">
        <v>80.819502024662697</v>
      </c>
      <c r="W196" t="s">
        <v>3</v>
      </c>
      <c r="X196" t="s">
        <v>3</v>
      </c>
      <c r="Y196" t="s">
        <v>951</v>
      </c>
      <c r="Z196">
        <v>0</v>
      </c>
      <c r="AA196">
        <v>0</v>
      </c>
      <c r="AB196" t="s">
        <v>2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 t="s">
        <v>1560</v>
      </c>
      <c r="AL196" t="s">
        <v>943</v>
      </c>
      <c r="AN196" t="s">
        <v>1791</v>
      </c>
    </row>
    <row r="197" spans="1:40" x14ac:dyDescent="0.45">
      <c r="A197" t="s">
        <v>1561</v>
      </c>
      <c r="B197" t="str">
        <f t="shared" ref="B197:B260" si="3">B196</f>
        <v>Q345</v>
      </c>
      <c r="C197" t="s">
        <v>1428</v>
      </c>
      <c r="D197">
        <v>203</v>
      </c>
      <c r="E197">
        <v>203</v>
      </c>
      <c r="F197">
        <v>5.9200000762939498</v>
      </c>
      <c r="G197">
        <v>5.9200000762939498</v>
      </c>
      <c r="J197">
        <v>4580</v>
      </c>
      <c r="K197">
        <v>46200000</v>
      </c>
      <c r="L197">
        <v>29400000</v>
      </c>
      <c r="M197">
        <v>29400000</v>
      </c>
      <c r="N197">
        <v>0</v>
      </c>
      <c r="O197">
        <v>2403.52001953125</v>
      </c>
      <c r="P197">
        <v>2403.52001953125</v>
      </c>
      <c r="Q197">
        <v>289655.17241379299</v>
      </c>
      <c r="R197">
        <v>289655.17241379299</v>
      </c>
      <c r="S197">
        <v>336000</v>
      </c>
      <c r="T197">
        <v>336000</v>
      </c>
      <c r="U197">
        <v>80.119997340234207</v>
      </c>
      <c r="V197">
        <v>80.119997340234207</v>
      </c>
      <c r="W197" t="s">
        <v>3</v>
      </c>
      <c r="X197" t="s">
        <v>3</v>
      </c>
      <c r="Y197" t="s">
        <v>949</v>
      </c>
      <c r="Z197">
        <v>0</v>
      </c>
      <c r="AA197">
        <v>0</v>
      </c>
      <c r="AB197" t="s">
        <v>2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 t="s">
        <v>1561</v>
      </c>
      <c r="AL197" t="s">
        <v>943</v>
      </c>
      <c r="AN197" t="s">
        <v>1791</v>
      </c>
    </row>
    <row r="198" spans="1:40" x14ac:dyDescent="0.45">
      <c r="A198" t="s">
        <v>1562</v>
      </c>
      <c r="B198" t="str">
        <f t="shared" si="3"/>
        <v>Q345</v>
      </c>
      <c r="C198" t="s">
        <v>1428</v>
      </c>
      <c r="D198">
        <v>203</v>
      </c>
      <c r="E198">
        <v>203</v>
      </c>
      <c r="F198">
        <v>7.3899998664856001</v>
      </c>
      <c r="G198">
        <v>7.3899998664856001</v>
      </c>
      <c r="J198">
        <v>5650</v>
      </c>
      <c r="K198">
        <v>56600000</v>
      </c>
      <c r="L198">
        <v>35600000</v>
      </c>
      <c r="M198">
        <v>35600000</v>
      </c>
      <c r="N198">
        <v>0</v>
      </c>
      <c r="O198">
        <v>3000.34008789063</v>
      </c>
      <c r="P198">
        <v>3000.34008789063</v>
      </c>
      <c r="Q198">
        <v>350738.91625615797</v>
      </c>
      <c r="R198">
        <v>350738.91625615797</v>
      </c>
      <c r="S198">
        <v>411000</v>
      </c>
      <c r="T198">
        <v>411000</v>
      </c>
      <c r="U198">
        <v>79.378113833425203</v>
      </c>
      <c r="V198">
        <v>79.378113833425203</v>
      </c>
      <c r="W198" t="s">
        <v>3</v>
      </c>
      <c r="X198" t="s">
        <v>3</v>
      </c>
      <c r="Y198" t="s">
        <v>22</v>
      </c>
      <c r="Z198">
        <v>0</v>
      </c>
      <c r="AA198">
        <v>0</v>
      </c>
      <c r="AB198" t="s">
        <v>2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 t="s">
        <v>1562</v>
      </c>
      <c r="AL198" t="s">
        <v>943</v>
      </c>
      <c r="AN198" t="s">
        <v>1791</v>
      </c>
    </row>
    <row r="199" spans="1:40" x14ac:dyDescent="0.45">
      <c r="A199" t="s">
        <v>1563</v>
      </c>
      <c r="B199" t="str">
        <f t="shared" si="3"/>
        <v>Q345</v>
      </c>
      <c r="C199" t="s">
        <v>1428</v>
      </c>
      <c r="D199">
        <v>203</v>
      </c>
      <c r="E199">
        <v>203</v>
      </c>
      <c r="F199">
        <v>8.8599996566772496</v>
      </c>
      <c r="G199">
        <v>8.8599996566772496</v>
      </c>
      <c r="J199">
        <v>6710</v>
      </c>
      <c r="K199">
        <v>66600000</v>
      </c>
      <c r="L199">
        <v>41600000</v>
      </c>
      <c r="M199">
        <v>41600000</v>
      </c>
      <c r="N199">
        <v>0</v>
      </c>
      <c r="O199">
        <v>3597.15991210938</v>
      </c>
      <c r="P199">
        <v>3597.15991210938</v>
      </c>
      <c r="Q199">
        <v>409852.216748768</v>
      </c>
      <c r="R199">
        <v>409852.216748768</v>
      </c>
      <c r="S199">
        <v>482000</v>
      </c>
      <c r="T199">
        <v>482000</v>
      </c>
      <c r="U199">
        <v>78.738186018010694</v>
      </c>
      <c r="V199">
        <v>78.738186018010694</v>
      </c>
      <c r="W199" t="s">
        <v>3</v>
      </c>
      <c r="X199" t="s">
        <v>3</v>
      </c>
      <c r="Y199" t="s">
        <v>19</v>
      </c>
      <c r="Z199">
        <v>0</v>
      </c>
      <c r="AA199">
        <v>0</v>
      </c>
      <c r="AB199" t="s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 t="s">
        <v>1563</v>
      </c>
      <c r="AL199" t="s">
        <v>943</v>
      </c>
      <c r="AN199" t="s">
        <v>1791</v>
      </c>
    </row>
    <row r="200" spans="1:40" x14ac:dyDescent="0.45">
      <c r="A200" t="s">
        <v>1564</v>
      </c>
      <c r="B200" t="str">
        <f t="shared" si="3"/>
        <v>Q345</v>
      </c>
      <c r="C200" t="s">
        <v>1428</v>
      </c>
      <c r="D200">
        <v>203</v>
      </c>
      <c r="E200">
        <v>51</v>
      </c>
      <c r="F200">
        <v>2.9500000476837198</v>
      </c>
      <c r="G200">
        <v>2.9500000476837198</v>
      </c>
      <c r="J200">
        <v>1440</v>
      </c>
      <c r="K200">
        <v>2210000</v>
      </c>
      <c r="L200">
        <v>6530000</v>
      </c>
      <c r="M200">
        <v>716000</v>
      </c>
      <c r="N200">
        <v>0</v>
      </c>
      <c r="O200">
        <v>1197.69995117188</v>
      </c>
      <c r="P200">
        <v>300.89999389648398</v>
      </c>
      <c r="Q200">
        <v>64334.975369458101</v>
      </c>
      <c r="R200">
        <v>28078.431372548999</v>
      </c>
      <c r="S200">
        <v>85000</v>
      </c>
      <c r="T200">
        <v>31100</v>
      </c>
      <c r="U200">
        <v>67.340346169456396</v>
      </c>
      <c r="V200">
        <v>22.2984802670994</v>
      </c>
      <c r="W200" t="s">
        <v>3</v>
      </c>
      <c r="X200" t="s">
        <v>3</v>
      </c>
      <c r="Y200" t="s">
        <v>953</v>
      </c>
      <c r="Z200">
        <v>0</v>
      </c>
      <c r="AA200">
        <v>0</v>
      </c>
      <c r="AB200" t="s">
        <v>2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 t="s">
        <v>1564</v>
      </c>
      <c r="AL200" t="s">
        <v>943</v>
      </c>
      <c r="AN200" t="s">
        <v>1791</v>
      </c>
    </row>
    <row r="201" spans="1:40" x14ac:dyDescent="0.45">
      <c r="A201" t="s">
        <v>1565</v>
      </c>
      <c r="B201" t="str">
        <f t="shared" si="3"/>
        <v>Q345</v>
      </c>
      <c r="C201" t="s">
        <v>1428</v>
      </c>
      <c r="D201">
        <v>203</v>
      </c>
      <c r="E201">
        <v>51</v>
      </c>
      <c r="F201">
        <v>4.4200000762939498</v>
      </c>
      <c r="G201">
        <v>4.4200000762939498</v>
      </c>
      <c r="J201">
        <v>2120</v>
      </c>
      <c r="K201">
        <v>3110000</v>
      </c>
      <c r="L201">
        <v>9320000</v>
      </c>
      <c r="M201">
        <v>995000</v>
      </c>
      <c r="N201">
        <v>0</v>
      </c>
      <c r="O201">
        <v>1794.52001953125</v>
      </c>
      <c r="P201">
        <v>450.83999633789102</v>
      </c>
      <c r="Q201">
        <v>91822.660098522203</v>
      </c>
      <c r="R201">
        <v>39019.607843137303</v>
      </c>
      <c r="S201">
        <v>123000</v>
      </c>
      <c r="T201">
        <v>44200</v>
      </c>
      <c r="U201">
        <v>66.304045239293998</v>
      </c>
      <c r="V201">
        <v>21.6642475669364</v>
      </c>
      <c r="W201" t="s">
        <v>3</v>
      </c>
      <c r="X201" t="s">
        <v>3</v>
      </c>
      <c r="Y201" t="s">
        <v>951</v>
      </c>
      <c r="Z201">
        <v>0</v>
      </c>
      <c r="AA201">
        <v>0</v>
      </c>
      <c r="AB201" t="s">
        <v>2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 t="s">
        <v>1565</v>
      </c>
      <c r="AL201" t="s">
        <v>943</v>
      </c>
      <c r="AN201" t="s">
        <v>1791</v>
      </c>
    </row>
    <row r="202" spans="1:40" x14ac:dyDescent="0.45">
      <c r="A202" t="s">
        <v>1566</v>
      </c>
      <c r="B202" t="str">
        <f t="shared" si="3"/>
        <v>Q345</v>
      </c>
      <c r="C202" t="s">
        <v>1428</v>
      </c>
      <c r="D202">
        <v>203</v>
      </c>
      <c r="E202">
        <v>51</v>
      </c>
      <c r="F202">
        <v>5.9200000762939498</v>
      </c>
      <c r="G202">
        <v>5.9200000762939498</v>
      </c>
      <c r="J202">
        <v>2770</v>
      </c>
      <c r="K202">
        <v>3900000</v>
      </c>
      <c r="L202">
        <v>11900000</v>
      </c>
      <c r="M202">
        <v>1220000</v>
      </c>
      <c r="N202">
        <v>0</v>
      </c>
      <c r="O202">
        <v>2403.52001953125</v>
      </c>
      <c r="P202">
        <v>603.84002685546898</v>
      </c>
      <c r="Q202">
        <v>117241.379310345</v>
      </c>
      <c r="R202">
        <v>47843.137254902002</v>
      </c>
      <c r="S202">
        <v>159000</v>
      </c>
      <c r="T202">
        <v>56200</v>
      </c>
      <c r="U202">
        <v>65.544098749364395</v>
      </c>
      <c r="V202">
        <v>20.986500732527801</v>
      </c>
      <c r="W202" t="s">
        <v>3</v>
      </c>
      <c r="X202" t="s">
        <v>3</v>
      </c>
      <c r="Y202" t="s">
        <v>949</v>
      </c>
      <c r="Z202">
        <v>0</v>
      </c>
      <c r="AA202">
        <v>0</v>
      </c>
      <c r="AB202" t="s">
        <v>2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 t="s">
        <v>1566</v>
      </c>
      <c r="AL202" t="s">
        <v>943</v>
      </c>
      <c r="AN202" t="s">
        <v>1791</v>
      </c>
    </row>
    <row r="203" spans="1:40" x14ac:dyDescent="0.45">
      <c r="A203" t="s">
        <v>1567</v>
      </c>
      <c r="B203" t="str">
        <f t="shared" si="3"/>
        <v>Q345</v>
      </c>
      <c r="C203" t="s">
        <v>1428</v>
      </c>
      <c r="D203">
        <v>203</v>
      </c>
      <c r="E203">
        <v>51</v>
      </c>
      <c r="F203">
        <v>7.3899998664856001</v>
      </c>
      <c r="G203">
        <v>7.3899998664856001</v>
      </c>
      <c r="J203">
        <v>3390</v>
      </c>
      <c r="K203">
        <v>4540000</v>
      </c>
      <c r="L203">
        <v>14000000</v>
      </c>
      <c r="M203">
        <v>1410000</v>
      </c>
      <c r="N203">
        <v>0</v>
      </c>
      <c r="O203">
        <v>3000.34008789063</v>
      </c>
      <c r="P203">
        <v>753.780029296875</v>
      </c>
      <c r="Q203">
        <v>137931.03448275899</v>
      </c>
      <c r="R203">
        <v>55294.117647058803</v>
      </c>
      <c r="S203">
        <v>190000</v>
      </c>
      <c r="T203">
        <v>66500</v>
      </c>
      <c r="U203">
        <v>64.263469485583201</v>
      </c>
      <c r="V203">
        <v>20.394342439505699</v>
      </c>
      <c r="W203" t="s">
        <v>3</v>
      </c>
      <c r="X203" t="s">
        <v>3</v>
      </c>
      <c r="Y203" t="s">
        <v>22</v>
      </c>
      <c r="Z203">
        <v>0</v>
      </c>
      <c r="AA203">
        <v>0</v>
      </c>
      <c r="AB203" t="s">
        <v>2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 t="s">
        <v>1567</v>
      </c>
      <c r="AL203" t="s">
        <v>943</v>
      </c>
      <c r="AN203" t="s">
        <v>1791</v>
      </c>
    </row>
    <row r="204" spans="1:40" x14ac:dyDescent="0.45">
      <c r="A204" t="s">
        <v>1568</v>
      </c>
      <c r="B204" t="str">
        <f t="shared" si="3"/>
        <v>Q345</v>
      </c>
      <c r="C204" t="s">
        <v>1428</v>
      </c>
      <c r="D204">
        <v>203</v>
      </c>
      <c r="E204">
        <v>51</v>
      </c>
      <c r="F204">
        <v>8.8599996566772496</v>
      </c>
      <c r="G204">
        <v>8.8599996566772496</v>
      </c>
      <c r="J204">
        <v>3990</v>
      </c>
      <c r="K204">
        <v>5040000</v>
      </c>
      <c r="L204">
        <v>15900000</v>
      </c>
      <c r="M204">
        <v>1550000</v>
      </c>
      <c r="N204">
        <v>0</v>
      </c>
      <c r="O204">
        <v>3597.15991210938</v>
      </c>
      <c r="P204">
        <v>903.719970703125</v>
      </c>
      <c r="Q204">
        <v>156650.24630541899</v>
      </c>
      <c r="R204">
        <v>60784.313725490203</v>
      </c>
      <c r="S204">
        <v>220000</v>
      </c>
      <c r="T204">
        <v>75500</v>
      </c>
      <c r="U204">
        <v>63.1265586422628</v>
      </c>
      <c r="V204">
        <v>19.709672192729698</v>
      </c>
      <c r="W204" t="s">
        <v>3</v>
      </c>
      <c r="X204" t="s">
        <v>3</v>
      </c>
      <c r="Y204" t="s">
        <v>19</v>
      </c>
      <c r="Z204">
        <v>0</v>
      </c>
      <c r="AA204">
        <v>0</v>
      </c>
      <c r="AB204" t="s">
        <v>2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 t="s">
        <v>1568</v>
      </c>
      <c r="AL204" t="s">
        <v>943</v>
      </c>
      <c r="AN204" t="s">
        <v>1791</v>
      </c>
    </row>
    <row r="205" spans="1:40" x14ac:dyDescent="0.45">
      <c r="A205" t="s">
        <v>1569</v>
      </c>
      <c r="B205" t="str">
        <f t="shared" si="3"/>
        <v>Q345</v>
      </c>
      <c r="C205" t="s">
        <v>1428</v>
      </c>
      <c r="D205">
        <v>203</v>
      </c>
      <c r="E205">
        <v>76</v>
      </c>
      <c r="F205">
        <v>11.800000190734901</v>
      </c>
      <c r="G205">
        <v>11.800000190734901</v>
      </c>
      <c r="J205">
        <v>5680</v>
      </c>
      <c r="K205">
        <v>14300000</v>
      </c>
      <c r="L205">
        <v>24400000</v>
      </c>
      <c r="M205">
        <v>4870000</v>
      </c>
      <c r="N205">
        <v>0</v>
      </c>
      <c r="O205">
        <v>4790.7998046875</v>
      </c>
      <c r="P205">
        <v>1793.59997558594</v>
      </c>
      <c r="Q205">
        <v>240394.08866995099</v>
      </c>
      <c r="R205">
        <v>128157.894736842</v>
      </c>
      <c r="S205">
        <v>328000</v>
      </c>
      <c r="T205">
        <v>158000</v>
      </c>
      <c r="U205">
        <v>65.542159316636202</v>
      </c>
      <c r="V205">
        <v>29.2812972082383</v>
      </c>
      <c r="W205" t="s">
        <v>3</v>
      </c>
      <c r="X205" t="s">
        <v>3</v>
      </c>
      <c r="Y205" t="s">
        <v>949</v>
      </c>
      <c r="Z205">
        <v>0</v>
      </c>
      <c r="AA205">
        <v>0</v>
      </c>
      <c r="AB205" t="s">
        <v>2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 t="s">
        <v>1569</v>
      </c>
      <c r="AL205" t="s">
        <v>943</v>
      </c>
      <c r="AN205" t="s">
        <v>1791</v>
      </c>
    </row>
    <row r="206" spans="1:40" x14ac:dyDescent="0.45">
      <c r="A206" t="s">
        <v>1570</v>
      </c>
      <c r="B206" t="str">
        <f t="shared" si="3"/>
        <v>Q345</v>
      </c>
      <c r="C206" t="s">
        <v>1428</v>
      </c>
      <c r="D206">
        <v>203</v>
      </c>
      <c r="E206">
        <v>76</v>
      </c>
      <c r="F206">
        <v>2.9500000476837198</v>
      </c>
      <c r="G206">
        <v>2.9500000476837198</v>
      </c>
      <c r="J206">
        <v>1590</v>
      </c>
      <c r="K206">
        <v>4700000</v>
      </c>
      <c r="L206">
        <v>8030000</v>
      </c>
      <c r="M206">
        <v>1750000</v>
      </c>
      <c r="N206">
        <v>0</v>
      </c>
      <c r="O206">
        <v>1197.69995117188</v>
      </c>
      <c r="P206">
        <v>448.39999389648398</v>
      </c>
      <c r="Q206">
        <v>79113.300492610797</v>
      </c>
      <c r="R206">
        <v>46052.631578947403</v>
      </c>
      <c r="S206">
        <v>100000</v>
      </c>
      <c r="T206">
        <v>50300</v>
      </c>
      <c r="U206">
        <v>71.065564554211505</v>
      </c>
      <c r="V206">
        <v>33.175728037491702</v>
      </c>
      <c r="W206" t="s">
        <v>3</v>
      </c>
      <c r="X206" t="s">
        <v>3</v>
      </c>
      <c r="Y206" t="s">
        <v>15</v>
      </c>
      <c r="Z206">
        <v>0</v>
      </c>
      <c r="AA206">
        <v>0</v>
      </c>
      <c r="AB206" t="s">
        <v>2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 t="s">
        <v>1570</v>
      </c>
      <c r="AL206" t="s">
        <v>943</v>
      </c>
      <c r="AN206" t="s">
        <v>1791</v>
      </c>
    </row>
    <row r="207" spans="1:40" x14ac:dyDescent="0.45">
      <c r="A207" t="s">
        <v>1571</v>
      </c>
      <c r="B207" t="str">
        <f t="shared" si="3"/>
        <v>Q345</v>
      </c>
      <c r="C207" t="s">
        <v>1428</v>
      </c>
      <c r="D207">
        <v>203</v>
      </c>
      <c r="E207">
        <v>76</v>
      </c>
      <c r="F207">
        <v>4.4200000762939498</v>
      </c>
      <c r="G207">
        <v>4.4200000762939498</v>
      </c>
      <c r="J207">
        <v>2340</v>
      </c>
      <c r="K207">
        <v>6740000</v>
      </c>
      <c r="L207">
        <v>11600000</v>
      </c>
      <c r="M207">
        <v>2470000</v>
      </c>
      <c r="N207">
        <v>0</v>
      </c>
      <c r="O207">
        <v>1794.52001953125</v>
      </c>
      <c r="P207">
        <v>671.84002685546898</v>
      </c>
      <c r="Q207">
        <v>114285.714285714</v>
      </c>
      <c r="R207">
        <v>65000</v>
      </c>
      <c r="S207">
        <v>145000</v>
      </c>
      <c r="T207">
        <v>72600</v>
      </c>
      <c r="U207">
        <v>70.407847270492198</v>
      </c>
      <c r="V207">
        <v>32.489314482696599</v>
      </c>
      <c r="W207" t="s">
        <v>3</v>
      </c>
      <c r="X207" t="s">
        <v>3</v>
      </c>
      <c r="Y207" t="s">
        <v>957</v>
      </c>
      <c r="Z207">
        <v>0</v>
      </c>
      <c r="AA207">
        <v>0</v>
      </c>
      <c r="AB207" t="s">
        <v>2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 t="s">
        <v>1571</v>
      </c>
      <c r="AL207" t="s">
        <v>943</v>
      </c>
      <c r="AN207" t="s">
        <v>1791</v>
      </c>
    </row>
    <row r="208" spans="1:40" x14ac:dyDescent="0.45">
      <c r="A208" t="s">
        <v>1572</v>
      </c>
      <c r="B208" t="str">
        <f t="shared" si="3"/>
        <v>Q345</v>
      </c>
      <c r="C208" t="s">
        <v>1428</v>
      </c>
      <c r="D208">
        <v>203</v>
      </c>
      <c r="E208">
        <v>76</v>
      </c>
      <c r="F208">
        <v>5.9200000762939498</v>
      </c>
      <c r="G208">
        <v>5.9200000762939498</v>
      </c>
      <c r="J208">
        <v>3080</v>
      </c>
      <c r="K208">
        <v>8660000</v>
      </c>
      <c r="L208">
        <v>14800000</v>
      </c>
      <c r="M208">
        <v>3120000</v>
      </c>
      <c r="N208">
        <v>0</v>
      </c>
      <c r="O208">
        <v>2403.52001953125</v>
      </c>
      <c r="P208">
        <v>899.84002685546898</v>
      </c>
      <c r="Q208">
        <v>145812.80788177301</v>
      </c>
      <c r="R208">
        <v>82105.263157894704</v>
      </c>
      <c r="S208">
        <v>188000</v>
      </c>
      <c r="T208">
        <v>93400</v>
      </c>
      <c r="U208">
        <v>69.319512441987101</v>
      </c>
      <c r="V208">
        <v>31.827456904173399</v>
      </c>
      <c r="W208" t="s">
        <v>3</v>
      </c>
      <c r="X208" t="s">
        <v>3</v>
      </c>
      <c r="Y208" t="s">
        <v>955</v>
      </c>
      <c r="Z208">
        <v>0</v>
      </c>
      <c r="AA208">
        <v>0</v>
      </c>
      <c r="AB208" t="s">
        <v>2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 t="s">
        <v>1572</v>
      </c>
      <c r="AL208" t="s">
        <v>943</v>
      </c>
      <c r="AN208" t="s">
        <v>1791</v>
      </c>
    </row>
    <row r="209" spans="1:40" x14ac:dyDescent="0.45">
      <c r="A209" t="s">
        <v>1573</v>
      </c>
      <c r="B209" t="str">
        <f t="shared" si="3"/>
        <v>Q345</v>
      </c>
      <c r="C209" t="s">
        <v>1428</v>
      </c>
      <c r="D209">
        <v>203</v>
      </c>
      <c r="E209">
        <v>76</v>
      </c>
      <c r="F209">
        <v>7.3899998664856001</v>
      </c>
      <c r="G209">
        <v>7.3899998664856001</v>
      </c>
      <c r="J209">
        <v>3770</v>
      </c>
      <c r="K209">
        <v>10400000</v>
      </c>
      <c r="L209">
        <v>17600000</v>
      </c>
      <c r="M209">
        <v>3670000</v>
      </c>
      <c r="N209">
        <v>0</v>
      </c>
      <c r="O209">
        <v>3000.34008789063</v>
      </c>
      <c r="P209">
        <v>1123.28002929688</v>
      </c>
      <c r="Q209">
        <v>173399.01477832501</v>
      </c>
      <c r="R209">
        <v>96578.947368421097</v>
      </c>
      <c r="S209">
        <v>228000</v>
      </c>
      <c r="T209">
        <v>112000</v>
      </c>
      <c r="U209">
        <v>68.325946852294706</v>
      </c>
      <c r="V209">
        <v>31.200557704326499</v>
      </c>
      <c r="W209" t="s">
        <v>3</v>
      </c>
      <c r="X209" t="s">
        <v>3</v>
      </c>
      <c r="Y209" t="s">
        <v>953</v>
      </c>
      <c r="Z209">
        <v>0</v>
      </c>
      <c r="AA209">
        <v>0</v>
      </c>
      <c r="AB209" t="s">
        <v>2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 t="s">
        <v>1573</v>
      </c>
      <c r="AL209" t="s">
        <v>943</v>
      </c>
      <c r="AN209" t="s">
        <v>1791</v>
      </c>
    </row>
    <row r="210" spans="1:40" x14ac:dyDescent="0.45">
      <c r="A210" t="s">
        <v>1574</v>
      </c>
      <c r="B210" t="str">
        <f t="shared" si="3"/>
        <v>Q345</v>
      </c>
      <c r="C210" t="s">
        <v>1428</v>
      </c>
      <c r="D210">
        <v>203</v>
      </c>
      <c r="E210">
        <v>76</v>
      </c>
      <c r="F210">
        <v>8.8599996566772496</v>
      </c>
      <c r="G210">
        <v>8.8599996566772496</v>
      </c>
      <c r="J210">
        <v>4440</v>
      </c>
      <c r="K210">
        <v>11900000</v>
      </c>
      <c r="L210">
        <v>20200000</v>
      </c>
      <c r="M210">
        <v>4140000</v>
      </c>
      <c r="N210">
        <v>0</v>
      </c>
      <c r="O210">
        <v>3597.15991210938</v>
      </c>
      <c r="P210">
        <v>1346.71997070313</v>
      </c>
      <c r="Q210">
        <v>199014.77832512301</v>
      </c>
      <c r="R210">
        <v>108947.368421053</v>
      </c>
      <c r="S210">
        <v>264000</v>
      </c>
      <c r="T210">
        <v>129000</v>
      </c>
      <c r="U210">
        <v>67.450348772630903</v>
      </c>
      <c r="V210">
        <v>30.535756621253601</v>
      </c>
      <c r="W210" t="s">
        <v>3</v>
      </c>
      <c r="X210" t="s">
        <v>3</v>
      </c>
      <c r="Y210" t="s">
        <v>951</v>
      </c>
      <c r="Z210">
        <v>0</v>
      </c>
      <c r="AA210">
        <v>0</v>
      </c>
      <c r="AB210" t="s">
        <v>2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 t="s">
        <v>1574</v>
      </c>
      <c r="AL210" t="s">
        <v>943</v>
      </c>
      <c r="AN210" t="s">
        <v>1791</v>
      </c>
    </row>
    <row r="211" spans="1:40" x14ac:dyDescent="0.45">
      <c r="A211" t="s">
        <v>1292</v>
      </c>
      <c r="B211" t="str">
        <f t="shared" si="3"/>
        <v>Q345</v>
      </c>
      <c r="C211" t="s">
        <v>1225</v>
      </c>
      <c r="D211">
        <v>219</v>
      </c>
      <c r="G211">
        <v>12.699999809265099</v>
      </c>
      <c r="J211">
        <v>7680</v>
      </c>
      <c r="K211">
        <v>82800000</v>
      </c>
      <c r="L211">
        <v>41600000</v>
      </c>
      <c r="M211">
        <v>41600000</v>
      </c>
      <c r="N211">
        <v>0</v>
      </c>
      <c r="O211">
        <v>6912</v>
      </c>
      <c r="P211">
        <v>6912</v>
      </c>
      <c r="Q211">
        <v>379908.67579908698</v>
      </c>
      <c r="R211">
        <v>379908.67579908698</v>
      </c>
      <c r="S211">
        <v>508000</v>
      </c>
      <c r="T211">
        <v>508000</v>
      </c>
      <c r="U211">
        <v>73.598007219398696</v>
      </c>
      <c r="V211">
        <v>73.598007219398696</v>
      </c>
      <c r="W211" t="s">
        <v>3</v>
      </c>
      <c r="X211" t="s">
        <v>3</v>
      </c>
      <c r="Y211" t="s">
        <v>949</v>
      </c>
      <c r="Z211">
        <v>0</v>
      </c>
      <c r="AA211">
        <v>0</v>
      </c>
      <c r="AB211" t="s">
        <v>2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 t="s">
        <v>1292</v>
      </c>
      <c r="AL211" t="s">
        <v>943</v>
      </c>
      <c r="AN211" t="s">
        <v>1792</v>
      </c>
    </row>
    <row r="212" spans="1:40" x14ac:dyDescent="0.45">
      <c r="A212" t="s">
        <v>1291</v>
      </c>
      <c r="B212" t="str">
        <f t="shared" si="3"/>
        <v>Q345</v>
      </c>
      <c r="C212" t="s">
        <v>1225</v>
      </c>
      <c r="D212">
        <v>219</v>
      </c>
      <c r="G212">
        <v>15.8999996185303</v>
      </c>
      <c r="J212">
        <v>9480</v>
      </c>
      <c r="K212">
        <v>99500000</v>
      </c>
      <c r="L212">
        <v>49500000</v>
      </c>
      <c r="M212">
        <v>49500000</v>
      </c>
      <c r="N212">
        <v>0</v>
      </c>
      <c r="O212">
        <v>8532</v>
      </c>
      <c r="P212">
        <v>8532</v>
      </c>
      <c r="Q212">
        <v>452054.79452054802</v>
      </c>
      <c r="R212">
        <v>452054.79452054802</v>
      </c>
      <c r="S212">
        <v>618000</v>
      </c>
      <c r="T212">
        <v>618000</v>
      </c>
      <c r="U212">
        <v>72.260078794184594</v>
      </c>
      <c r="V212">
        <v>72.260078794184594</v>
      </c>
      <c r="W212" t="s">
        <v>3</v>
      </c>
      <c r="X212" t="s">
        <v>3</v>
      </c>
      <c r="Y212" t="s">
        <v>22</v>
      </c>
      <c r="Z212">
        <v>0</v>
      </c>
      <c r="AA212">
        <v>0</v>
      </c>
      <c r="AB212" t="s">
        <v>2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 t="s">
        <v>1291</v>
      </c>
      <c r="AL212" t="s">
        <v>943</v>
      </c>
      <c r="AN212" t="s">
        <v>1792</v>
      </c>
    </row>
    <row r="213" spans="1:40" x14ac:dyDescent="0.45">
      <c r="A213" t="s">
        <v>1290</v>
      </c>
      <c r="B213" t="str">
        <f t="shared" si="3"/>
        <v>Q345</v>
      </c>
      <c r="C213" t="s">
        <v>1225</v>
      </c>
      <c r="D213">
        <v>219</v>
      </c>
      <c r="G213">
        <v>4.7800002098083496</v>
      </c>
      <c r="J213">
        <v>2980</v>
      </c>
      <c r="K213">
        <v>34300000</v>
      </c>
      <c r="L213">
        <v>17200000</v>
      </c>
      <c r="M213">
        <v>17200000</v>
      </c>
      <c r="N213">
        <v>0</v>
      </c>
      <c r="O213">
        <v>2682</v>
      </c>
      <c r="P213">
        <v>2682</v>
      </c>
      <c r="Q213">
        <v>157077.625570776</v>
      </c>
      <c r="R213">
        <v>157077.625570776</v>
      </c>
      <c r="S213">
        <v>203000</v>
      </c>
      <c r="T213">
        <v>203000</v>
      </c>
      <c r="U213">
        <v>75.972442902258393</v>
      </c>
      <c r="V213">
        <v>75.972442902258393</v>
      </c>
      <c r="W213" t="s">
        <v>3</v>
      </c>
      <c r="X213" t="s">
        <v>3</v>
      </c>
      <c r="Y213" t="s">
        <v>957</v>
      </c>
      <c r="Z213">
        <v>0</v>
      </c>
      <c r="AA213">
        <v>0</v>
      </c>
      <c r="AB213" t="s">
        <v>2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 t="s">
        <v>1290</v>
      </c>
      <c r="AL213" t="s">
        <v>943</v>
      </c>
      <c r="AN213" t="s">
        <v>1792</v>
      </c>
    </row>
    <row r="214" spans="1:40" x14ac:dyDescent="0.45">
      <c r="A214" t="s">
        <v>1289</v>
      </c>
      <c r="B214" t="str">
        <f t="shared" si="3"/>
        <v>Q345</v>
      </c>
      <c r="C214" t="s">
        <v>1225</v>
      </c>
      <c r="D214">
        <v>219</v>
      </c>
      <c r="G214">
        <v>6.3499999046325701</v>
      </c>
      <c r="J214">
        <v>3960</v>
      </c>
      <c r="K214">
        <v>45000000</v>
      </c>
      <c r="L214">
        <v>22500000</v>
      </c>
      <c r="M214">
        <v>22500000</v>
      </c>
      <c r="N214">
        <v>0</v>
      </c>
      <c r="O214">
        <v>3564</v>
      </c>
      <c r="P214">
        <v>3564</v>
      </c>
      <c r="Q214">
        <v>205479.45205479499</v>
      </c>
      <c r="R214">
        <v>205479.45205479499</v>
      </c>
      <c r="S214">
        <v>269000</v>
      </c>
      <c r="T214">
        <v>269000</v>
      </c>
      <c r="U214">
        <v>75.377836144440906</v>
      </c>
      <c r="V214">
        <v>75.377836144440906</v>
      </c>
      <c r="W214" t="s">
        <v>3</v>
      </c>
      <c r="X214" t="s">
        <v>3</v>
      </c>
      <c r="Y214" t="s">
        <v>955</v>
      </c>
      <c r="Z214">
        <v>0</v>
      </c>
      <c r="AA214">
        <v>0</v>
      </c>
      <c r="AB214" t="s">
        <v>2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 t="s">
        <v>1289</v>
      </c>
      <c r="AL214" t="s">
        <v>943</v>
      </c>
      <c r="AN214" t="s">
        <v>1792</v>
      </c>
    </row>
    <row r="215" spans="1:40" x14ac:dyDescent="0.45">
      <c r="A215" t="s">
        <v>1288</v>
      </c>
      <c r="B215" t="str">
        <f t="shared" si="3"/>
        <v>Q345</v>
      </c>
      <c r="C215" t="s">
        <v>1225</v>
      </c>
      <c r="D215">
        <v>219</v>
      </c>
      <c r="G215">
        <v>7.9400000572204599</v>
      </c>
      <c r="J215">
        <v>5060</v>
      </c>
      <c r="K215">
        <v>56600000</v>
      </c>
      <c r="L215">
        <v>28300000</v>
      </c>
      <c r="M215">
        <v>28300000</v>
      </c>
      <c r="N215">
        <v>0</v>
      </c>
      <c r="O215">
        <v>4554</v>
      </c>
      <c r="P215">
        <v>4554</v>
      </c>
      <c r="Q215">
        <v>258447.48858447501</v>
      </c>
      <c r="R215">
        <v>258447.48858447501</v>
      </c>
      <c r="S215">
        <v>341000</v>
      </c>
      <c r="T215">
        <v>341000</v>
      </c>
      <c r="U215">
        <v>74.785596042915003</v>
      </c>
      <c r="V215">
        <v>74.785596042915003</v>
      </c>
      <c r="W215" t="s">
        <v>3</v>
      </c>
      <c r="X215" t="s">
        <v>3</v>
      </c>
      <c r="Y215" t="s">
        <v>953</v>
      </c>
      <c r="Z215">
        <v>0</v>
      </c>
      <c r="AA215">
        <v>0</v>
      </c>
      <c r="AB215" t="s">
        <v>2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 t="s">
        <v>1288</v>
      </c>
      <c r="AL215" t="s">
        <v>943</v>
      </c>
      <c r="AN215" t="s">
        <v>1792</v>
      </c>
    </row>
    <row r="216" spans="1:40" x14ac:dyDescent="0.45">
      <c r="A216" t="s">
        <v>1287</v>
      </c>
      <c r="B216" t="str">
        <f t="shared" si="3"/>
        <v>Q345</v>
      </c>
      <c r="C216" t="s">
        <v>1225</v>
      </c>
      <c r="D216">
        <v>219</v>
      </c>
      <c r="G216">
        <v>9.5299997329711896</v>
      </c>
      <c r="J216">
        <v>5850</v>
      </c>
      <c r="K216">
        <v>64900000</v>
      </c>
      <c r="L216">
        <v>32400000</v>
      </c>
      <c r="M216">
        <v>32400000</v>
      </c>
      <c r="N216">
        <v>0</v>
      </c>
      <c r="O216">
        <v>5265</v>
      </c>
      <c r="P216">
        <v>5265</v>
      </c>
      <c r="Q216">
        <v>295890.41095890402</v>
      </c>
      <c r="R216">
        <v>295890.41095890402</v>
      </c>
      <c r="S216">
        <v>392000</v>
      </c>
      <c r="T216">
        <v>392000</v>
      </c>
      <c r="U216">
        <v>74.420840753525098</v>
      </c>
      <c r="V216">
        <v>74.420840753525098</v>
      </c>
      <c r="W216" t="s">
        <v>3</v>
      </c>
      <c r="X216" t="s">
        <v>3</v>
      </c>
      <c r="Y216" t="s">
        <v>951</v>
      </c>
      <c r="Z216">
        <v>0</v>
      </c>
      <c r="AA216">
        <v>0</v>
      </c>
      <c r="AB216" t="s">
        <v>2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 t="s">
        <v>1287</v>
      </c>
      <c r="AL216" t="s">
        <v>943</v>
      </c>
      <c r="AN216" t="s">
        <v>1792</v>
      </c>
    </row>
    <row r="217" spans="1:40" x14ac:dyDescent="0.45">
      <c r="A217" t="s">
        <v>1575</v>
      </c>
      <c r="B217" t="str">
        <f t="shared" si="3"/>
        <v>Q345</v>
      </c>
      <c r="C217" t="s">
        <v>1428</v>
      </c>
      <c r="D217">
        <v>229</v>
      </c>
      <c r="E217">
        <v>127</v>
      </c>
      <c r="F217">
        <v>11.800000190734901</v>
      </c>
      <c r="G217">
        <v>11.800000190734901</v>
      </c>
      <c r="J217">
        <v>7480</v>
      </c>
      <c r="K217">
        <v>45400000</v>
      </c>
      <c r="L217">
        <v>47900000</v>
      </c>
      <c r="M217">
        <v>18800000</v>
      </c>
      <c r="N217">
        <v>0</v>
      </c>
      <c r="O217">
        <v>5404.39990234375</v>
      </c>
      <c r="P217">
        <v>2997.19995117188</v>
      </c>
      <c r="Q217">
        <v>418340.61135371198</v>
      </c>
      <c r="R217">
        <v>296062.99212598399</v>
      </c>
      <c r="S217">
        <v>533000</v>
      </c>
      <c r="T217">
        <v>352000</v>
      </c>
      <c r="U217">
        <v>80.023392301926407</v>
      </c>
      <c r="V217">
        <v>50.133511586135903</v>
      </c>
      <c r="W217" t="s">
        <v>3</v>
      </c>
      <c r="X217" t="s">
        <v>3</v>
      </c>
      <c r="Y217" t="s">
        <v>22</v>
      </c>
      <c r="Z217">
        <v>0</v>
      </c>
      <c r="AA217">
        <v>0</v>
      </c>
      <c r="AB217" t="s">
        <v>2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 t="s">
        <v>1575</v>
      </c>
      <c r="AL217" t="s">
        <v>943</v>
      </c>
      <c r="AN217" t="s">
        <v>1791</v>
      </c>
    </row>
    <row r="218" spans="1:40" x14ac:dyDescent="0.45">
      <c r="A218" t="s">
        <v>1576</v>
      </c>
      <c r="B218" t="str">
        <f t="shared" si="3"/>
        <v>Q345</v>
      </c>
      <c r="C218" t="s">
        <v>1428</v>
      </c>
      <c r="D218">
        <v>229</v>
      </c>
      <c r="E218">
        <v>127</v>
      </c>
      <c r="F218">
        <v>14.800000190734901</v>
      </c>
      <c r="G218">
        <v>14.800000190734901</v>
      </c>
      <c r="J218">
        <v>9030</v>
      </c>
      <c r="K218">
        <v>53300000</v>
      </c>
      <c r="L218">
        <v>55400000</v>
      </c>
      <c r="M218">
        <v>21600000</v>
      </c>
      <c r="N218">
        <v>0</v>
      </c>
      <c r="O218">
        <v>6778.39990234375</v>
      </c>
      <c r="P218">
        <v>3759.19995117188</v>
      </c>
      <c r="Q218">
        <v>483842.79475982499</v>
      </c>
      <c r="R218">
        <v>340157.48031496099</v>
      </c>
      <c r="S218">
        <v>631000</v>
      </c>
      <c r="T218">
        <v>415000</v>
      </c>
      <c r="U218">
        <v>78.326912392054894</v>
      </c>
      <c r="V218">
        <v>48.908348756353298</v>
      </c>
      <c r="W218" t="s">
        <v>3</v>
      </c>
      <c r="X218" t="s">
        <v>3</v>
      </c>
      <c r="Y218" t="s">
        <v>19</v>
      </c>
      <c r="Z218">
        <v>0</v>
      </c>
      <c r="AA218">
        <v>0</v>
      </c>
      <c r="AB218" t="s">
        <v>2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 t="s">
        <v>1576</v>
      </c>
      <c r="AL218" t="s">
        <v>943</v>
      </c>
      <c r="AN218" t="s">
        <v>1791</v>
      </c>
    </row>
    <row r="219" spans="1:40" x14ac:dyDescent="0.45">
      <c r="A219" t="s">
        <v>1577</v>
      </c>
      <c r="B219" t="str">
        <f t="shared" si="3"/>
        <v>Q345</v>
      </c>
      <c r="C219" t="s">
        <v>1428</v>
      </c>
      <c r="D219">
        <v>229</v>
      </c>
      <c r="E219">
        <v>127</v>
      </c>
      <c r="F219">
        <v>4.4200000762939498</v>
      </c>
      <c r="G219">
        <v>4.4200000762939498</v>
      </c>
      <c r="J219">
        <v>3010</v>
      </c>
      <c r="K219">
        <v>19500000</v>
      </c>
      <c r="L219">
        <v>21300000</v>
      </c>
      <c r="M219">
        <v>8620000</v>
      </c>
      <c r="N219">
        <v>0</v>
      </c>
      <c r="O219">
        <v>2024.35998535156</v>
      </c>
      <c r="P219">
        <v>1122.68005371094</v>
      </c>
      <c r="Q219">
        <v>186026.20087336199</v>
      </c>
      <c r="R219">
        <v>135748.03149606299</v>
      </c>
      <c r="S219">
        <v>226000</v>
      </c>
      <c r="T219">
        <v>152000</v>
      </c>
      <c r="U219">
        <v>84.121412019371704</v>
      </c>
      <c r="V219">
        <v>53.514366065714398</v>
      </c>
      <c r="W219" t="s">
        <v>3</v>
      </c>
      <c r="X219" t="s">
        <v>3</v>
      </c>
      <c r="Y219" t="s">
        <v>955</v>
      </c>
      <c r="Z219">
        <v>0</v>
      </c>
      <c r="AA219">
        <v>0</v>
      </c>
      <c r="AB219" t="s">
        <v>2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 t="s">
        <v>1577</v>
      </c>
      <c r="AL219" t="s">
        <v>943</v>
      </c>
      <c r="AN219" t="s">
        <v>1791</v>
      </c>
    </row>
    <row r="220" spans="1:40" x14ac:dyDescent="0.45">
      <c r="A220" t="s">
        <v>1578</v>
      </c>
      <c r="B220" t="str">
        <f t="shared" si="3"/>
        <v>Q345</v>
      </c>
      <c r="C220" t="s">
        <v>1428</v>
      </c>
      <c r="D220">
        <v>229</v>
      </c>
      <c r="E220">
        <v>127</v>
      </c>
      <c r="F220">
        <v>5.9200000762939498</v>
      </c>
      <c r="G220">
        <v>5.9200000762939498</v>
      </c>
      <c r="J220">
        <v>3980</v>
      </c>
      <c r="K220">
        <v>25500000</v>
      </c>
      <c r="L220">
        <v>27500000</v>
      </c>
      <c r="M220">
        <v>11100000</v>
      </c>
      <c r="N220">
        <v>0</v>
      </c>
      <c r="O220">
        <v>2711.36010742188</v>
      </c>
      <c r="P220">
        <v>1503.68005371094</v>
      </c>
      <c r="Q220">
        <v>240174.67248908299</v>
      </c>
      <c r="R220">
        <v>174803.149606299</v>
      </c>
      <c r="S220">
        <v>297000</v>
      </c>
      <c r="T220">
        <v>197000</v>
      </c>
      <c r="U220">
        <v>83.123689395343106</v>
      </c>
      <c r="V220">
        <v>52.810460361732197</v>
      </c>
      <c r="W220" t="s">
        <v>3</v>
      </c>
      <c r="X220" t="s">
        <v>3</v>
      </c>
      <c r="Y220" t="s">
        <v>953</v>
      </c>
      <c r="Z220">
        <v>0</v>
      </c>
      <c r="AA220">
        <v>0</v>
      </c>
      <c r="AB220" t="s">
        <v>2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 t="s">
        <v>1578</v>
      </c>
      <c r="AL220" t="s">
        <v>943</v>
      </c>
      <c r="AN220" t="s">
        <v>1791</v>
      </c>
    </row>
    <row r="221" spans="1:40" x14ac:dyDescent="0.45">
      <c r="A221" t="s">
        <v>1579</v>
      </c>
      <c r="B221" t="str">
        <f t="shared" si="3"/>
        <v>Q345</v>
      </c>
      <c r="C221" t="s">
        <v>1428</v>
      </c>
      <c r="D221">
        <v>229</v>
      </c>
      <c r="E221">
        <v>127</v>
      </c>
      <c r="F221">
        <v>7.3899998664856001</v>
      </c>
      <c r="G221">
        <v>7.3899998664856001</v>
      </c>
      <c r="J221">
        <v>4900</v>
      </c>
      <c r="K221">
        <v>31000000</v>
      </c>
      <c r="L221">
        <v>33200000</v>
      </c>
      <c r="M221">
        <v>13300000</v>
      </c>
      <c r="N221">
        <v>0</v>
      </c>
      <c r="O221">
        <v>3384.6201171875</v>
      </c>
      <c r="P221">
        <v>1877.06005859375</v>
      </c>
      <c r="Q221">
        <v>289956.33187772898</v>
      </c>
      <c r="R221">
        <v>209448.818897638</v>
      </c>
      <c r="S221">
        <v>361000</v>
      </c>
      <c r="T221">
        <v>239000</v>
      </c>
      <c r="U221">
        <v>82.313487376502493</v>
      </c>
      <c r="V221">
        <v>52.098807225172798</v>
      </c>
      <c r="W221" t="s">
        <v>3</v>
      </c>
      <c r="X221" t="s">
        <v>3</v>
      </c>
      <c r="Y221" t="s">
        <v>951</v>
      </c>
      <c r="Z221">
        <v>0</v>
      </c>
      <c r="AA221">
        <v>0</v>
      </c>
      <c r="AB221" t="s">
        <v>2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 t="s">
        <v>1579</v>
      </c>
      <c r="AL221" t="s">
        <v>943</v>
      </c>
      <c r="AN221" t="s">
        <v>1791</v>
      </c>
    </row>
    <row r="222" spans="1:40" x14ac:dyDescent="0.45">
      <c r="A222" t="s">
        <v>1580</v>
      </c>
      <c r="B222" t="str">
        <f t="shared" si="3"/>
        <v>Q345</v>
      </c>
      <c r="C222" t="s">
        <v>1428</v>
      </c>
      <c r="D222">
        <v>229</v>
      </c>
      <c r="E222">
        <v>127</v>
      </c>
      <c r="F222">
        <v>8.8599996566772496</v>
      </c>
      <c r="G222">
        <v>8.8599996566772496</v>
      </c>
      <c r="J222">
        <v>5790</v>
      </c>
      <c r="K222">
        <v>36200000</v>
      </c>
      <c r="L222">
        <v>38500000</v>
      </c>
      <c r="M222">
        <v>15300000</v>
      </c>
      <c r="N222">
        <v>0</v>
      </c>
      <c r="O222">
        <v>4057.8798828125</v>
      </c>
      <c r="P222">
        <v>2250.43994140625</v>
      </c>
      <c r="Q222">
        <v>336244.541484716</v>
      </c>
      <c r="R222">
        <v>240944.88188976399</v>
      </c>
      <c r="S222">
        <v>421000</v>
      </c>
      <c r="T222">
        <v>280000</v>
      </c>
      <c r="U222">
        <v>81.543825698204401</v>
      </c>
      <c r="V222">
        <v>51.405126657096403</v>
      </c>
      <c r="W222" t="s">
        <v>3</v>
      </c>
      <c r="X222" t="s">
        <v>3</v>
      </c>
      <c r="Y222" t="s">
        <v>949</v>
      </c>
      <c r="Z222">
        <v>0</v>
      </c>
      <c r="AA222">
        <v>0</v>
      </c>
      <c r="AB222" t="s">
        <v>2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 t="s">
        <v>1580</v>
      </c>
      <c r="AL222" t="s">
        <v>943</v>
      </c>
      <c r="AN222" t="s">
        <v>1791</v>
      </c>
    </row>
    <row r="223" spans="1:40" x14ac:dyDescent="0.45">
      <c r="A223" t="s">
        <v>1581</v>
      </c>
      <c r="B223" t="str">
        <f t="shared" si="3"/>
        <v>Q345</v>
      </c>
      <c r="C223" t="s">
        <v>1428</v>
      </c>
      <c r="D223">
        <v>229</v>
      </c>
      <c r="E223">
        <v>178</v>
      </c>
      <c r="F223">
        <v>11.800000190734901</v>
      </c>
      <c r="G223">
        <v>11.800000190734901</v>
      </c>
      <c r="J223">
        <v>8710</v>
      </c>
      <c r="K223">
        <v>82000000</v>
      </c>
      <c r="L223">
        <v>62000000</v>
      </c>
      <c r="M223">
        <v>41600000</v>
      </c>
      <c r="N223">
        <v>0</v>
      </c>
      <c r="O223">
        <v>5404.39990234375</v>
      </c>
      <c r="P223">
        <v>4200.7998046875</v>
      </c>
      <c r="Q223">
        <v>541484.71615720505</v>
      </c>
      <c r="R223">
        <v>467415.73033707897</v>
      </c>
      <c r="S223">
        <v>664000</v>
      </c>
      <c r="T223">
        <v>557000</v>
      </c>
      <c r="U223">
        <v>84.369750974202304</v>
      </c>
      <c r="V223">
        <v>69.109474046508794</v>
      </c>
      <c r="W223" t="s">
        <v>3</v>
      </c>
      <c r="X223" t="s">
        <v>3</v>
      </c>
      <c r="Y223" t="s">
        <v>957</v>
      </c>
      <c r="Z223">
        <v>0</v>
      </c>
      <c r="AA223">
        <v>0</v>
      </c>
      <c r="AB223" t="s">
        <v>2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 t="s">
        <v>1581</v>
      </c>
      <c r="AL223" t="s">
        <v>943</v>
      </c>
      <c r="AN223" t="s">
        <v>1791</v>
      </c>
    </row>
    <row r="224" spans="1:40" x14ac:dyDescent="0.45">
      <c r="A224" t="s">
        <v>1582</v>
      </c>
      <c r="B224" t="str">
        <f t="shared" si="3"/>
        <v>Q345</v>
      </c>
      <c r="C224" t="s">
        <v>1428</v>
      </c>
      <c r="D224">
        <v>229</v>
      </c>
      <c r="E224">
        <v>178</v>
      </c>
      <c r="F224">
        <v>14.800000190734901</v>
      </c>
      <c r="G224">
        <v>14.800000190734901</v>
      </c>
      <c r="J224">
        <v>10600</v>
      </c>
      <c r="K224">
        <v>97800000</v>
      </c>
      <c r="L224">
        <v>72400000</v>
      </c>
      <c r="M224">
        <v>48700000</v>
      </c>
      <c r="N224">
        <v>0</v>
      </c>
      <c r="O224">
        <v>6778.39990234375</v>
      </c>
      <c r="P224">
        <v>5268.7998046875</v>
      </c>
      <c r="Q224">
        <v>632314.41048034898</v>
      </c>
      <c r="R224">
        <v>547191.01123595505</v>
      </c>
      <c r="S224">
        <v>791000</v>
      </c>
      <c r="T224">
        <v>664000</v>
      </c>
      <c r="U224">
        <v>82.644955558372004</v>
      </c>
      <c r="V224">
        <v>67.781558130818397</v>
      </c>
      <c r="W224" t="s">
        <v>3</v>
      </c>
      <c r="X224" t="s">
        <v>3</v>
      </c>
      <c r="Y224" t="s">
        <v>955</v>
      </c>
      <c r="Z224">
        <v>0</v>
      </c>
      <c r="AA224">
        <v>0</v>
      </c>
      <c r="AB224" t="s">
        <v>2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 t="s">
        <v>1582</v>
      </c>
      <c r="AL224" t="s">
        <v>943</v>
      </c>
      <c r="AN224" t="s">
        <v>1791</v>
      </c>
    </row>
    <row r="225" spans="1:40" x14ac:dyDescent="0.45">
      <c r="A225" t="s">
        <v>1583</v>
      </c>
      <c r="B225" t="str">
        <f t="shared" si="3"/>
        <v>Q345</v>
      </c>
      <c r="C225" t="s">
        <v>1428</v>
      </c>
      <c r="D225">
        <v>229</v>
      </c>
      <c r="E225">
        <v>178</v>
      </c>
      <c r="F225">
        <v>4.4200000762939498</v>
      </c>
      <c r="G225">
        <v>4.4200000762939498</v>
      </c>
      <c r="J225">
        <v>3460</v>
      </c>
      <c r="K225">
        <v>34000000</v>
      </c>
      <c r="L225">
        <v>26900000</v>
      </c>
      <c r="M225">
        <v>18400000</v>
      </c>
      <c r="N225">
        <v>0</v>
      </c>
      <c r="O225">
        <v>2024.35998535156</v>
      </c>
      <c r="P225">
        <v>1573.52001953125</v>
      </c>
      <c r="Q225">
        <v>234934.497816594</v>
      </c>
      <c r="R225">
        <v>206741.573033708</v>
      </c>
      <c r="S225">
        <v>277000</v>
      </c>
      <c r="T225">
        <v>234000</v>
      </c>
      <c r="U225">
        <v>88.173502107994096</v>
      </c>
      <c r="V225">
        <v>72.924063759122106</v>
      </c>
      <c r="W225" t="s">
        <v>3</v>
      </c>
      <c r="X225" t="s">
        <v>3</v>
      </c>
      <c r="Y225" t="s">
        <v>949</v>
      </c>
      <c r="Z225">
        <v>0</v>
      </c>
      <c r="AA225">
        <v>0</v>
      </c>
      <c r="AB225" t="s">
        <v>2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 t="s">
        <v>1583</v>
      </c>
      <c r="AL225" t="s">
        <v>943</v>
      </c>
      <c r="AN225" t="s">
        <v>1791</v>
      </c>
    </row>
    <row r="226" spans="1:40" x14ac:dyDescent="0.45">
      <c r="A226" t="s">
        <v>1584</v>
      </c>
      <c r="B226" t="str">
        <f t="shared" si="3"/>
        <v>Q345</v>
      </c>
      <c r="C226" t="s">
        <v>1428</v>
      </c>
      <c r="D226">
        <v>229</v>
      </c>
      <c r="E226">
        <v>178</v>
      </c>
      <c r="F226">
        <v>5.9200000762939498</v>
      </c>
      <c r="G226">
        <v>5.9200000762939498</v>
      </c>
      <c r="J226">
        <v>4580</v>
      </c>
      <c r="K226">
        <v>44500000</v>
      </c>
      <c r="L226">
        <v>35000000</v>
      </c>
      <c r="M226">
        <v>23800000</v>
      </c>
      <c r="N226">
        <v>0</v>
      </c>
      <c r="O226">
        <v>2711.36010742188</v>
      </c>
      <c r="P226">
        <v>2107.52001953125</v>
      </c>
      <c r="Q226">
        <v>305676.85589519702</v>
      </c>
      <c r="R226">
        <v>267415.73033707897</v>
      </c>
      <c r="S226">
        <v>364000</v>
      </c>
      <c r="T226">
        <v>306000</v>
      </c>
      <c r="U226">
        <v>87.418083926496095</v>
      </c>
      <c r="V226">
        <v>72.086798723610599</v>
      </c>
      <c r="W226" t="s">
        <v>3</v>
      </c>
      <c r="X226" t="s">
        <v>3</v>
      </c>
      <c r="Y226" t="s">
        <v>22</v>
      </c>
      <c r="Z226">
        <v>0</v>
      </c>
      <c r="AA226">
        <v>0</v>
      </c>
      <c r="AB226" t="s">
        <v>2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 t="s">
        <v>1584</v>
      </c>
      <c r="AL226" t="s">
        <v>943</v>
      </c>
      <c r="AN226" t="s">
        <v>1791</v>
      </c>
    </row>
    <row r="227" spans="1:40" x14ac:dyDescent="0.45">
      <c r="A227" t="s">
        <v>1585</v>
      </c>
      <c r="B227" t="str">
        <f t="shared" si="3"/>
        <v>Q345</v>
      </c>
      <c r="C227" t="s">
        <v>1428</v>
      </c>
      <c r="D227">
        <v>229</v>
      </c>
      <c r="E227">
        <v>178</v>
      </c>
      <c r="F227">
        <v>7.3899998664856001</v>
      </c>
      <c r="G227">
        <v>7.3899998664856001</v>
      </c>
      <c r="J227">
        <v>5650</v>
      </c>
      <c r="K227">
        <v>54500000</v>
      </c>
      <c r="L227">
        <v>42500000</v>
      </c>
      <c r="M227">
        <v>28800000</v>
      </c>
      <c r="N227">
        <v>0</v>
      </c>
      <c r="O227">
        <v>3384.6201171875</v>
      </c>
      <c r="P227">
        <v>2630.84008789063</v>
      </c>
      <c r="Q227">
        <v>371179.03930131003</v>
      </c>
      <c r="R227">
        <v>323595.50561797799</v>
      </c>
      <c r="S227">
        <v>444000</v>
      </c>
      <c r="T227">
        <v>374000</v>
      </c>
      <c r="U227">
        <v>86.730178679657499</v>
      </c>
      <c r="V227">
        <v>71.395694077047594</v>
      </c>
      <c r="W227" t="s">
        <v>3</v>
      </c>
      <c r="X227" t="s">
        <v>3</v>
      </c>
      <c r="Y227" t="s">
        <v>19</v>
      </c>
      <c r="Z227">
        <v>0</v>
      </c>
      <c r="AA227">
        <v>0</v>
      </c>
      <c r="AB227" t="s">
        <v>2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 t="s">
        <v>1585</v>
      </c>
      <c r="AL227" t="s">
        <v>943</v>
      </c>
      <c r="AN227" t="s">
        <v>1791</v>
      </c>
    </row>
    <row r="228" spans="1:40" x14ac:dyDescent="0.45">
      <c r="A228" t="s">
        <v>1586</v>
      </c>
      <c r="B228" t="str">
        <f t="shared" si="3"/>
        <v>Q345</v>
      </c>
      <c r="C228" t="s">
        <v>1428</v>
      </c>
      <c r="D228">
        <v>229</v>
      </c>
      <c r="E228">
        <v>178</v>
      </c>
      <c r="F228">
        <v>8.8599996566772496</v>
      </c>
      <c r="G228">
        <v>8.8599996566772496</v>
      </c>
      <c r="J228">
        <v>6710</v>
      </c>
      <c r="K228">
        <v>64100000</v>
      </c>
      <c r="L228">
        <v>49500000</v>
      </c>
      <c r="M228">
        <v>33500000</v>
      </c>
      <c r="N228">
        <v>0</v>
      </c>
      <c r="O228">
        <v>4057.8798828125</v>
      </c>
      <c r="P228">
        <v>3154.15991210938</v>
      </c>
      <c r="Q228">
        <v>432314.41048034898</v>
      </c>
      <c r="R228">
        <v>376404.49438202201</v>
      </c>
      <c r="S228">
        <v>521000</v>
      </c>
      <c r="T228">
        <v>438000</v>
      </c>
      <c r="U228">
        <v>85.889750147080207</v>
      </c>
      <c r="V228">
        <v>70.657967952463693</v>
      </c>
      <c r="W228" t="s">
        <v>3</v>
      </c>
      <c r="X228" t="s">
        <v>3</v>
      </c>
      <c r="Y228" t="s">
        <v>15</v>
      </c>
      <c r="Z228">
        <v>0</v>
      </c>
      <c r="AA228">
        <v>0</v>
      </c>
      <c r="AB228" t="s">
        <v>2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 t="s">
        <v>1586</v>
      </c>
      <c r="AL228" t="s">
        <v>943</v>
      </c>
      <c r="AN228" t="s">
        <v>1791</v>
      </c>
    </row>
    <row r="229" spans="1:40" x14ac:dyDescent="0.45">
      <c r="A229" t="s">
        <v>1587</v>
      </c>
      <c r="B229" t="str">
        <f t="shared" si="3"/>
        <v>Q345</v>
      </c>
      <c r="C229" t="s">
        <v>1428</v>
      </c>
      <c r="D229">
        <v>229</v>
      </c>
      <c r="E229">
        <v>229</v>
      </c>
      <c r="F229">
        <v>11.800000190734901</v>
      </c>
      <c r="G229">
        <v>11.800000190734901</v>
      </c>
      <c r="J229">
        <v>9870</v>
      </c>
      <c r="K229">
        <v>123000000</v>
      </c>
      <c r="L229">
        <v>76200000</v>
      </c>
      <c r="M229">
        <v>76200000</v>
      </c>
      <c r="N229">
        <v>0</v>
      </c>
      <c r="O229">
        <v>5404.39990234375</v>
      </c>
      <c r="P229">
        <v>5404.39990234375</v>
      </c>
      <c r="Q229">
        <v>665502.183406114</v>
      </c>
      <c r="R229">
        <v>665502.183406114</v>
      </c>
      <c r="S229">
        <v>793000</v>
      </c>
      <c r="T229">
        <v>793000</v>
      </c>
      <c r="U229">
        <v>87.8656061359696</v>
      </c>
      <c r="V229">
        <v>87.8656061359696</v>
      </c>
      <c r="W229" t="s">
        <v>3</v>
      </c>
      <c r="X229" t="s">
        <v>3</v>
      </c>
      <c r="Y229" t="s">
        <v>19</v>
      </c>
      <c r="Z229">
        <v>0</v>
      </c>
      <c r="AA229">
        <v>0</v>
      </c>
      <c r="AB229" t="s">
        <v>2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 t="s">
        <v>1587</v>
      </c>
      <c r="AL229" t="s">
        <v>943</v>
      </c>
      <c r="AN229" t="s">
        <v>1791</v>
      </c>
    </row>
    <row r="230" spans="1:40" x14ac:dyDescent="0.45">
      <c r="A230" t="s">
        <v>1588</v>
      </c>
      <c r="B230" t="str">
        <f t="shared" si="3"/>
        <v>Q345</v>
      </c>
      <c r="C230" t="s">
        <v>1428</v>
      </c>
      <c r="D230">
        <v>229</v>
      </c>
      <c r="E230">
        <v>229</v>
      </c>
      <c r="F230">
        <v>14.800000190734901</v>
      </c>
      <c r="G230">
        <v>14.800000190734901</v>
      </c>
      <c r="J230">
        <v>12100</v>
      </c>
      <c r="K230">
        <v>148000000</v>
      </c>
      <c r="L230">
        <v>89900000</v>
      </c>
      <c r="M230">
        <v>89900000</v>
      </c>
      <c r="N230">
        <v>0</v>
      </c>
      <c r="O230">
        <v>6778.39990234375</v>
      </c>
      <c r="P230">
        <v>6778.39990234375</v>
      </c>
      <c r="Q230">
        <v>785152.83842794795</v>
      </c>
      <c r="R230">
        <v>785152.83842794795</v>
      </c>
      <c r="S230">
        <v>952000</v>
      </c>
      <c r="T230">
        <v>952000</v>
      </c>
      <c r="U230">
        <v>86.196009571880396</v>
      </c>
      <c r="V230">
        <v>86.196009571880396</v>
      </c>
      <c r="W230" t="s">
        <v>3</v>
      </c>
      <c r="X230" t="s">
        <v>3</v>
      </c>
      <c r="Y230" t="s">
        <v>15</v>
      </c>
      <c r="Z230">
        <v>0</v>
      </c>
      <c r="AA230">
        <v>0</v>
      </c>
      <c r="AB230" t="s">
        <v>2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 t="s">
        <v>1588</v>
      </c>
      <c r="AL230" t="s">
        <v>943</v>
      </c>
      <c r="AN230" t="s">
        <v>1791</v>
      </c>
    </row>
    <row r="231" spans="1:40" x14ac:dyDescent="0.45">
      <c r="A231" t="s">
        <v>1589</v>
      </c>
      <c r="B231" t="str">
        <f t="shared" si="3"/>
        <v>Q345</v>
      </c>
      <c r="C231" t="s">
        <v>1428</v>
      </c>
      <c r="D231">
        <v>229</v>
      </c>
      <c r="E231">
        <v>229</v>
      </c>
      <c r="F231">
        <v>2.9500000476837198</v>
      </c>
      <c r="G231">
        <v>2.9500000476837198</v>
      </c>
      <c r="J231">
        <v>2640</v>
      </c>
      <c r="K231">
        <v>34100000</v>
      </c>
      <c r="L231">
        <v>22300000</v>
      </c>
      <c r="M231">
        <v>22300000</v>
      </c>
      <c r="N231">
        <v>0</v>
      </c>
      <c r="O231">
        <v>1351.09997558594</v>
      </c>
      <c r="P231">
        <v>1351.09997558594</v>
      </c>
      <c r="Q231">
        <v>194759.825327511</v>
      </c>
      <c r="R231">
        <v>194759.825327511</v>
      </c>
      <c r="S231">
        <v>223000</v>
      </c>
      <c r="T231">
        <v>223000</v>
      </c>
      <c r="U231">
        <v>91.907397400697306</v>
      </c>
      <c r="V231">
        <v>91.907397400697306</v>
      </c>
      <c r="W231" t="s">
        <v>3</v>
      </c>
      <c r="X231" t="s">
        <v>3</v>
      </c>
      <c r="Y231" t="s">
        <v>953</v>
      </c>
      <c r="Z231">
        <v>0</v>
      </c>
      <c r="AA231">
        <v>0</v>
      </c>
      <c r="AB231" t="s">
        <v>2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 t="s">
        <v>1589</v>
      </c>
      <c r="AL231" t="s">
        <v>943</v>
      </c>
      <c r="AN231" t="s">
        <v>1791</v>
      </c>
    </row>
    <row r="232" spans="1:40" x14ac:dyDescent="0.45">
      <c r="A232" t="s">
        <v>1590</v>
      </c>
      <c r="B232" t="str">
        <f t="shared" si="3"/>
        <v>Q345</v>
      </c>
      <c r="C232" t="s">
        <v>1428</v>
      </c>
      <c r="D232">
        <v>229</v>
      </c>
      <c r="E232">
        <v>229</v>
      </c>
      <c r="F232">
        <v>5.9200000762939498</v>
      </c>
      <c r="G232">
        <v>5.9200000762939498</v>
      </c>
      <c r="J232">
        <v>5180</v>
      </c>
      <c r="K232">
        <v>66200000</v>
      </c>
      <c r="L232">
        <v>42500000</v>
      </c>
      <c r="M232">
        <v>42500000</v>
      </c>
      <c r="N232">
        <v>0</v>
      </c>
      <c r="O232">
        <v>2711.36010742188</v>
      </c>
      <c r="P232">
        <v>2711.36010742188</v>
      </c>
      <c r="Q232">
        <v>371179.03930131003</v>
      </c>
      <c r="R232">
        <v>371179.03930131003</v>
      </c>
      <c r="S232">
        <v>429000</v>
      </c>
      <c r="T232">
        <v>429000</v>
      </c>
      <c r="U232">
        <v>90.579430361606995</v>
      </c>
      <c r="V232">
        <v>90.579430361606995</v>
      </c>
      <c r="W232" t="s">
        <v>3</v>
      </c>
      <c r="X232" t="s">
        <v>3</v>
      </c>
      <c r="Y232" t="s">
        <v>951</v>
      </c>
      <c r="Z232">
        <v>0</v>
      </c>
      <c r="AA232">
        <v>0</v>
      </c>
      <c r="AB232" t="s">
        <v>2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 t="s">
        <v>1590</v>
      </c>
      <c r="AL232" t="s">
        <v>943</v>
      </c>
      <c r="AN232" t="s">
        <v>1791</v>
      </c>
    </row>
    <row r="233" spans="1:40" x14ac:dyDescent="0.45">
      <c r="A233" t="s">
        <v>1591</v>
      </c>
      <c r="B233" t="str">
        <f t="shared" si="3"/>
        <v>Q345</v>
      </c>
      <c r="C233" t="s">
        <v>1428</v>
      </c>
      <c r="D233">
        <v>229</v>
      </c>
      <c r="E233">
        <v>229</v>
      </c>
      <c r="F233">
        <v>7.3899998664856001</v>
      </c>
      <c r="G233">
        <v>7.3899998664856001</v>
      </c>
      <c r="J233">
        <v>6400</v>
      </c>
      <c r="K233">
        <v>81600000</v>
      </c>
      <c r="L233">
        <v>51600000</v>
      </c>
      <c r="M233">
        <v>51600000</v>
      </c>
      <c r="N233">
        <v>0</v>
      </c>
      <c r="O233">
        <v>3384.6201171875</v>
      </c>
      <c r="P233">
        <v>3384.6201171875</v>
      </c>
      <c r="Q233">
        <v>450655.02183406102</v>
      </c>
      <c r="R233">
        <v>450655.02183406102</v>
      </c>
      <c r="S233">
        <v>526000</v>
      </c>
      <c r="T233">
        <v>526000</v>
      </c>
      <c r="U233">
        <v>89.791424980339897</v>
      </c>
      <c r="V233">
        <v>89.791424980339897</v>
      </c>
      <c r="W233" t="s">
        <v>3</v>
      </c>
      <c r="X233" t="s">
        <v>3</v>
      </c>
      <c r="Y233" t="s">
        <v>949</v>
      </c>
      <c r="Z233">
        <v>0</v>
      </c>
      <c r="AA233">
        <v>0</v>
      </c>
      <c r="AB233" t="s">
        <v>2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 t="s">
        <v>1591</v>
      </c>
      <c r="AL233" t="s">
        <v>943</v>
      </c>
      <c r="AN233" t="s">
        <v>1791</v>
      </c>
    </row>
    <row r="234" spans="1:40" x14ac:dyDescent="0.45">
      <c r="A234" t="s">
        <v>1592</v>
      </c>
      <c r="B234" t="str">
        <f t="shared" si="3"/>
        <v>Q345</v>
      </c>
      <c r="C234" t="s">
        <v>1428</v>
      </c>
      <c r="D234">
        <v>229</v>
      </c>
      <c r="E234">
        <v>229</v>
      </c>
      <c r="F234">
        <v>4.4200000762939498</v>
      </c>
      <c r="G234">
        <v>4.4200000762939498</v>
      </c>
      <c r="J234">
        <v>3910</v>
      </c>
      <c r="K234">
        <v>50400000</v>
      </c>
      <c r="L234">
        <v>32500000</v>
      </c>
      <c r="M234">
        <v>32500000</v>
      </c>
      <c r="N234">
        <v>0</v>
      </c>
      <c r="O234">
        <v>2024.35998535156</v>
      </c>
      <c r="P234">
        <v>2024.35998535156</v>
      </c>
      <c r="Q234">
        <v>283842.79475982499</v>
      </c>
      <c r="R234">
        <v>283842.79475982499</v>
      </c>
      <c r="S234">
        <v>328000</v>
      </c>
      <c r="T234">
        <v>328000</v>
      </c>
      <c r="U234">
        <v>91.170282769979707</v>
      </c>
      <c r="V234">
        <v>91.170282769979707</v>
      </c>
      <c r="W234" t="s">
        <v>3</v>
      </c>
      <c r="X234" t="s">
        <v>3</v>
      </c>
      <c r="Y234" t="s">
        <v>957</v>
      </c>
      <c r="Z234">
        <v>0</v>
      </c>
      <c r="AA234">
        <v>0</v>
      </c>
      <c r="AB234" t="s">
        <v>2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 t="s">
        <v>1592</v>
      </c>
      <c r="AL234" t="s">
        <v>943</v>
      </c>
      <c r="AN234" t="s">
        <v>1791</v>
      </c>
    </row>
    <row r="235" spans="1:40" x14ac:dyDescent="0.45">
      <c r="A235" t="s">
        <v>1593</v>
      </c>
      <c r="B235" t="str">
        <f t="shared" si="3"/>
        <v>Q345</v>
      </c>
      <c r="C235" t="s">
        <v>1428</v>
      </c>
      <c r="D235">
        <v>229</v>
      </c>
      <c r="E235">
        <v>229</v>
      </c>
      <c r="F235">
        <v>8.8599996566772496</v>
      </c>
      <c r="G235">
        <v>8.8599996566772496</v>
      </c>
      <c r="J235">
        <v>7610</v>
      </c>
      <c r="K235">
        <v>96200000</v>
      </c>
      <c r="L235">
        <v>60400000</v>
      </c>
      <c r="M235">
        <v>60400000</v>
      </c>
      <c r="N235">
        <v>0</v>
      </c>
      <c r="O235">
        <v>4057.8798828125</v>
      </c>
      <c r="P235">
        <v>4057.8798828125</v>
      </c>
      <c r="Q235">
        <v>527510.917030568</v>
      </c>
      <c r="R235">
        <v>527510.917030568</v>
      </c>
      <c r="S235">
        <v>619000</v>
      </c>
      <c r="T235">
        <v>619000</v>
      </c>
      <c r="U235">
        <v>89.089421922889002</v>
      </c>
      <c r="V235">
        <v>89.089421922889002</v>
      </c>
      <c r="W235" t="s">
        <v>3</v>
      </c>
      <c r="X235" t="s">
        <v>3</v>
      </c>
      <c r="Y235" t="s">
        <v>22</v>
      </c>
      <c r="Z235">
        <v>0</v>
      </c>
      <c r="AA235">
        <v>0</v>
      </c>
      <c r="AB235" t="s">
        <v>2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 t="s">
        <v>1593</v>
      </c>
      <c r="AL235" t="s">
        <v>943</v>
      </c>
      <c r="AN235" t="s">
        <v>1791</v>
      </c>
    </row>
    <row r="236" spans="1:40" x14ac:dyDescent="0.45">
      <c r="A236" t="s">
        <v>1594</v>
      </c>
      <c r="B236" t="str">
        <f t="shared" si="3"/>
        <v>Q345</v>
      </c>
      <c r="C236" t="s">
        <v>1428</v>
      </c>
      <c r="D236">
        <v>229</v>
      </c>
      <c r="E236">
        <v>76</v>
      </c>
      <c r="F236">
        <v>11.800000190734901</v>
      </c>
      <c r="G236">
        <v>11.800000190734901</v>
      </c>
      <c r="J236">
        <v>6280</v>
      </c>
      <c r="K236">
        <v>16600000</v>
      </c>
      <c r="L236">
        <v>33600000</v>
      </c>
      <c r="M236">
        <v>5490000</v>
      </c>
      <c r="N236">
        <v>0</v>
      </c>
      <c r="O236">
        <v>5404.39990234375</v>
      </c>
      <c r="P236">
        <v>1793.59997558594</v>
      </c>
      <c r="Q236">
        <v>293449.78165938897</v>
      </c>
      <c r="R236">
        <v>144473.684210526</v>
      </c>
      <c r="S236">
        <v>403000</v>
      </c>
      <c r="T236">
        <v>177000</v>
      </c>
      <c r="U236">
        <v>73.145871184487106</v>
      </c>
      <c r="V236">
        <v>29.566937982416299</v>
      </c>
      <c r="W236" t="s">
        <v>3</v>
      </c>
      <c r="X236" t="s">
        <v>3</v>
      </c>
      <c r="Y236" t="s">
        <v>951</v>
      </c>
      <c r="Z236">
        <v>0</v>
      </c>
      <c r="AA236">
        <v>0</v>
      </c>
      <c r="AB236" t="s">
        <v>2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 t="s">
        <v>1594</v>
      </c>
      <c r="AL236" t="s">
        <v>943</v>
      </c>
      <c r="AN236" t="s">
        <v>1791</v>
      </c>
    </row>
    <row r="237" spans="1:40" x14ac:dyDescent="0.45">
      <c r="A237" t="s">
        <v>1595</v>
      </c>
      <c r="B237" t="str">
        <f t="shared" si="3"/>
        <v>Q345</v>
      </c>
      <c r="C237" t="s">
        <v>1428</v>
      </c>
      <c r="D237">
        <v>229</v>
      </c>
      <c r="E237">
        <v>76</v>
      </c>
      <c r="F237">
        <v>4.4200000762939498</v>
      </c>
      <c r="G237">
        <v>4.4200000762939498</v>
      </c>
      <c r="J237">
        <v>2570</v>
      </c>
      <c r="K237">
        <v>7870000</v>
      </c>
      <c r="L237">
        <v>15700000</v>
      </c>
      <c r="M237">
        <v>2760000</v>
      </c>
      <c r="N237">
        <v>0</v>
      </c>
      <c r="O237">
        <v>2024.35998535156</v>
      </c>
      <c r="P237">
        <v>671.84002685546898</v>
      </c>
      <c r="Q237">
        <v>137117.903930131</v>
      </c>
      <c r="R237">
        <v>72631.578947368398</v>
      </c>
      <c r="S237">
        <v>177000</v>
      </c>
      <c r="T237">
        <v>80600</v>
      </c>
      <c r="U237">
        <v>78.159768527948003</v>
      </c>
      <c r="V237">
        <v>32.770870618424098</v>
      </c>
      <c r="W237" t="s">
        <v>3</v>
      </c>
      <c r="X237" t="s">
        <v>3</v>
      </c>
      <c r="Y237" t="s">
        <v>15</v>
      </c>
      <c r="Z237">
        <v>0</v>
      </c>
      <c r="AA237">
        <v>0</v>
      </c>
      <c r="AB237" t="s">
        <v>2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 t="s">
        <v>1595</v>
      </c>
      <c r="AL237" t="s">
        <v>943</v>
      </c>
      <c r="AN237" t="s">
        <v>1791</v>
      </c>
    </row>
    <row r="238" spans="1:40" x14ac:dyDescent="0.45">
      <c r="A238" t="s">
        <v>1596</v>
      </c>
      <c r="B238" t="str">
        <f t="shared" si="3"/>
        <v>Q345</v>
      </c>
      <c r="C238" t="s">
        <v>1428</v>
      </c>
      <c r="D238">
        <v>229</v>
      </c>
      <c r="E238">
        <v>76</v>
      </c>
      <c r="F238">
        <v>5.9200000762939498</v>
      </c>
      <c r="G238">
        <v>5.9200000762939498</v>
      </c>
      <c r="J238">
        <v>3380</v>
      </c>
      <c r="K238">
        <v>10100000</v>
      </c>
      <c r="L238">
        <v>20100000</v>
      </c>
      <c r="M238">
        <v>3490000</v>
      </c>
      <c r="N238">
        <v>0</v>
      </c>
      <c r="O238">
        <v>2711.36010742188</v>
      </c>
      <c r="P238">
        <v>899.84002685546898</v>
      </c>
      <c r="Q238">
        <v>175545.851528384</v>
      </c>
      <c r="R238">
        <v>91842.105263157893</v>
      </c>
      <c r="S238">
        <v>229000</v>
      </c>
      <c r="T238">
        <v>104000</v>
      </c>
      <c r="U238">
        <v>77.115144829859304</v>
      </c>
      <c r="V238">
        <v>32.133228575700599</v>
      </c>
      <c r="W238" t="s">
        <v>3</v>
      </c>
      <c r="X238" t="s">
        <v>3</v>
      </c>
      <c r="Y238" t="s">
        <v>957</v>
      </c>
      <c r="Z238">
        <v>0</v>
      </c>
      <c r="AA238">
        <v>0</v>
      </c>
      <c r="AB238" t="s">
        <v>2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 t="s">
        <v>1596</v>
      </c>
      <c r="AL238" t="s">
        <v>943</v>
      </c>
      <c r="AN238" t="s">
        <v>1791</v>
      </c>
    </row>
    <row r="239" spans="1:40" x14ac:dyDescent="0.45">
      <c r="A239" t="s">
        <v>1597</v>
      </c>
      <c r="B239" t="str">
        <f t="shared" si="3"/>
        <v>Q345</v>
      </c>
      <c r="C239" t="s">
        <v>1428</v>
      </c>
      <c r="D239">
        <v>229</v>
      </c>
      <c r="E239">
        <v>76</v>
      </c>
      <c r="F239">
        <v>7.3899998664856001</v>
      </c>
      <c r="G239">
        <v>7.3899998664856001</v>
      </c>
      <c r="J239">
        <v>4150</v>
      </c>
      <c r="K239">
        <v>12000000</v>
      </c>
      <c r="L239">
        <v>24000000</v>
      </c>
      <c r="M239">
        <v>4110000</v>
      </c>
      <c r="N239">
        <v>0</v>
      </c>
      <c r="O239">
        <v>3384.6201171875</v>
      </c>
      <c r="P239">
        <v>1123.28002929688</v>
      </c>
      <c r="Q239">
        <v>209606.98689956299</v>
      </c>
      <c r="R239">
        <v>108157.894736842</v>
      </c>
      <c r="S239">
        <v>277000</v>
      </c>
      <c r="T239">
        <v>125000</v>
      </c>
      <c r="U239">
        <v>76.0469100629373</v>
      </c>
      <c r="V239">
        <v>31.4700086714817</v>
      </c>
      <c r="W239" t="s">
        <v>3</v>
      </c>
      <c r="X239" t="s">
        <v>3</v>
      </c>
      <c r="Y239" t="s">
        <v>955</v>
      </c>
      <c r="Z239">
        <v>0</v>
      </c>
      <c r="AA239">
        <v>0</v>
      </c>
      <c r="AB239" t="s">
        <v>2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 t="s">
        <v>1597</v>
      </c>
      <c r="AL239" t="s">
        <v>943</v>
      </c>
      <c r="AN239" t="s">
        <v>1791</v>
      </c>
    </row>
    <row r="240" spans="1:40" x14ac:dyDescent="0.45">
      <c r="A240" t="s">
        <v>1598</v>
      </c>
      <c r="B240" t="str">
        <f t="shared" si="3"/>
        <v>Q345</v>
      </c>
      <c r="C240" t="s">
        <v>1428</v>
      </c>
      <c r="D240">
        <v>229</v>
      </c>
      <c r="E240">
        <v>76</v>
      </c>
      <c r="F240">
        <v>8.8599996566772496</v>
      </c>
      <c r="G240">
        <v>8.8599996566772496</v>
      </c>
      <c r="J240">
        <v>4890</v>
      </c>
      <c r="K240">
        <v>13800000</v>
      </c>
      <c r="L240">
        <v>27600000</v>
      </c>
      <c r="M240">
        <v>4660000</v>
      </c>
      <c r="N240">
        <v>0</v>
      </c>
      <c r="O240">
        <v>4057.8798828125</v>
      </c>
      <c r="P240">
        <v>1346.71997070313</v>
      </c>
      <c r="Q240">
        <v>241048.03493449799</v>
      </c>
      <c r="R240">
        <v>122631.57894736801</v>
      </c>
      <c r="S240">
        <v>323000</v>
      </c>
      <c r="T240">
        <v>144000</v>
      </c>
      <c r="U240">
        <v>75.127703140327</v>
      </c>
      <c r="V240">
        <v>30.8701350041399</v>
      </c>
      <c r="W240" t="s">
        <v>3</v>
      </c>
      <c r="X240" t="s">
        <v>3</v>
      </c>
      <c r="Y240" t="s">
        <v>953</v>
      </c>
      <c r="Z240">
        <v>0</v>
      </c>
      <c r="AA240">
        <v>0</v>
      </c>
      <c r="AB240" t="s">
        <v>2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 t="s">
        <v>1598</v>
      </c>
      <c r="AL240" t="s">
        <v>943</v>
      </c>
      <c r="AN240" t="s">
        <v>1791</v>
      </c>
    </row>
    <row r="241" spans="1:40" x14ac:dyDescent="0.45">
      <c r="A241" t="s">
        <v>1286</v>
      </c>
      <c r="B241" t="str">
        <f t="shared" si="3"/>
        <v>Q345</v>
      </c>
      <c r="C241" t="s">
        <v>1225</v>
      </c>
      <c r="D241">
        <v>244</v>
      </c>
      <c r="G241">
        <v>12.699999809265099</v>
      </c>
      <c r="J241">
        <v>8650</v>
      </c>
      <c r="K241">
        <v>117000000</v>
      </c>
      <c r="L241">
        <v>58700000</v>
      </c>
      <c r="M241">
        <v>58700000</v>
      </c>
      <c r="N241">
        <v>0</v>
      </c>
      <c r="O241">
        <v>7785</v>
      </c>
      <c r="P241">
        <v>7785</v>
      </c>
      <c r="Q241">
        <v>481147.540983607</v>
      </c>
      <c r="R241">
        <v>481147.540983607</v>
      </c>
      <c r="S241">
        <v>639000</v>
      </c>
      <c r="T241">
        <v>639000</v>
      </c>
      <c r="U241">
        <v>82.377953164849004</v>
      </c>
      <c r="V241">
        <v>82.377953164849004</v>
      </c>
      <c r="W241" t="s">
        <v>3</v>
      </c>
      <c r="X241" t="s">
        <v>3</v>
      </c>
      <c r="Y241" t="s">
        <v>953</v>
      </c>
      <c r="Z241">
        <v>0</v>
      </c>
      <c r="AA241">
        <v>0</v>
      </c>
      <c r="AB241" t="s">
        <v>2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 t="s">
        <v>1286</v>
      </c>
      <c r="AL241" t="s">
        <v>943</v>
      </c>
      <c r="AN241" t="s">
        <v>1792</v>
      </c>
    </row>
    <row r="242" spans="1:40" x14ac:dyDescent="0.45">
      <c r="A242" t="s">
        <v>1285</v>
      </c>
      <c r="B242" t="str">
        <f t="shared" si="3"/>
        <v>Q345</v>
      </c>
      <c r="C242" t="s">
        <v>1225</v>
      </c>
      <c r="D242">
        <v>244</v>
      </c>
      <c r="G242">
        <v>4.7600002288818404</v>
      </c>
      <c r="J242">
        <v>3340</v>
      </c>
      <c r="K242">
        <v>47900000</v>
      </c>
      <c r="L242">
        <v>24000000</v>
      </c>
      <c r="M242">
        <v>24000000</v>
      </c>
      <c r="N242">
        <v>0</v>
      </c>
      <c r="O242">
        <v>3006</v>
      </c>
      <c r="P242">
        <v>3006</v>
      </c>
      <c r="Q242">
        <v>196721.31147541001</v>
      </c>
      <c r="R242">
        <v>196721.31147541001</v>
      </c>
      <c r="S242">
        <v>254000</v>
      </c>
      <c r="T242">
        <v>254000</v>
      </c>
      <c r="U242">
        <v>84.768087996102494</v>
      </c>
      <c r="V242">
        <v>84.768087996102494</v>
      </c>
      <c r="W242" t="s">
        <v>3</v>
      </c>
      <c r="X242" t="s">
        <v>3</v>
      </c>
      <c r="Y242" t="s">
        <v>19</v>
      </c>
      <c r="Z242">
        <v>0</v>
      </c>
      <c r="AA242">
        <v>0</v>
      </c>
      <c r="AB242" t="s">
        <v>2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 t="s">
        <v>1285</v>
      </c>
      <c r="AL242" t="s">
        <v>943</v>
      </c>
      <c r="AN242" t="s">
        <v>1792</v>
      </c>
    </row>
    <row r="243" spans="1:40" x14ac:dyDescent="0.45">
      <c r="A243" t="s">
        <v>1284</v>
      </c>
      <c r="B243" t="str">
        <f t="shared" si="3"/>
        <v>Q345</v>
      </c>
      <c r="C243" t="s">
        <v>1225</v>
      </c>
      <c r="D243">
        <v>244</v>
      </c>
      <c r="G243">
        <v>6.3499999046325701</v>
      </c>
      <c r="J243">
        <v>4430</v>
      </c>
      <c r="K243">
        <v>63300000</v>
      </c>
      <c r="L243">
        <v>31600000</v>
      </c>
      <c r="M243">
        <v>31600000</v>
      </c>
      <c r="N243">
        <v>0</v>
      </c>
      <c r="O243">
        <v>3987</v>
      </c>
      <c r="P243">
        <v>3987</v>
      </c>
      <c r="Q243">
        <v>259016.393442623</v>
      </c>
      <c r="R243">
        <v>259016.393442623</v>
      </c>
      <c r="S243">
        <v>338000</v>
      </c>
      <c r="T243">
        <v>338000</v>
      </c>
      <c r="U243">
        <v>84.458172157842696</v>
      </c>
      <c r="V243">
        <v>84.458172157842696</v>
      </c>
      <c r="W243" t="s">
        <v>3</v>
      </c>
      <c r="X243" t="s">
        <v>3</v>
      </c>
      <c r="Y243" t="s">
        <v>15</v>
      </c>
      <c r="Z243">
        <v>0</v>
      </c>
      <c r="AA243">
        <v>0</v>
      </c>
      <c r="AB243" t="s">
        <v>2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 t="s">
        <v>1284</v>
      </c>
      <c r="AL243" t="s">
        <v>943</v>
      </c>
      <c r="AN243" t="s">
        <v>1792</v>
      </c>
    </row>
    <row r="244" spans="1:40" x14ac:dyDescent="0.45">
      <c r="A244" t="s">
        <v>1283</v>
      </c>
      <c r="B244" t="str">
        <f t="shared" si="3"/>
        <v>Q345</v>
      </c>
      <c r="C244" t="s">
        <v>1225</v>
      </c>
      <c r="D244">
        <v>244</v>
      </c>
      <c r="G244">
        <v>7.9400000572204599</v>
      </c>
      <c r="J244">
        <v>5500</v>
      </c>
      <c r="K244">
        <v>77400000</v>
      </c>
      <c r="L244">
        <v>38700000</v>
      </c>
      <c r="M244">
        <v>38700000</v>
      </c>
      <c r="N244">
        <v>0</v>
      </c>
      <c r="O244">
        <v>4950</v>
      </c>
      <c r="P244">
        <v>4950</v>
      </c>
      <c r="Q244">
        <v>317213.114754098</v>
      </c>
      <c r="R244">
        <v>317213.114754098</v>
      </c>
      <c r="S244">
        <v>416000</v>
      </c>
      <c r="T244">
        <v>416000</v>
      </c>
      <c r="U244">
        <v>83.883035450343797</v>
      </c>
      <c r="V244">
        <v>83.883035450343797</v>
      </c>
      <c r="W244" t="s">
        <v>3</v>
      </c>
      <c r="X244" t="s">
        <v>3</v>
      </c>
      <c r="Y244" t="s">
        <v>957</v>
      </c>
      <c r="Z244">
        <v>0</v>
      </c>
      <c r="AA244">
        <v>0</v>
      </c>
      <c r="AB244" t="s">
        <v>2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 t="s">
        <v>1283</v>
      </c>
      <c r="AL244" t="s">
        <v>943</v>
      </c>
      <c r="AN244" t="s">
        <v>1792</v>
      </c>
    </row>
    <row r="245" spans="1:40" x14ac:dyDescent="0.45">
      <c r="A245" t="s">
        <v>1282</v>
      </c>
      <c r="B245" t="str">
        <f t="shared" si="3"/>
        <v>Q345</v>
      </c>
      <c r="C245" t="s">
        <v>1225</v>
      </c>
      <c r="D245">
        <v>244</v>
      </c>
      <c r="G245">
        <v>9.5299997329711896</v>
      </c>
      <c r="J245">
        <v>6580</v>
      </c>
      <c r="K245">
        <v>91200000</v>
      </c>
      <c r="L245">
        <v>45800000</v>
      </c>
      <c r="M245">
        <v>45800000</v>
      </c>
      <c r="N245">
        <v>0</v>
      </c>
      <c r="O245">
        <v>5922</v>
      </c>
      <c r="P245">
        <v>5922</v>
      </c>
      <c r="Q245">
        <v>375409.83606557403</v>
      </c>
      <c r="R245">
        <v>375409.83606557403</v>
      </c>
      <c r="S245">
        <v>492000</v>
      </c>
      <c r="T245">
        <v>492000</v>
      </c>
      <c r="U245">
        <v>83.429529078069507</v>
      </c>
      <c r="V245">
        <v>83.429529078069507</v>
      </c>
      <c r="W245" t="s">
        <v>3</v>
      </c>
      <c r="X245" t="s">
        <v>3</v>
      </c>
      <c r="Y245" t="s">
        <v>955</v>
      </c>
      <c r="Z245">
        <v>0</v>
      </c>
      <c r="AA245">
        <v>0</v>
      </c>
      <c r="AB245" t="s">
        <v>2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 t="s">
        <v>1282</v>
      </c>
      <c r="AL245" t="s">
        <v>943</v>
      </c>
      <c r="AN245" t="s">
        <v>1792</v>
      </c>
    </row>
    <row r="246" spans="1:40" x14ac:dyDescent="0.45">
      <c r="A246" t="s">
        <v>1599</v>
      </c>
      <c r="B246" t="str">
        <f t="shared" si="3"/>
        <v>Q345</v>
      </c>
      <c r="C246" t="s">
        <v>1428</v>
      </c>
      <c r="D246">
        <v>254</v>
      </c>
      <c r="E246">
        <v>102</v>
      </c>
      <c r="F246">
        <v>11.800000190734901</v>
      </c>
      <c r="G246">
        <v>11.800000190734901</v>
      </c>
      <c r="J246">
        <v>7480</v>
      </c>
      <c r="K246">
        <v>34400000</v>
      </c>
      <c r="L246">
        <v>53700000</v>
      </c>
      <c r="M246">
        <v>12300000</v>
      </c>
      <c r="N246">
        <v>0</v>
      </c>
      <c r="O246">
        <v>5994.39990234375</v>
      </c>
      <c r="P246">
        <v>2407.19995117188</v>
      </c>
      <c r="Q246">
        <v>422834.64566929103</v>
      </c>
      <c r="R246">
        <v>241176.47058823501</v>
      </c>
      <c r="S246">
        <v>559000</v>
      </c>
      <c r="T246">
        <v>288000</v>
      </c>
      <c r="U246">
        <v>84.729831730192501</v>
      </c>
      <c r="V246">
        <v>40.551017579562298</v>
      </c>
      <c r="W246" t="s">
        <v>3</v>
      </c>
      <c r="X246" t="s">
        <v>3</v>
      </c>
      <c r="Y246" t="s">
        <v>955</v>
      </c>
      <c r="Z246">
        <v>0</v>
      </c>
      <c r="AA246">
        <v>0</v>
      </c>
      <c r="AB246" t="s">
        <v>2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 t="s">
        <v>1599</v>
      </c>
      <c r="AL246" t="s">
        <v>943</v>
      </c>
      <c r="AN246" t="s">
        <v>1791</v>
      </c>
    </row>
    <row r="247" spans="1:40" x14ac:dyDescent="0.45">
      <c r="A247" t="s">
        <v>1600</v>
      </c>
      <c r="B247" t="str">
        <f t="shared" si="3"/>
        <v>Q345</v>
      </c>
      <c r="C247" t="s">
        <v>1428</v>
      </c>
      <c r="D247">
        <v>254</v>
      </c>
      <c r="E247">
        <v>102</v>
      </c>
      <c r="F247">
        <v>14.800000190734901</v>
      </c>
      <c r="G247">
        <v>14.800000190734901</v>
      </c>
      <c r="J247">
        <v>9030</v>
      </c>
      <c r="K247">
        <v>39800000</v>
      </c>
      <c r="L247">
        <v>62000000</v>
      </c>
      <c r="M247">
        <v>13900000</v>
      </c>
      <c r="N247">
        <v>0</v>
      </c>
      <c r="O247">
        <v>7518.39990234375</v>
      </c>
      <c r="P247">
        <v>3019.19995117188</v>
      </c>
      <c r="Q247">
        <v>488188.97637795302</v>
      </c>
      <c r="R247">
        <v>272549.01960784302</v>
      </c>
      <c r="S247">
        <v>660000</v>
      </c>
      <c r="T247">
        <v>338000</v>
      </c>
      <c r="U247">
        <v>82.861343308200304</v>
      </c>
      <c r="V247">
        <v>39.234084668544497</v>
      </c>
      <c r="W247" t="s">
        <v>3</v>
      </c>
      <c r="X247" t="s">
        <v>3</v>
      </c>
      <c r="Y247" t="s">
        <v>953</v>
      </c>
      <c r="Z247">
        <v>0</v>
      </c>
      <c r="AA247">
        <v>0</v>
      </c>
      <c r="AB247" t="s">
        <v>2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 t="s">
        <v>1600</v>
      </c>
      <c r="AL247" t="s">
        <v>943</v>
      </c>
      <c r="AN247" t="s">
        <v>1791</v>
      </c>
    </row>
    <row r="248" spans="1:40" x14ac:dyDescent="0.45">
      <c r="A248" t="s">
        <v>1601</v>
      </c>
      <c r="B248" t="str">
        <f t="shared" si="3"/>
        <v>Q345</v>
      </c>
      <c r="C248" t="s">
        <v>1428</v>
      </c>
      <c r="D248">
        <v>254</v>
      </c>
      <c r="E248">
        <v>102</v>
      </c>
      <c r="F248">
        <v>2.9500000476837198</v>
      </c>
      <c r="G248">
        <v>2.9500000476837198</v>
      </c>
      <c r="J248">
        <v>2040</v>
      </c>
      <c r="K248">
        <v>10400000</v>
      </c>
      <c r="L248">
        <v>16600000</v>
      </c>
      <c r="M248">
        <v>4020000</v>
      </c>
      <c r="N248">
        <v>0</v>
      </c>
      <c r="O248">
        <v>1498.59997558594</v>
      </c>
      <c r="P248">
        <v>601.79998779296898</v>
      </c>
      <c r="Q248">
        <v>130708.661417323</v>
      </c>
      <c r="R248">
        <v>78823.529411764699</v>
      </c>
      <c r="S248">
        <v>163000</v>
      </c>
      <c r="T248">
        <v>86200</v>
      </c>
      <c r="U248">
        <v>90.206734238419202</v>
      </c>
      <c r="V248">
        <v>44.3913081052374</v>
      </c>
      <c r="W248" t="s">
        <v>3</v>
      </c>
      <c r="X248" t="s">
        <v>3</v>
      </c>
      <c r="Y248" t="s">
        <v>949</v>
      </c>
      <c r="Z248">
        <v>0</v>
      </c>
      <c r="AA248">
        <v>0</v>
      </c>
      <c r="AB248" t="s">
        <v>2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 t="s">
        <v>1601</v>
      </c>
      <c r="AL248" t="s">
        <v>943</v>
      </c>
      <c r="AN248" t="s">
        <v>1791</v>
      </c>
    </row>
    <row r="249" spans="1:40" x14ac:dyDescent="0.45">
      <c r="A249" t="s">
        <v>1602</v>
      </c>
      <c r="B249" t="str">
        <f t="shared" si="3"/>
        <v>Q345</v>
      </c>
      <c r="C249" t="s">
        <v>1428</v>
      </c>
      <c r="D249">
        <v>254</v>
      </c>
      <c r="E249">
        <v>102</v>
      </c>
      <c r="F249">
        <v>4.4200000762939498</v>
      </c>
      <c r="G249">
        <v>4.4200000762939498</v>
      </c>
      <c r="J249">
        <v>3010</v>
      </c>
      <c r="K249">
        <v>15200000</v>
      </c>
      <c r="L249">
        <v>24100000</v>
      </c>
      <c r="M249">
        <v>5790000</v>
      </c>
      <c r="N249">
        <v>0</v>
      </c>
      <c r="O249">
        <v>2245.36010742188</v>
      </c>
      <c r="P249">
        <v>901.67999267578102</v>
      </c>
      <c r="Q249">
        <v>189763.779527559</v>
      </c>
      <c r="R249">
        <v>113529.411764706</v>
      </c>
      <c r="S249">
        <v>239000</v>
      </c>
      <c r="T249">
        <v>126000</v>
      </c>
      <c r="U249">
        <v>89.479855376908304</v>
      </c>
      <c r="V249">
        <v>43.858728206220398</v>
      </c>
      <c r="W249" t="s">
        <v>3</v>
      </c>
      <c r="X249" t="s">
        <v>3</v>
      </c>
      <c r="Y249" t="s">
        <v>22</v>
      </c>
      <c r="Z249">
        <v>0</v>
      </c>
      <c r="AA249">
        <v>0</v>
      </c>
      <c r="AB249" t="s">
        <v>2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 t="s">
        <v>1602</v>
      </c>
      <c r="AL249" t="s">
        <v>943</v>
      </c>
      <c r="AN249" t="s">
        <v>1791</v>
      </c>
    </row>
    <row r="250" spans="1:40" x14ac:dyDescent="0.45">
      <c r="A250" t="s">
        <v>1603</v>
      </c>
      <c r="B250" t="str">
        <f t="shared" si="3"/>
        <v>Q345</v>
      </c>
      <c r="C250" t="s">
        <v>1428</v>
      </c>
      <c r="D250">
        <v>254</v>
      </c>
      <c r="E250">
        <v>102</v>
      </c>
      <c r="F250">
        <v>5.9200000762939498</v>
      </c>
      <c r="G250">
        <v>5.9200000762939498</v>
      </c>
      <c r="J250">
        <v>3980</v>
      </c>
      <c r="K250">
        <v>19700000</v>
      </c>
      <c r="L250">
        <v>31100000</v>
      </c>
      <c r="M250">
        <v>7370000</v>
      </c>
      <c r="N250">
        <v>0</v>
      </c>
      <c r="O250">
        <v>3007.36010742188</v>
      </c>
      <c r="P250">
        <v>1207.68005371094</v>
      </c>
      <c r="Q250">
        <v>244881.88976378</v>
      </c>
      <c r="R250">
        <v>144509.80392156899</v>
      </c>
      <c r="S250">
        <v>311000</v>
      </c>
      <c r="T250">
        <v>164000</v>
      </c>
      <c r="U250">
        <v>88.397230452988694</v>
      </c>
      <c r="V250">
        <v>43.032067042728102</v>
      </c>
      <c r="W250" t="s">
        <v>3</v>
      </c>
      <c r="X250" t="s">
        <v>3</v>
      </c>
      <c r="Y250" t="s">
        <v>19</v>
      </c>
      <c r="Z250">
        <v>0</v>
      </c>
      <c r="AA250">
        <v>0</v>
      </c>
      <c r="AB250" t="s">
        <v>2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 t="s">
        <v>1603</v>
      </c>
      <c r="AL250" t="s">
        <v>943</v>
      </c>
      <c r="AN250" t="s">
        <v>1791</v>
      </c>
    </row>
    <row r="251" spans="1:40" x14ac:dyDescent="0.45">
      <c r="A251" t="s">
        <v>1604</v>
      </c>
      <c r="B251" t="str">
        <f t="shared" si="3"/>
        <v>Q345</v>
      </c>
      <c r="C251" t="s">
        <v>1428</v>
      </c>
      <c r="D251">
        <v>254</v>
      </c>
      <c r="E251">
        <v>102</v>
      </c>
      <c r="F251">
        <v>7.3899998664856001</v>
      </c>
      <c r="G251">
        <v>7.3899998664856001</v>
      </c>
      <c r="J251">
        <v>4900</v>
      </c>
      <c r="K251">
        <v>23900000</v>
      </c>
      <c r="L251">
        <v>37500000</v>
      </c>
      <c r="M251">
        <v>8820000</v>
      </c>
      <c r="N251">
        <v>0</v>
      </c>
      <c r="O251">
        <v>3754.1201171875</v>
      </c>
      <c r="P251">
        <v>1507.56005859375</v>
      </c>
      <c r="Q251">
        <v>295275.590551181</v>
      </c>
      <c r="R251">
        <v>172941.17647058799</v>
      </c>
      <c r="S251">
        <v>379000</v>
      </c>
      <c r="T251">
        <v>198000</v>
      </c>
      <c r="U251">
        <v>87.481776527970695</v>
      </c>
      <c r="V251">
        <v>42.426406871192903</v>
      </c>
      <c r="W251" t="s">
        <v>3</v>
      </c>
      <c r="X251" t="s">
        <v>3</v>
      </c>
      <c r="Y251" t="s">
        <v>15</v>
      </c>
      <c r="Z251">
        <v>0</v>
      </c>
      <c r="AA251">
        <v>0</v>
      </c>
      <c r="AB251" t="s">
        <v>2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 t="s">
        <v>1604</v>
      </c>
      <c r="AL251" t="s">
        <v>943</v>
      </c>
      <c r="AN251" t="s">
        <v>1791</v>
      </c>
    </row>
    <row r="252" spans="1:40" x14ac:dyDescent="0.45">
      <c r="A252" t="s">
        <v>1605</v>
      </c>
      <c r="B252" t="str">
        <f t="shared" si="3"/>
        <v>Q345</v>
      </c>
      <c r="C252" t="s">
        <v>1428</v>
      </c>
      <c r="D252">
        <v>254</v>
      </c>
      <c r="E252">
        <v>102</v>
      </c>
      <c r="F252">
        <v>8.8599996566772496</v>
      </c>
      <c r="G252">
        <v>8.8599996566772496</v>
      </c>
      <c r="J252">
        <v>5790</v>
      </c>
      <c r="K252">
        <v>27700000</v>
      </c>
      <c r="L252">
        <v>43300000</v>
      </c>
      <c r="M252">
        <v>10100000</v>
      </c>
      <c r="N252">
        <v>0</v>
      </c>
      <c r="O252">
        <v>4500.8798828125</v>
      </c>
      <c r="P252">
        <v>1807.43994140625</v>
      </c>
      <c r="Q252">
        <v>340944.88188976399</v>
      </c>
      <c r="R252">
        <v>198039.21568627501</v>
      </c>
      <c r="S252">
        <v>442000</v>
      </c>
      <c r="T252">
        <v>229000</v>
      </c>
      <c r="U252">
        <v>86.477806710973994</v>
      </c>
      <c r="V252">
        <v>41.765857753918503</v>
      </c>
      <c r="W252" t="s">
        <v>3</v>
      </c>
      <c r="X252" t="s">
        <v>3</v>
      </c>
      <c r="Y252" t="s">
        <v>957</v>
      </c>
      <c r="Z252">
        <v>0</v>
      </c>
      <c r="AA252">
        <v>0</v>
      </c>
      <c r="AB252" t="s">
        <v>2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 t="s">
        <v>1605</v>
      </c>
      <c r="AL252" t="s">
        <v>943</v>
      </c>
      <c r="AN252" t="s">
        <v>1791</v>
      </c>
    </row>
    <row r="253" spans="1:40" x14ac:dyDescent="0.45">
      <c r="A253" t="s">
        <v>1281</v>
      </c>
      <c r="B253" t="str">
        <f t="shared" si="3"/>
        <v>Q345</v>
      </c>
      <c r="C253" t="s">
        <v>1225</v>
      </c>
      <c r="D253">
        <v>254</v>
      </c>
      <c r="G253">
        <v>12.699999809265099</v>
      </c>
      <c r="J253">
        <v>8970</v>
      </c>
      <c r="K253">
        <v>132000000</v>
      </c>
      <c r="L253">
        <v>66200000</v>
      </c>
      <c r="M253">
        <v>66200000</v>
      </c>
      <c r="N253">
        <v>0</v>
      </c>
      <c r="O253">
        <v>8073</v>
      </c>
      <c r="P253">
        <v>8073</v>
      </c>
      <c r="Q253">
        <v>521259.84251968499</v>
      </c>
      <c r="R253">
        <v>521259.84251968499</v>
      </c>
      <c r="S253">
        <v>693000</v>
      </c>
      <c r="T253">
        <v>693000</v>
      </c>
      <c r="U253">
        <v>85.907834775463002</v>
      </c>
      <c r="V253">
        <v>85.907834775463002</v>
      </c>
      <c r="W253" t="s">
        <v>3</v>
      </c>
      <c r="X253" t="s">
        <v>3</v>
      </c>
      <c r="Y253" t="s">
        <v>22</v>
      </c>
      <c r="Z253">
        <v>0</v>
      </c>
      <c r="AA253">
        <v>0</v>
      </c>
      <c r="AB253" t="s">
        <v>2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 t="s">
        <v>1281</v>
      </c>
      <c r="AL253" t="s">
        <v>943</v>
      </c>
      <c r="AN253" t="s">
        <v>1792</v>
      </c>
    </row>
    <row r="254" spans="1:40" x14ac:dyDescent="0.45">
      <c r="A254" t="s">
        <v>1606</v>
      </c>
      <c r="B254" t="str">
        <f t="shared" si="3"/>
        <v>Q345</v>
      </c>
      <c r="C254" t="s">
        <v>1428</v>
      </c>
      <c r="D254">
        <v>254</v>
      </c>
      <c r="E254">
        <v>127</v>
      </c>
      <c r="F254">
        <v>4.4200000762939498</v>
      </c>
      <c r="G254">
        <v>4.4200000762939498</v>
      </c>
      <c r="J254">
        <v>3240</v>
      </c>
      <c r="K254">
        <v>22500000</v>
      </c>
      <c r="L254">
        <v>27600000</v>
      </c>
      <c r="M254">
        <v>9450000</v>
      </c>
      <c r="N254">
        <v>0</v>
      </c>
      <c r="O254">
        <v>2245.36010742188</v>
      </c>
      <c r="P254">
        <v>1122.68005371094</v>
      </c>
      <c r="Q254">
        <v>217322.83464566901</v>
      </c>
      <c r="R254">
        <v>148818.89763779499</v>
      </c>
      <c r="S254">
        <v>267000</v>
      </c>
      <c r="T254">
        <v>166000</v>
      </c>
      <c r="U254">
        <v>92.295820699089703</v>
      </c>
      <c r="V254">
        <v>54.006172486732197</v>
      </c>
      <c r="W254" t="s">
        <v>3</v>
      </c>
      <c r="X254" t="s">
        <v>3</v>
      </c>
      <c r="Y254" t="s">
        <v>953</v>
      </c>
      <c r="Z254">
        <v>0</v>
      </c>
      <c r="AA254">
        <v>0</v>
      </c>
      <c r="AB254" t="s">
        <v>2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 t="s">
        <v>1606</v>
      </c>
      <c r="AL254" t="s">
        <v>943</v>
      </c>
      <c r="AN254" t="s">
        <v>1791</v>
      </c>
    </row>
    <row r="255" spans="1:40" x14ac:dyDescent="0.45">
      <c r="A255" t="s">
        <v>1607</v>
      </c>
      <c r="B255" t="str">
        <f t="shared" si="3"/>
        <v>Q345</v>
      </c>
      <c r="C255" t="s">
        <v>1428</v>
      </c>
      <c r="D255">
        <v>254</v>
      </c>
      <c r="E255">
        <v>127</v>
      </c>
      <c r="F255">
        <v>5.9200000762939498</v>
      </c>
      <c r="G255">
        <v>5.9200000762939498</v>
      </c>
      <c r="J255">
        <v>4280</v>
      </c>
      <c r="K255">
        <v>29400000</v>
      </c>
      <c r="L255">
        <v>35700000</v>
      </c>
      <c r="M255">
        <v>12200000</v>
      </c>
      <c r="N255">
        <v>0</v>
      </c>
      <c r="O255">
        <v>3007.36010742188</v>
      </c>
      <c r="P255">
        <v>1503.68005371094</v>
      </c>
      <c r="Q255">
        <v>281102.36220472399</v>
      </c>
      <c r="R255">
        <v>192125.984251969</v>
      </c>
      <c r="S255">
        <v>349000</v>
      </c>
      <c r="T255">
        <v>216000</v>
      </c>
      <c r="U255">
        <v>91.329740475526904</v>
      </c>
      <c r="V255">
        <v>53.389767649987299</v>
      </c>
      <c r="W255" t="s">
        <v>3</v>
      </c>
      <c r="X255" t="s">
        <v>3</v>
      </c>
      <c r="Y255" t="s">
        <v>951</v>
      </c>
      <c r="Z255">
        <v>0</v>
      </c>
      <c r="AA255">
        <v>0</v>
      </c>
      <c r="AB255" t="s">
        <v>2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 t="s">
        <v>1607</v>
      </c>
      <c r="AL255" t="s">
        <v>943</v>
      </c>
      <c r="AN255" t="s">
        <v>1791</v>
      </c>
    </row>
    <row r="256" spans="1:40" x14ac:dyDescent="0.45">
      <c r="A256" t="s">
        <v>1608</v>
      </c>
      <c r="B256" t="str">
        <f t="shared" si="3"/>
        <v>Q345</v>
      </c>
      <c r="C256" t="s">
        <v>1428</v>
      </c>
      <c r="D256">
        <v>254</v>
      </c>
      <c r="E256">
        <v>127</v>
      </c>
      <c r="F256">
        <v>7.3899998664856001</v>
      </c>
      <c r="G256">
        <v>7.3899998664856001</v>
      </c>
      <c r="J256">
        <v>5270</v>
      </c>
      <c r="K256">
        <v>35800000</v>
      </c>
      <c r="L256">
        <v>43300000</v>
      </c>
      <c r="M256">
        <v>14700000</v>
      </c>
      <c r="N256">
        <v>0</v>
      </c>
      <c r="O256">
        <v>3754.1201171875</v>
      </c>
      <c r="P256">
        <v>1877.06005859375</v>
      </c>
      <c r="Q256">
        <v>340944.88188976399</v>
      </c>
      <c r="R256">
        <v>231496.06299212601</v>
      </c>
      <c r="S256">
        <v>426000</v>
      </c>
      <c r="T256">
        <v>262000</v>
      </c>
      <c r="U256">
        <v>90.643912016079398</v>
      </c>
      <c r="V256">
        <v>52.814522756925001</v>
      </c>
      <c r="W256" t="s">
        <v>3</v>
      </c>
      <c r="X256" t="s">
        <v>3</v>
      </c>
      <c r="Y256" t="s">
        <v>949</v>
      </c>
      <c r="Z256">
        <v>0</v>
      </c>
      <c r="AA256">
        <v>0</v>
      </c>
      <c r="AB256" t="s">
        <v>2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 t="s">
        <v>1608</v>
      </c>
      <c r="AL256" t="s">
        <v>943</v>
      </c>
      <c r="AN256" t="s">
        <v>1791</v>
      </c>
    </row>
    <row r="257" spans="1:40" x14ac:dyDescent="0.45">
      <c r="A257" t="s">
        <v>1609</v>
      </c>
      <c r="B257" t="str">
        <f t="shared" si="3"/>
        <v>Q345</v>
      </c>
      <c r="C257" t="s">
        <v>1428</v>
      </c>
      <c r="D257">
        <v>254</v>
      </c>
      <c r="E257">
        <v>127</v>
      </c>
      <c r="F257">
        <v>8.8599996566772496</v>
      </c>
      <c r="G257">
        <v>8.8599996566772496</v>
      </c>
      <c r="J257">
        <v>6240</v>
      </c>
      <c r="K257">
        <v>41600000</v>
      </c>
      <c r="L257">
        <v>49900000</v>
      </c>
      <c r="M257">
        <v>16900000</v>
      </c>
      <c r="N257">
        <v>0</v>
      </c>
      <c r="O257">
        <v>4500.8798828125</v>
      </c>
      <c r="P257">
        <v>2250.43994140625</v>
      </c>
      <c r="Q257">
        <v>392913.38582677202</v>
      </c>
      <c r="R257">
        <v>266141.73228346498</v>
      </c>
      <c r="S257">
        <v>498000</v>
      </c>
      <c r="T257">
        <v>306000</v>
      </c>
      <c r="U257">
        <v>89.424800093681398</v>
      </c>
      <c r="V257">
        <v>52.041649986653297</v>
      </c>
      <c r="W257" t="s">
        <v>3</v>
      </c>
      <c r="X257" t="s">
        <v>3</v>
      </c>
      <c r="Y257" t="s">
        <v>22</v>
      </c>
      <c r="Z257">
        <v>0</v>
      </c>
      <c r="AA257">
        <v>0</v>
      </c>
      <c r="AB257" t="s">
        <v>2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 t="s">
        <v>1609</v>
      </c>
      <c r="AL257" t="s">
        <v>943</v>
      </c>
      <c r="AN257" t="s">
        <v>1791</v>
      </c>
    </row>
    <row r="258" spans="1:40" x14ac:dyDescent="0.45">
      <c r="A258" t="s">
        <v>1280</v>
      </c>
      <c r="B258" t="str">
        <f t="shared" si="3"/>
        <v>Q345</v>
      </c>
      <c r="C258" t="s">
        <v>1225</v>
      </c>
      <c r="D258">
        <v>254</v>
      </c>
      <c r="G258">
        <v>15.8999996185303</v>
      </c>
      <c r="J258">
        <v>11100</v>
      </c>
      <c r="K258">
        <v>159000000</v>
      </c>
      <c r="L258">
        <v>79500000</v>
      </c>
      <c r="M258">
        <v>79500000</v>
      </c>
      <c r="N258">
        <v>0</v>
      </c>
      <c r="O258">
        <v>9990</v>
      </c>
      <c r="P258">
        <v>9990</v>
      </c>
      <c r="Q258">
        <v>625984.25196850405</v>
      </c>
      <c r="R258">
        <v>625984.25196850405</v>
      </c>
      <c r="S258">
        <v>846000</v>
      </c>
      <c r="T258">
        <v>846000</v>
      </c>
      <c r="U258">
        <v>84.629558442438807</v>
      </c>
      <c r="V258">
        <v>84.629558442438807</v>
      </c>
      <c r="W258" t="s">
        <v>3</v>
      </c>
      <c r="X258" t="s">
        <v>3</v>
      </c>
      <c r="Y258" t="s">
        <v>19</v>
      </c>
      <c r="Z258">
        <v>0</v>
      </c>
      <c r="AA258">
        <v>0</v>
      </c>
      <c r="AB258" t="s">
        <v>2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 t="s">
        <v>1280</v>
      </c>
      <c r="AL258" t="s">
        <v>943</v>
      </c>
      <c r="AN258" t="s">
        <v>1792</v>
      </c>
    </row>
    <row r="259" spans="1:40" x14ac:dyDescent="0.45">
      <c r="A259" t="s">
        <v>1610</v>
      </c>
      <c r="B259" t="str">
        <f t="shared" si="3"/>
        <v>Q345</v>
      </c>
      <c r="C259" t="s">
        <v>1428</v>
      </c>
      <c r="D259">
        <v>254</v>
      </c>
      <c r="E259">
        <v>152</v>
      </c>
      <c r="F259">
        <v>11.800000190734901</v>
      </c>
      <c r="G259">
        <v>11.800000190734901</v>
      </c>
      <c r="J259">
        <v>8710</v>
      </c>
      <c r="K259">
        <v>73300000</v>
      </c>
      <c r="L259">
        <v>71200000</v>
      </c>
      <c r="M259">
        <v>32000000</v>
      </c>
      <c r="N259">
        <v>0</v>
      </c>
      <c r="O259">
        <v>5994.39990234375</v>
      </c>
      <c r="P259">
        <v>3587.19995117188</v>
      </c>
      <c r="Q259">
        <v>560629.921259842</v>
      </c>
      <c r="R259">
        <v>421052.63157894701</v>
      </c>
      <c r="S259">
        <v>705000</v>
      </c>
      <c r="T259">
        <v>493000</v>
      </c>
      <c r="U259">
        <v>90.413008218447601</v>
      </c>
      <c r="V259">
        <v>60.613018422581597</v>
      </c>
      <c r="W259" t="s">
        <v>3</v>
      </c>
      <c r="X259" t="s">
        <v>3</v>
      </c>
      <c r="Y259" t="s">
        <v>15</v>
      </c>
      <c r="Z259">
        <v>0</v>
      </c>
      <c r="AA259">
        <v>0</v>
      </c>
      <c r="AB259" t="s">
        <v>2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 t="s">
        <v>1610</v>
      </c>
      <c r="AL259" t="s">
        <v>943</v>
      </c>
      <c r="AN259" t="s">
        <v>1791</v>
      </c>
    </row>
    <row r="260" spans="1:40" x14ac:dyDescent="0.45">
      <c r="A260" t="s">
        <v>1611</v>
      </c>
      <c r="B260" t="str">
        <f t="shared" si="3"/>
        <v>Q345</v>
      </c>
      <c r="C260" t="s">
        <v>1428</v>
      </c>
      <c r="D260">
        <v>254</v>
      </c>
      <c r="E260">
        <v>152</v>
      </c>
      <c r="F260">
        <v>14.800000190734901</v>
      </c>
      <c r="G260">
        <v>14.800000190734901</v>
      </c>
      <c r="J260">
        <v>10600</v>
      </c>
      <c r="K260">
        <v>87000000</v>
      </c>
      <c r="L260">
        <v>83700000</v>
      </c>
      <c r="M260">
        <v>37200000</v>
      </c>
      <c r="N260">
        <v>0</v>
      </c>
      <c r="O260">
        <v>7518.39990234375</v>
      </c>
      <c r="P260">
        <v>4499.2001953125</v>
      </c>
      <c r="Q260">
        <v>659055.11811023601</v>
      </c>
      <c r="R260">
        <v>489473.684210526</v>
      </c>
      <c r="S260">
        <v>841000</v>
      </c>
      <c r="T260">
        <v>587000</v>
      </c>
      <c r="U260">
        <v>88.860713563949801</v>
      </c>
      <c r="V260">
        <v>59.240475709299901</v>
      </c>
      <c r="W260" t="s">
        <v>3</v>
      </c>
      <c r="X260" t="s">
        <v>3</v>
      </c>
      <c r="Y260" t="s">
        <v>957</v>
      </c>
      <c r="Z260">
        <v>0</v>
      </c>
      <c r="AA260">
        <v>0</v>
      </c>
      <c r="AB260" t="s">
        <v>2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 t="s">
        <v>1611</v>
      </c>
      <c r="AL260" t="s">
        <v>943</v>
      </c>
      <c r="AN260" t="s">
        <v>1791</v>
      </c>
    </row>
    <row r="261" spans="1:40" x14ac:dyDescent="0.45">
      <c r="A261" t="s">
        <v>1612</v>
      </c>
      <c r="B261" t="str">
        <f t="shared" ref="B261:B324" si="4">B260</f>
        <v>Q345</v>
      </c>
      <c r="C261" t="s">
        <v>1428</v>
      </c>
      <c r="D261">
        <v>254</v>
      </c>
      <c r="E261">
        <v>152</v>
      </c>
      <c r="F261">
        <v>4.4200000762939498</v>
      </c>
      <c r="G261">
        <v>4.4200000762939498</v>
      </c>
      <c r="J261">
        <v>3460</v>
      </c>
      <c r="K261">
        <v>30700000</v>
      </c>
      <c r="L261">
        <v>31100000</v>
      </c>
      <c r="M261">
        <v>14200000</v>
      </c>
      <c r="N261">
        <v>0</v>
      </c>
      <c r="O261">
        <v>2245.36010742188</v>
      </c>
      <c r="P261">
        <v>1343.68005371094</v>
      </c>
      <c r="Q261">
        <v>244881.88976378</v>
      </c>
      <c r="R261">
        <v>186842.10526315801</v>
      </c>
      <c r="S261">
        <v>295000</v>
      </c>
      <c r="T261">
        <v>208000</v>
      </c>
      <c r="U261">
        <v>94.8073800205363</v>
      </c>
      <c r="V261">
        <v>64.062830430559103</v>
      </c>
      <c r="W261" t="s">
        <v>3</v>
      </c>
      <c r="X261" t="s">
        <v>3</v>
      </c>
      <c r="Y261" t="s">
        <v>951</v>
      </c>
      <c r="Z261">
        <v>0</v>
      </c>
      <c r="AA261">
        <v>0</v>
      </c>
      <c r="AB261" t="s">
        <v>2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 t="s">
        <v>1612</v>
      </c>
      <c r="AL261" t="s">
        <v>943</v>
      </c>
      <c r="AN261" t="s">
        <v>1791</v>
      </c>
    </row>
    <row r="262" spans="1:40" x14ac:dyDescent="0.45">
      <c r="A262" t="s">
        <v>1613</v>
      </c>
      <c r="B262" t="str">
        <f t="shared" si="4"/>
        <v>Q345</v>
      </c>
      <c r="C262" t="s">
        <v>1428</v>
      </c>
      <c r="D262">
        <v>254</v>
      </c>
      <c r="E262">
        <v>152</v>
      </c>
      <c r="F262">
        <v>5.9200000762939498</v>
      </c>
      <c r="G262">
        <v>5.9200000762939498</v>
      </c>
      <c r="J262">
        <v>4580</v>
      </c>
      <c r="K262">
        <v>40200000</v>
      </c>
      <c r="L262">
        <v>40300000</v>
      </c>
      <c r="M262">
        <v>18400000</v>
      </c>
      <c r="N262">
        <v>0</v>
      </c>
      <c r="O262">
        <v>3007.36010742188</v>
      </c>
      <c r="P262">
        <v>1799.68005371094</v>
      </c>
      <c r="Q262">
        <v>317322.83464566898</v>
      </c>
      <c r="R262">
        <v>242105.26315789501</v>
      </c>
      <c r="S262">
        <v>387000</v>
      </c>
      <c r="T262">
        <v>272000</v>
      </c>
      <c r="U262">
        <v>93.8036600434897</v>
      </c>
      <c r="V262">
        <v>63.383493505078199</v>
      </c>
      <c r="W262" t="s">
        <v>3</v>
      </c>
      <c r="X262" t="s">
        <v>3</v>
      </c>
      <c r="Y262" t="s">
        <v>949</v>
      </c>
      <c r="Z262">
        <v>0</v>
      </c>
      <c r="AA262">
        <v>0</v>
      </c>
      <c r="AB262" t="s">
        <v>2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 t="s">
        <v>1613</v>
      </c>
      <c r="AL262" t="s">
        <v>943</v>
      </c>
      <c r="AN262" t="s">
        <v>1791</v>
      </c>
    </row>
    <row r="263" spans="1:40" x14ac:dyDescent="0.45">
      <c r="A263" t="s">
        <v>1614</v>
      </c>
      <c r="B263" t="str">
        <f t="shared" si="4"/>
        <v>Q345</v>
      </c>
      <c r="C263" t="s">
        <v>1428</v>
      </c>
      <c r="D263">
        <v>254</v>
      </c>
      <c r="E263">
        <v>152</v>
      </c>
      <c r="F263">
        <v>7.3899998664856001</v>
      </c>
      <c r="G263">
        <v>7.3899998664856001</v>
      </c>
      <c r="J263">
        <v>5650</v>
      </c>
      <c r="K263">
        <v>49100000</v>
      </c>
      <c r="L263">
        <v>49100000</v>
      </c>
      <c r="M263">
        <v>22200000</v>
      </c>
      <c r="N263">
        <v>0</v>
      </c>
      <c r="O263">
        <v>3754.1201171875</v>
      </c>
      <c r="P263">
        <v>2246.56005859375</v>
      </c>
      <c r="Q263">
        <v>386614.17322834599</v>
      </c>
      <c r="R263">
        <v>292105.26315789501</v>
      </c>
      <c r="S263">
        <v>472000</v>
      </c>
      <c r="T263">
        <v>331000</v>
      </c>
      <c r="U263">
        <v>93.221593457340504</v>
      </c>
      <c r="V263">
        <v>62.683359353364303</v>
      </c>
      <c r="W263" t="s">
        <v>3</v>
      </c>
      <c r="X263" t="s">
        <v>3</v>
      </c>
      <c r="Y263" t="s">
        <v>22</v>
      </c>
      <c r="Z263">
        <v>0</v>
      </c>
      <c r="AA263">
        <v>0</v>
      </c>
      <c r="AB263" t="s">
        <v>2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 t="s">
        <v>1614</v>
      </c>
      <c r="AL263" t="s">
        <v>943</v>
      </c>
      <c r="AN263" t="s">
        <v>1791</v>
      </c>
    </row>
    <row r="264" spans="1:40" x14ac:dyDescent="0.45">
      <c r="A264" t="s">
        <v>1615</v>
      </c>
      <c r="B264" t="str">
        <f t="shared" si="4"/>
        <v>Q345</v>
      </c>
      <c r="C264" t="s">
        <v>1428</v>
      </c>
      <c r="D264">
        <v>254</v>
      </c>
      <c r="E264">
        <v>152</v>
      </c>
      <c r="F264">
        <v>8.8599996566772496</v>
      </c>
      <c r="G264">
        <v>8.8599996566772496</v>
      </c>
      <c r="J264">
        <v>6710</v>
      </c>
      <c r="K264">
        <v>57900000</v>
      </c>
      <c r="L264">
        <v>57000000</v>
      </c>
      <c r="M264">
        <v>25700000</v>
      </c>
      <c r="N264">
        <v>0</v>
      </c>
      <c r="O264">
        <v>4500.8798828125</v>
      </c>
      <c r="P264">
        <v>2693.43994140625</v>
      </c>
      <c r="Q264">
        <v>448818.89763779502</v>
      </c>
      <c r="R264">
        <v>338157.89473684202</v>
      </c>
      <c r="S264">
        <v>554000</v>
      </c>
      <c r="T264">
        <v>388000</v>
      </c>
      <c r="U264">
        <v>92.167151982796796</v>
      </c>
      <c r="V264">
        <v>61.887836623262302</v>
      </c>
      <c r="W264" t="s">
        <v>3</v>
      </c>
      <c r="X264" t="s">
        <v>3</v>
      </c>
      <c r="Y264" t="s">
        <v>19</v>
      </c>
      <c r="Z264">
        <v>0</v>
      </c>
      <c r="AA264">
        <v>0</v>
      </c>
      <c r="AB264" t="s">
        <v>2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 t="s">
        <v>1615</v>
      </c>
      <c r="AL264" t="s">
        <v>943</v>
      </c>
      <c r="AN264" t="s">
        <v>1791</v>
      </c>
    </row>
    <row r="265" spans="1:40" x14ac:dyDescent="0.45">
      <c r="A265" t="s">
        <v>1616</v>
      </c>
      <c r="B265" t="str">
        <f t="shared" si="4"/>
        <v>Q345</v>
      </c>
      <c r="C265" t="s">
        <v>1428</v>
      </c>
      <c r="D265">
        <v>254</v>
      </c>
      <c r="E265">
        <v>203</v>
      </c>
      <c r="F265">
        <v>11.800000190734901</v>
      </c>
      <c r="G265">
        <v>11.800000190734901</v>
      </c>
      <c r="J265">
        <v>9870</v>
      </c>
      <c r="K265">
        <v>120000000</v>
      </c>
      <c r="L265">
        <v>89100000</v>
      </c>
      <c r="M265">
        <v>62900000</v>
      </c>
      <c r="N265">
        <v>0</v>
      </c>
      <c r="O265">
        <v>5994.39990234375</v>
      </c>
      <c r="P265">
        <v>4790.7998046875</v>
      </c>
      <c r="Q265">
        <v>701574.80314960598</v>
      </c>
      <c r="R265">
        <v>619704.43349753704</v>
      </c>
      <c r="S265">
        <v>850000</v>
      </c>
      <c r="T265">
        <v>729000</v>
      </c>
      <c r="U265">
        <v>95.012397207418701</v>
      </c>
      <c r="V265">
        <v>79.830113435625805</v>
      </c>
      <c r="W265" t="s">
        <v>3</v>
      </c>
      <c r="X265" t="s">
        <v>3</v>
      </c>
      <c r="Y265" t="s">
        <v>22</v>
      </c>
      <c r="Z265">
        <v>0</v>
      </c>
      <c r="AA265">
        <v>0</v>
      </c>
      <c r="AB265" t="s">
        <v>2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 t="s">
        <v>1616</v>
      </c>
      <c r="AL265" t="s">
        <v>943</v>
      </c>
      <c r="AN265" t="s">
        <v>1791</v>
      </c>
    </row>
    <row r="266" spans="1:40" x14ac:dyDescent="0.45">
      <c r="A266" t="s">
        <v>1617</v>
      </c>
      <c r="B266" t="str">
        <f t="shared" si="4"/>
        <v>Q345</v>
      </c>
      <c r="C266" t="s">
        <v>1428</v>
      </c>
      <c r="D266">
        <v>254</v>
      </c>
      <c r="E266">
        <v>203</v>
      </c>
      <c r="F266">
        <v>14.800000190734901</v>
      </c>
      <c r="G266">
        <v>14.800000190734901</v>
      </c>
      <c r="J266">
        <v>12100</v>
      </c>
      <c r="K266">
        <v>144000000</v>
      </c>
      <c r="L266">
        <v>105000000</v>
      </c>
      <c r="M266">
        <v>74100000</v>
      </c>
      <c r="N266">
        <v>0</v>
      </c>
      <c r="O266">
        <v>7518.39990234375</v>
      </c>
      <c r="P266">
        <v>6008.7998046875</v>
      </c>
      <c r="Q266">
        <v>826771.65354330698</v>
      </c>
      <c r="R266">
        <v>730049.261083744</v>
      </c>
      <c r="S266">
        <v>1020000</v>
      </c>
      <c r="T266">
        <v>873000</v>
      </c>
      <c r="U266">
        <v>93.154097872359998</v>
      </c>
      <c r="V266">
        <v>78.255778969663098</v>
      </c>
      <c r="W266" t="s">
        <v>3</v>
      </c>
      <c r="X266" t="s">
        <v>3</v>
      </c>
      <c r="Y266" t="s">
        <v>19</v>
      </c>
      <c r="Z266">
        <v>0</v>
      </c>
      <c r="AA266">
        <v>0</v>
      </c>
      <c r="AB266" t="s">
        <v>2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 t="s">
        <v>1617</v>
      </c>
      <c r="AL266" t="s">
        <v>943</v>
      </c>
      <c r="AN266" t="s">
        <v>1791</v>
      </c>
    </row>
    <row r="267" spans="1:40" x14ac:dyDescent="0.45">
      <c r="A267" t="s">
        <v>1618</v>
      </c>
      <c r="B267" t="str">
        <f t="shared" si="4"/>
        <v>Q345</v>
      </c>
      <c r="C267" t="s">
        <v>1428</v>
      </c>
      <c r="D267">
        <v>254</v>
      </c>
      <c r="E267">
        <v>203</v>
      </c>
      <c r="F267">
        <v>4.4200000762939498</v>
      </c>
      <c r="G267">
        <v>4.4200000762939498</v>
      </c>
      <c r="J267">
        <v>3910</v>
      </c>
      <c r="K267">
        <v>49100000</v>
      </c>
      <c r="L267">
        <v>38000000</v>
      </c>
      <c r="M267">
        <v>27100000</v>
      </c>
      <c r="N267">
        <v>0</v>
      </c>
      <c r="O267">
        <v>2245.36010742188</v>
      </c>
      <c r="P267">
        <v>1794.52001953125</v>
      </c>
      <c r="Q267">
        <v>299212.59842519701</v>
      </c>
      <c r="R267">
        <v>266995.07389162597</v>
      </c>
      <c r="S267">
        <v>351000</v>
      </c>
      <c r="T267">
        <v>302000</v>
      </c>
      <c r="U267">
        <v>98.583315407458002</v>
      </c>
      <c r="V267">
        <v>83.252305022504302</v>
      </c>
      <c r="W267" t="s">
        <v>3</v>
      </c>
      <c r="X267" t="s">
        <v>3</v>
      </c>
      <c r="Y267" t="s">
        <v>955</v>
      </c>
      <c r="Z267">
        <v>0</v>
      </c>
      <c r="AA267">
        <v>0</v>
      </c>
      <c r="AB267" t="s">
        <v>2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 t="s">
        <v>1618</v>
      </c>
      <c r="AL267" t="s">
        <v>943</v>
      </c>
      <c r="AN267" t="s">
        <v>1791</v>
      </c>
    </row>
    <row r="268" spans="1:40" x14ac:dyDescent="0.45">
      <c r="A268" t="s">
        <v>1619</v>
      </c>
      <c r="B268" t="str">
        <f t="shared" si="4"/>
        <v>Q345</v>
      </c>
      <c r="C268" t="s">
        <v>1428</v>
      </c>
      <c r="D268">
        <v>254</v>
      </c>
      <c r="E268">
        <v>203</v>
      </c>
      <c r="F268">
        <v>5.9200000762939498</v>
      </c>
      <c r="G268">
        <v>5.9200000762939498</v>
      </c>
      <c r="J268">
        <v>5180</v>
      </c>
      <c r="K268">
        <v>64500000</v>
      </c>
      <c r="L268">
        <v>49500000</v>
      </c>
      <c r="M268">
        <v>35300000</v>
      </c>
      <c r="N268">
        <v>0</v>
      </c>
      <c r="O268">
        <v>3007.36010742188</v>
      </c>
      <c r="P268">
        <v>2403.52001953125</v>
      </c>
      <c r="Q268">
        <v>389763.779527559</v>
      </c>
      <c r="R268">
        <v>347783.25123152701</v>
      </c>
      <c r="S268">
        <v>460000</v>
      </c>
      <c r="T268">
        <v>397000</v>
      </c>
      <c r="U268">
        <v>97.754716285121305</v>
      </c>
      <c r="V268">
        <v>82.551025521623998</v>
      </c>
      <c r="W268" t="s">
        <v>3</v>
      </c>
      <c r="X268" t="s">
        <v>3</v>
      </c>
      <c r="Y268" t="s">
        <v>953</v>
      </c>
      <c r="Z268">
        <v>0</v>
      </c>
      <c r="AA268">
        <v>0</v>
      </c>
      <c r="AB268" t="s">
        <v>2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 t="s">
        <v>1619</v>
      </c>
      <c r="AL268" t="s">
        <v>943</v>
      </c>
      <c r="AN268" t="s">
        <v>1791</v>
      </c>
    </row>
    <row r="269" spans="1:40" x14ac:dyDescent="0.45">
      <c r="A269" t="s">
        <v>1620</v>
      </c>
      <c r="B269" t="str">
        <f t="shared" si="4"/>
        <v>Q345</v>
      </c>
      <c r="C269" t="s">
        <v>1428</v>
      </c>
      <c r="D269">
        <v>254</v>
      </c>
      <c r="E269">
        <v>203</v>
      </c>
      <c r="F269">
        <v>7.3899998664856001</v>
      </c>
      <c r="G269">
        <v>7.3899998664856001</v>
      </c>
      <c r="J269">
        <v>6400</v>
      </c>
      <c r="K269">
        <v>79100000</v>
      </c>
      <c r="L269">
        <v>60400000</v>
      </c>
      <c r="M269">
        <v>42900000</v>
      </c>
      <c r="N269">
        <v>0</v>
      </c>
      <c r="O269">
        <v>3754.1201171875</v>
      </c>
      <c r="P269">
        <v>3000.34008789063</v>
      </c>
      <c r="Q269">
        <v>475590.551181102</v>
      </c>
      <c r="R269">
        <v>422660.09852216701</v>
      </c>
      <c r="S269">
        <v>564000</v>
      </c>
      <c r="T269">
        <v>485000</v>
      </c>
      <c r="U269">
        <v>97.146796138627195</v>
      </c>
      <c r="V269">
        <v>81.872614469064104</v>
      </c>
      <c r="W269" t="s">
        <v>3</v>
      </c>
      <c r="X269" t="s">
        <v>3</v>
      </c>
      <c r="Y269" t="s">
        <v>951</v>
      </c>
      <c r="Z269">
        <v>0</v>
      </c>
      <c r="AA269">
        <v>0</v>
      </c>
      <c r="AB269" t="s">
        <v>2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 t="s">
        <v>1620</v>
      </c>
      <c r="AL269" t="s">
        <v>943</v>
      </c>
      <c r="AN269" t="s">
        <v>1791</v>
      </c>
    </row>
    <row r="270" spans="1:40" x14ac:dyDescent="0.45">
      <c r="A270" t="s">
        <v>1621</v>
      </c>
      <c r="B270" t="str">
        <f t="shared" si="4"/>
        <v>Q345</v>
      </c>
      <c r="C270" t="s">
        <v>1428</v>
      </c>
      <c r="D270">
        <v>254</v>
      </c>
      <c r="E270">
        <v>203</v>
      </c>
      <c r="F270">
        <v>8.8599996566772496</v>
      </c>
      <c r="G270">
        <v>8.8599996566772496</v>
      </c>
      <c r="J270">
        <v>7610</v>
      </c>
      <c r="K270">
        <v>93200000</v>
      </c>
      <c r="L270">
        <v>70300000</v>
      </c>
      <c r="M270">
        <v>49900000</v>
      </c>
      <c r="N270">
        <v>0</v>
      </c>
      <c r="O270">
        <v>4500.8798828125</v>
      </c>
      <c r="P270">
        <v>3597.15991210938</v>
      </c>
      <c r="Q270">
        <v>553543.30708661396</v>
      </c>
      <c r="R270">
        <v>491625.61576354702</v>
      </c>
      <c r="S270">
        <v>664000</v>
      </c>
      <c r="T270">
        <v>570000</v>
      </c>
      <c r="U270">
        <v>96.113708392025302</v>
      </c>
      <c r="V270">
        <v>80.976302888159495</v>
      </c>
      <c r="W270" t="s">
        <v>3</v>
      </c>
      <c r="X270" t="s">
        <v>3</v>
      </c>
      <c r="Y270" t="s">
        <v>949</v>
      </c>
      <c r="Z270">
        <v>0</v>
      </c>
      <c r="AA270">
        <v>0</v>
      </c>
      <c r="AB270" t="s">
        <v>2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 t="s">
        <v>1621</v>
      </c>
      <c r="AL270" t="s">
        <v>943</v>
      </c>
      <c r="AN270" t="s">
        <v>1791</v>
      </c>
    </row>
    <row r="271" spans="1:40" x14ac:dyDescent="0.45">
      <c r="A271" t="s">
        <v>1622</v>
      </c>
      <c r="B271" t="str">
        <f t="shared" si="4"/>
        <v>Q345</v>
      </c>
      <c r="C271" t="s">
        <v>1428</v>
      </c>
      <c r="D271">
        <v>254</v>
      </c>
      <c r="E271">
        <v>254</v>
      </c>
      <c r="F271">
        <v>11.800000190734901</v>
      </c>
      <c r="G271">
        <v>11.800000190734901</v>
      </c>
      <c r="J271">
        <v>11100</v>
      </c>
      <c r="K271">
        <v>171000000</v>
      </c>
      <c r="L271">
        <v>107000000</v>
      </c>
      <c r="M271">
        <v>107000000</v>
      </c>
      <c r="N271">
        <v>0</v>
      </c>
      <c r="O271">
        <v>5994.39990234375</v>
      </c>
      <c r="P271">
        <v>5994.39990234375</v>
      </c>
      <c r="Q271">
        <v>842519.68503936997</v>
      </c>
      <c r="R271">
        <v>842519.68503936997</v>
      </c>
      <c r="S271">
        <v>995000</v>
      </c>
      <c r="T271">
        <v>995000</v>
      </c>
      <c r="U271">
        <v>98.181666514882707</v>
      </c>
      <c r="V271">
        <v>98.181666514882707</v>
      </c>
      <c r="W271" t="s">
        <v>3</v>
      </c>
      <c r="X271" t="s">
        <v>3</v>
      </c>
      <c r="Y271" t="s">
        <v>953</v>
      </c>
      <c r="Z271">
        <v>0</v>
      </c>
      <c r="AA271">
        <v>0</v>
      </c>
      <c r="AB271" t="s">
        <v>2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 t="s">
        <v>1622</v>
      </c>
      <c r="AL271" t="s">
        <v>943</v>
      </c>
      <c r="AN271" t="s">
        <v>1791</v>
      </c>
    </row>
    <row r="272" spans="1:40" x14ac:dyDescent="0.45">
      <c r="A272" t="s">
        <v>1623</v>
      </c>
      <c r="B272" t="str">
        <f t="shared" si="4"/>
        <v>Q345</v>
      </c>
      <c r="C272" t="s">
        <v>1428</v>
      </c>
      <c r="D272">
        <v>254</v>
      </c>
      <c r="E272">
        <v>254</v>
      </c>
      <c r="F272">
        <v>14.800000190734901</v>
      </c>
      <c r="G272">
        <v>14.800000190734901</v>
      </c>
      <c r="J272">
        <v>13500</v>
      </c>
      <c r="K272">
        <v>207000000</v>
      </c>
      <c r="L272">
        <v>127000000</v>
      </c>
      <c r="M272">
        <v>127000000</v>
      </c>
      <c r="N272">
        <v>0</v>
      </c>
      <c r="O272">
        <v>7518.39990234375</v>
      </c>
      <c r="P272">
        <v>7518.39990234375</v>
      </c>
      <c r="Q272">
        <v>1000000</v>
      </c>
      <c r="R272">
        <v>1000000</v>
      </c>
      <c r="S272">
        <v>1200000</v>
      </c>
      <c r="T272">
        <v>1200000</v>
      </c>
      <c r="U272">
        <v>96.9917904124231</v>
      </c>
      <c r="V272">
        <v>96.9917904124231</v>
      </c>
      <c r="W272" t="s">
        <v>3</v>
      </c>
      <c r="X272" t="s">
        <v>3</v>
      </c>
      <c r="Y272" t="s">
        <v>951</v>
      </c>
      <c r="Z272">
        <v>0</v>
      </c>
      <c r="AA272">
        <v>0</v>
      </c>
      <c r="AB272" t="s">
        <v>2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 t="s">
        <v>1623</v>
      </c>
      <c r="AL272" t="s">
        <v>943</v>
      </c>
      <c r="AN272" t="s">
        <v>1791</v>
      </c>
    </row>
    <row r="273" spans="1:40" x14ac:dyDescent="0.45">
      <c r="A273" t="s">
        <v>1624</v>
      </c>
      <c r="B273" t="str">
        <f t="shared" si="4"/>
        <v>Q345</v>
      </c>
      <c r="C273" t="s">
        <v>1428</v>
      </c>
      <c r="D273">
        <v>254</v>
      </c>
      <c r="E273">
        <v>254</v>
      </c>
      <c r="F273">
        <v>4.4200000762939498</v>
      </c>
      <c r="G273">
        <v>4.4200000762939498</v>
      </c>
      <c r="J273">
        <v>4360</v>
      </c>
      <c r="K273">
        <v>69500000</v>
      </c>
      <c r="L273">
        <v>45000000</v>
      </c>
      <c r="M273">
        <v>45000000</v>
      </c>
      <c r="N273">
        <v>0</v>
      </c>
      <c r="O273">
        <v>2245.36010742188</v>
      </c>
      <c r="P273">
        <v>2245.36010742188</v>
      </c>
      <c r="Q273">
        <v>354330.70866141701</v>
      </c>
      <c r="R273">
        <v>354330.70866141701</v>
      </c>
      <c r="S273">
        <v>406000</v>
      </c>
      <c r="T273">
        <v>406000</v>
      </c>
      <c r="U273">
        <v>101.592819221789</v>
      </c>
      <c r="V273">
        <v>101.592819221789</v>
      </c>
      <c r="W273" t="s">
        <v>3</v>
      </c>
      <c r="X273" t="s">
        <v>3</v>
      </c>
      <c r="Y273" t="s">
        <v>19</v>
      </c>
      <c r="Z273">
        <v>0</v>
      </c>
      <c r="AA273">
        <v>0</v>
      </c>
      <c r="AB273" t="s">
        <v>2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 t="s">
        <v>1624</v>
      </c>
      <c r="AL273" t="s">
        <v>943</v>
      </c>
      <c r="AN273" t="s">
        <v>1791</v>
      </c>
    </row>
    <row r="274" spans="1:40" x14ac:dyDescent="0.45">
      <c r="A274" t="s">
        <v>1625</v>
      </c>
      <c r="B274" t="str">
        <f t="shared" si="4"/>
        <v>Q345</v>
      </c>
      <c r="C274" t="s">
        <v>1428</v>
      </c>
      <c r="D274">
        <v>254</v>
      </c>
      <c r="E274">
        <v>254</v>
      </c>
      <c r="F274">
        <v>5.9200000762939498</v>
      </c>
      <c r="G274">
        <v>5.9200000762939498</v>
      </c>
      <c r="J274">
        <v>5780</v>
      </c>
      <c r="K274">
        <v>91600000</v>
      </c>
      <c r="L274">
        <v>58700000</v>
      </c>
      <c r="M274">
        <v>58700000</v>
      </c>
      <c r="N274">
        <v>0</v>
      </c>
      <c r="O274">
        <v>3007.36010742188</v>
      </c>
      <c r="P274">
        <v>3007.36010742188</v>
      </c>
      <c r="Q274">
        <v>462204.72440944897</v>
      </c>
      <c r="R274">
        <v>462204.72440944897</v>
      </c>
      <c r="S274">
        <v>536000</v>
      </c>
      <c r="T274">
        <v>536000</v>
      </c>
      <c r="U274">
        <v>100.775539405952</v>
      </c>
      <c r="V274">
        <v>100.775539405952</v>
      </c>
      <c r="W274" t="s">
        <v>3</v>
      </c>
      <c r="X274" t="s">
        <v>3</v>
      </c>
      <c r="Y274" t="s">
        <v>15</v>
      </c>
      <c r="Z274">
        <v>0</v>
      </c>
      <c r="AA274">
        <v>0</v>
      </c>
      <c r="AB274" t="s">
        <v>2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 t="s">
        <v>1625</v>
      </c>
      <c r="AL274" t="s">
        <v>943</v>
      </c>
      <c r="AN274" t="s">
        <v>1791</v>
      </c>
    </row>
    <row r="275" spans="1:40" x14ac:dyDescent="0.45">
      <c r="A275" t="s">
        <v>1626</v>
      </c>
      <c r="B275" t="str">
        <f t="shared" si="4"/>
        <v>Q345</v>
      </c>
      <c r="C275" t="s">
        <v>1428</v>
      </c>
      <c r="D275">
        <v>254</v>
      </c>
      <c r="E275">
        <v>254</v>
      </c>
      <c r="F275">
        <v>7.3899998664856001</v>
      </c>
      <c r="G275">
        <v>7.3899998664856001</v>
      </c>
      <c r="J275">
        <v>7160</v>
      </c>
      <c r="K275">
        <v>113000000</v>
      </c>
      <c r="L275">
        <v>71600000</v>
      </c>
      <c r="M275">
        <v>71600000</v>
      </c>
      <c r="N275">
        <v>0</v>
      </c>
      <c r="O275">
        <v>3754.1201171875</v>
      </c>
      <c r="P275">
        <v>3754.1201171875</v>
      </c>
      <c r="Q275">
        <v>563779.52755905502</v>
      </c>
      <c r="R275">
        <v>563779.52755905502</v>
      </c>
      <c r="S275">
        <v>657000</v>
      </c>
      <c r="T275">
        <v>657000</v>
      </c>
      <c r="U275">
        <v>100</v>
      </c>
      <c r="V275">
        <v>100</v>
      </c>
      <c r="W275" t="s">
        <v>3</v>
      </c>
      <c r="X275" t="s">
        <v>3</v>
      </c>
      <c r="Y275" t="s">
        <v>957</v>
      </c>
      <c r="Z275">
        <v>0</v>
      </c>
      <c r="AA275">
        <v>0</v>
      </c>
      <c r="AB275" t="s">
        <v>2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 t="s">
        <v>1626</v>
      </c>
      <c r="AL275" t="s">
        <v>943</v>
      </c>
      <c r="AN275" t="s">
        <v>1791</v>
      </c>
    </row>
    <row r="276" spans="1:40" x14ac:dyDescent="0.45">
      <c r="A276" t="s">
        <v>1627</v>
      </c>
      <c r="B276" t="str">
        <f t="shared" si="4"/>
        <v>Q345</v>
      </c>
      <c r="C276" t="s">
        <v>1428</v>
      </c>
      <c r="D276">
        <v>254</v>
      </c>
      <c r="E276">
        <v>254</v>
      </c>
      <c r="F276">
        <v>8.8599996566772496</v>
      </c>
      <c r="G276">
        <v>8.8599996566772496</v>
      </c>
      <c r="J276">
        <v>8520</v>
      </c>
      <c r="K276">
        <v>133000000</v>
      </c>
      <c r="L276">
        <v>84100000</v>
      </c>
      <c r="M276">
        <v>84100000</v>
      </c>
      <c r="N276">
        <v>0</v>
      </c>
      <c r="O276">
        <v>4500.8798828125</v>
      </c>
      <c r="P276">
        <v>4500.8798828125</v>
      </c>
      <c r="Q276">
        <v>662204.72440944903</v>
      </c>
      <c r="R276">
        <v>662204.72440944903</v>
      </c>
      <c r="S276">
        <v>773000</v>
      </c>
      <c r="T276">
        <v>773000</v>
      </c>
      <c r="U276">
        <v>99.352362924992093</v>
      </c>
      <c r="V276">
        <v>99.352362924992093</v>
      </c>
      <c r="W276" t="s">
        <v>3</v>
      </c>
      <c r="X276" t="s">
        <v>3</v>
      </c>
      <c r="Y276" t="s">
        <v>955</v>
      </c>
      <c r="Z276">
        <v>0</v>
      </c>
      <c r="AA276">
        <v>0</v>
      </c>
      <c r="AB276" t="s">
        <v>2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 t="s">
        <v>1627</v>
      </c>
      <c r="AL276" t="s">
        <v>943</v>
      </c>
      <c r="AN276" t="s">
        <v>1791</v>
      </c>
    </row>
    <row r="277" spans="1:40" x14ac:dyDescent="0.45">
      <c r="A277" t="s">
        <v>1279</v>
      </c>
      <c r="B277" t="str">
        <f t="shared" si="4"/>
        <v>Q345</v>
      </c>
      <c r="C277" t="s">
        <v>1225</v>
      </c>
      <c r="D277">
        <v>254</v>
      </c>
      <c r="G277">
        <v>4.7600002288818404</v>
      </c>
      <c r="J277">
        <v>3460</v>
      </c>
      <c r="K277">
        <v>54100000</v>
      </c>
      <c r="L277">
        <v>27000000</v>
      </c>
      <c r="M277">
        <v>27000000</v>
      </c>
      <c r="N277">
        <v>0</v>
      </c>
      <c r="O277">
        <v>3114</v>
      </c>
      <c r="P277">
        <v>3114</v>
      </c>
      <c r="Q277">
        <v>212598.42519685</v>
      </c>
      <c r="R277">
        <v>212598.42519685</v>
      </c>
      <c r="S277">
        <v>275000</v>
      </c>
      <c r="T277">
        <v>275000</v>
      </c>
      <c r="U277">
        <v>88.337241343005999</v>
      </c>
      <c r="V277">
        <v>88.337241343005999</v>
      </c>
      <c r="W277" t="s">
        <v>3</v>
      </c>
      <c r="X277" t="s">
        <v>3</v>
      </c>
      <c r="Y277" t="s">
        <v>955</v>
      </c>
      <c r="Z277">
        <v>0</v>
      </c>
      <c r="AA277">
        <v>0</v>
      </c>
      <c r="AB277" t="s">
        <v>2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 t="s">
        <v>1279</v>
      </c>
      <c r="AL277" t="s">
        <v>943</v>
      </c>
      <c r="AN277" t="s">
        <v>1792</v>
      </c>
    </row>
    <row r="278" spans="1:40" x14ac:dyDescent="0.45">
      <c r="A278" t="s">
        <v>1628</v>
      </c>
      <c r="B278" t="str">
        <f t="shared" si="4"/>
        <v>Q345</v>
      </c>
      <c r="C278" t="s">
        <v>1428</v>
      </c>
      <c r="D278">
        <v>254</v>
      </c>
      <c r="E278">
        <v>51</v>
      </c>
      <c r="F278">
        <v>2.9500000476837198</v>
      </c>
      <c r="G278">
        <v>2.9500000476837198</v>
      </c>
      <c r="J278">
        <v>1740</v>
      </c>
      <c r="K278">
        <v>2870000</v>
      </c>
      <c r="L278">
        <v>11900000</v>
      </c>
      <c r="M278">
        <v>891000</v>
      </c>
      <c r="N278">
        <v>0</v>
      </c>
      <c r="O278">
        <v>1498.59997558594</v>
      </c>
      <c r="P278">
        <v>300.89999389648398</v>
      </c>
      <c r="Q278">
        <v>93700.787401574795</v>
      </c>
      <c r="R278">
        <v>34941.176470588201</v>
      </c>
      <c r="S278">
        <v>125000</v>
      </c>
      <c r="T278">
        <v>38200</v>
      </c>
      <c r="U278">
        <v>82.698733120708198</v>
      </c>
      <c r="V278">
        <v>22.628940883683502</v>
      </c>
      <c r="W278" t="s">
        <v>3</v>
      </c>
      <c r="X278" t="s">
        <v>3</v>
      </c>
      <c r="Y278" t="s">
        <v>949</v>
      </c>
      <c r="Z278">
        <v>0</v>
      </c>
      <c r="AA278">
        <v>0</v>
      </c>
      <c r="AB278" t="s">
        <v>2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 t="s">
        <v>1628</v>
      </c>
      <c r="AL278" t="s">
        <v>943</v>
      </c>
      <c r="AN278" t="s">
        <v>1791</v>
      </c>
    </row>
    <row r="279" spans="1:40" x14ac:dyDescent="0.45">
      <c r="A279" t="s">
        <v>1629</v>
      </c>
      <c r="B279" t="str">
        <f t="shared" si="4"/>
        <v>Q345</v>
      </c>
      <c r="C279" t="s">
        <v>1428</v>
      </c>
      <c r="D279">
        <v>254</v>
      </c>
      <c r="E279">
        <v>51</v>
      </c>
      <c r="F279">
        <v>4.4200000762939498</v>
      </c>
      <c r="G279">
        <v>4.4200000762939498</v>
      </c>
      <c r="J279">
        <v>2570</v>
      </c>
      <c r="K279">
        <v>4050000</v>
      </c>
      <c r="L279">
        <v>17100000</v>
      </c>
      <c r="M279">
        <v>1240000</v>
      </c>
      <c r="N279">
        <v>0</v>
      </c>
      <c r="O279">
        <v>2245.36010742188</v>
      </c>
      <c r="P279">
        <v>450.83999633789102</v>
      </c>
      <c r="Q279">
        <v>134645.669291339</v>
      </c>
      <c r="R279">
        <v>48627.450980392197</v>
      </c>
      <c r="S279">
        <v>182000</v>
      </c>
      <c r="T279">
        <v>54700</v>
      </c>
      <c r="U279">
        <v>81.570193686508304</v>
      </c>
      <c r="V279">
        <v>21.965661209568498</v>
      </c>
      <c r="W279" t="s">
        <v>3</v>
      </c>
      <c r="X279" t="s">
        <v>3</v>
      </c>
      <c r="Y279" t="s">
        <v>22</v>
      </c>
      <c r="Z279">
        <v>0</v>
      </c>
      <c r="AA279">
        <v>0</v>
      </c>
      <c r="AB279" t="s">
        <v>2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 t="s">
        <v>1629</v>
      </c>
      <c r="AL279" t="s">
        <v>943</v>
      </c>
      <c r="AN279" t="s">
        <v>1791</v>
      </c>
    </row>
    <row r="280" spans="1:40" x14ac:dyDescent="0.45">
      <c r="A280" t="s">
        <v>1630</v>
      </c>
      <c r="B280" t="str">
        <f t="shared" si="4"/>
        <v>Q345</v>
      </c>
      <c r="C280" t="s">
        <v>1428</v>
      </c>
      <c r="D280">
        <v>254</v>
      </c>
      <c r="E280">
        <v>51</v>
      </c>
      <c r="F280">
        <v>5.9200000762939498</v>
      </c>
      <c r="G280">
        <v>5.9200000762939498</v>
      </c>
      <c r="J280">
        <v>3380</v>
      </c>
      <c r="K280">
        <v>5080000</v>
      </c>
      <c r="L280">
        <v>21900000</v>
      </c>
      <c r="M280">
        <v>1530000</v>
      </c>
      <c r="N280">
        <v>0</v>
      </c>
      <c r="O280">
        <v>3007.36010742188</v>
      </c>
      <c r="P280">
        <v>603.84002685546898</v>
      </c>
      <c r="Q280">
        <v>172440.94488189</v>
      </c>
      <c r="R280">
        <v>60000</v>
      </c>
      <c r="S280">
        <v>236000</v>
      </c>
      <c r="T280">
        <v>69800</v>
      </c>
      <c r="U280">
        <v>80.494036678678299</v>
      </c>
      <c r="V280">
        <v>21.275871824522</v>
      </c>
      <c r="W280" t="s">
        <v>3</v>
      </c>
      <c r="X280" t="s">
        <v>3</v>
      </c>
      <c r="Y280" t="s">
        <v>19</v>
      </c>
      <c r="Z280">
        <v>0</v>
      </c>
      <c r="AA280">
        <v>0</v>
      </c>
      <c r="AB280" t="s">
        <v>2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 t="s">
        <v>1630</v>
      </c>
      <c r="AL280" t="s">
        <v>943</v>
      </c>
      <c r="AN280" t="s">
        <v>1791</v>
      </c>
    </row>
    <row r="281" spans="1:40" x14ac:dyDescent="0.45">
      <c r="A281" t="s">
        <v>1631</v>
      </c>
      <c r="B281" t="str">
        <f t="shared" si="4"/>
        <v>Q345</v>
      </c>
      <c r="C281" t="s">
        <v>1428</v>
      </c>
      <c r="D281">
        <v>254</v>
      </c>
      <c r="E281">
        <v>51</v>
      </c>
      <c r="F281">
        <v>7.3899998664856001</v>
      </c>
      <c r="G281">
        <v>7.3899998664856001</v>
      </c>
      <c r="J281">
        <v>4150</v>
      </c>
      <c r="K281">
        <v>5910000</v>
      </c>
      <c r="L281">
        <v>26100000</v>
      </c>
      <c r="M281">
        <v>1760000</v>
      </c>
      <c r="N281">
        <v>0</v>
      </c>
      <c r="O281">
        <v>3754.1201171875</v>
      </c>
      <c r="P281">
        <v>753.780029296875</v>
      </c>
      <c r="Q281">
        <v>205511.81102362199</v>
      </c>
      <c r="R281">
        <v>69019.607843137303</v>
      </c>
      <c r="S281">
        <v>287000</v>
      </c>
      <c r="T281">
        <v>82900</v>
      </c>
      <c r="U281">
        <v>79.304203082220198</v>
      </c>
      <c r="V281">
        <v>20.593600596840002</v>
      </c>
      <c r="W281" t="s">
        <v>3</v>
      </c>
      <c r="X281" t="s">
        <v>3</v>
      </c>
      <c r="Y281" t="s">
        <v>15</v>
      </c>
      <c r="Z281">
        <v>0</v>
      </c>
      <c r="AA281">
        <v>0</v>
      </c>
      <c r="AB281" t="s">
        <v>2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 t="s">
        <v>1631</v>
      </c>
      <c r="AL281" t="s">
        <v>943</v>
      </c>
      <c r="AN281" t="s">
        <v>1791</v>
      </c>
    </row>
    <row r="282" spans="1:40" x14ac:dyDescent="0.45">
      <c r="A282" t="s">
        <v>1632</v>
      </c>
      <c r="B282" t="str">
        <f t="shared" si="4"/>
        <v>Q345</v>
      </c>
      <c r="C282" t="s">
        <v>1428</v>
      </c>
      <c r="D282">
        <v>254</v>
      </c>
      <c r="E282">
        <v>51</v>
      </c>
      <c r="F282">
        <v>8.8599996566772496</v>
      </c>
      <c r="G282">
        <v>8.8599996566772496</v>
      </c>
      <c r="J282">
        <v>4890</v>
      </c>
      <c r="K282">
        <v>6620000</v>
      </c>
      <c r="L282">
        <v>29800000</v>
      </c>
      <c r="M282">
        <v>1960000</v>
      </c>
      <c r="N282">
        <v>0</v>
      </c>
      <c r="O282">
        <v>4500.8798828125</v>
      </c>
      <c r="P282">
        <v>903.719970703125</v>
      </c>
      <c r="Q282">
        <v>234645.669291339</v>
      </c>
      <c r="R282">
        <v>76862.745098039202</v>
      </c>
      <c r="S282">
        <v>333000</v>
      </c>
      <c r="T282">
        <v>94400</v>
      </c>
      <c r="U282">
        <v>78.064521580884303</v>
      </c>
      <c r="V282">
        <v>20.020439453469098</v>
      </c>
      <c r="W282" t="s">
        <v>3</v>
      </c>
      <c r="X282" t="s">
        <v>3</v>
      </c>
      <c r="Y282" t="s">
        <v>957</v>
      </c>
      <c r="Z282">
        <v>0</v>
      </c>
      <c r="AA282">
        <v>0</v>
      </c>
      <c r="AB282" t="s">
        <v>2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 t="s">
        <v>1632</v>
      </c>
      <c r="AL282" t="s">
        <v>943</v>
      </c>
      <c r="AN282" t="s">
        <v>1791</v>
      </c>
    </row>
    <row r="283" spans="1:40" x14ac:dyDescent="0.45">
      <c r="A283" t="s">
        <v>1278</v>
      </c>
      <c r="B283" t="str">
        <f t="shared" si="4"/>
        <v>Q345</v>
      </c>
      <c r="C283" t="s">
        <v>1225</v>
      </c>
      <c r="D283">
        <v>254</v>
      </c>
      <c r="G283">
        <v>6.3499999046325701</v>
      </c>
      <c r="J283">
        <v>4610</v>
      </c>
      <c r="K283">
        <v>71200000</v>
      </c>
      <c r="L283">
        <v>35500000</v>
      </c>
      <c r="M283">
        <v>35500000</v>
      </c>
      <c r="N283">
        <v>0</v>
      </c>
      <c r="O283">
        <v>4149</v>
      </c>
      <c r="P283">
        <v>4149</v>
      </c>
      <c r="Q283">
        <v>279527.55905511801</v>
      </c>
      <c r="R283">
        <v>279527.55905511801</v>
      </c>
      <c r="S283">
        <v>364000</v>
      </c>
      <c r="T283">
        <v>364000</v>
      </c>
      <c r="U283">
        <v>87.753351840366093</v>
      </c>
      <c r="V283">
        <v>87.753351840366093</v>
      </c>
      <c r="W283" t="s">
        <v>3</v>
      </c>
      <c r="X283" t="s">
        <v>3</v>
      </c>
      <c r="Y283" t="s">
        <v>953</v>
      </c>
      <c r="Z283">
        <v>0</v>
      </c>
      <c r="AA283">
        <v>0</v>
      </c>
      <c r="AB283" t="s">
        <v>2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 t="s">
        <v>1278</v>
      </c>
      <c r="AL283" t="s">
        <v>943</v>
      </c>
      <c r="AN283" t="s">
        <v>1792</v>
      </c>
    </row>
    <row r="284" spans="1:40" x14ac:dyDescent="0.45">
      <c r="A284" t="s">
        <v>1277</v>
      </c>
      <c r="B284" t="str">
        <f t="shared" si="4"/>
        <v>Q345</v>
      </c>
      <c r="C284" t="s">
        <v>1225</v>
      </c>
      <c r="D284">
        <v>254</v>
      </c>
      <c r="G284">
        <v>7.9400000572204599</v>
      </c>
      <c r="J284">
        <v>5730</v>
      </c>
      <c r="K284">
        <v>87000000</v>
      </c>
      <c r="L284">
        <v>43700000</v>
      </c>
      <c r="M284">
        <v>43700000</v>
      </c>
      <c r="N284">
        <v>0</v>
      </c>
      <c r="O284">
        <v>5157</v>
      </c>
      <c r="P284">
        <v>5157</v>
      </c>
      <c r="Q284">
        <v>344094.48818897601</v>
      </c>
      <c r="R284">
        <v>344094.48818897601</v>
      </c>
      <c r="S284">
        <v>449000</v>
      </c>
      <c r="T284">
        <v>449000</v>
      </c>
      <c r="U284">
        <v>87.329989411489194</v>
      </c>
      <c r="V284">
        <v>87.329989411489194</v>
      </c>
      <c r="W284" t="s">
        <v>3</v>
      </c>
      <c r="X284" t="s">
        <v>3</v>
      </c>
      <c r="Y284" t="s">
        <v>951</v>
      </c>
      <c r="Z284">
        <v>0</v>
      </c>
      <c r="AA284">
        <v>0</v>
      </c>
      <c r="AB284" t="s">
        <v>2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 t="s">
        <v>1277</v>
      </c>
      <c r="AL284" t="s">
        <v>943</v>
      </c>
      <c r="AN284" t="s">
        <v>1792</v>
      </c>
    </row>
    <row r="285" spans="1:40" x14ac:dyDescent="0.45">
      <c r="A285" t="s">
        <v>1633</v>
      </c>
      <c r="B285" t="str">
        <f t="shared" si="4"/>
        <v>Q345</v>
      </c>
      <c r="C285" t="s">
        <v>1428</v>
      </c>
      <c r="D285">
        <v>254</v>
      </c>
      <c r="E285">
        <v>76</v>
      </c>
      <c r="F285">
        <v>2.9500000476837198</v>
      </c>
      <c r="G285">
        <v>2.9500000476837198</v>
      </c>
      <c r="J285">
        <v>1890</v>
      </c>
      <c r="K285">
        <v>6200000</v>
      </c>
      <c r="L285">
        <v>14200000</v>
      </c>
      <c r="M285">
        <v>2150000</v>
      </c>
      <c r="N285">
        <v>0</v>
      </c>
      <c r="O285">
        <v>1498.59997558594</v>
      </c>
      <c r="P285">
        <v>448.39999389648398</v>
      </c>
      <c r="Q285">
        <v>111811.023622047</v>
      </c>
      <c r="R285">
        <v>56578.947368421097</v>
      </c>
      <c r="S285">
        <v>144000</v>
      </c>
      <c r="T285">
        <v>61300</v>
      </c>
      <c r="U285">
        <v>86.678875818895506</v>
      </c>
      <c r="V285">
        <v>33.727824382342497</v>
      </c>
      <c r="W285" t="s">
        <v>3</v>
      </c>
      <c r="X285" t="s">
        <v>3</v>
      </c>
      <c r="Y285" t="s">
        <v>955</v>
      </c>
      <c r="Z285">
        <v>0</v>
      </c>
      <c r="AA285">
        <v>0</v>
      </c>
      <c r="AB285" t="s">
        <v>2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 t="s">
        <v>1633</v>
      </c>
      <c r="AL285" t="s">
        <v>943</v>
      </c>
      <c r="AN285" t="s">
        <v>1791</v>
      </c>
    </row>
    <row r="286" spans="1:40" x14ac:dyDescent="0.45">
      <c r="A286" t="s">
        <v>1634</v>
      </c>
      <c r="B286" t="str">
        <f t="shared" si="4"/>
        <v>Q345</v>
      </c>
      <c r="C286" t="s">
        <v>1428</v>
      </c>
      <c r="D286">
        <v>254</v>
      </c>
      <c r="E286">
        <v>76</v>
      </c>
      <c r="F286">
        <v>4.4200000762939498</v>
      </c>
      <c r="G286">
        <v>4.4200000762939498</v>
      </c>
      <c r="J286">
        <v>2790</v>
      </c>
      <c r="K286">
        <v>8950000</v>
      </c>
      <c r="L286">
        <v>20600000</v>
      </c>
      <c r="M286">
        <v>3050000</v>
      </c>
      <c r="N286">
        <v>0</v>
      </c>
      <c r="O286">
        <v>2245.36010742188</v>
      </c>
      <c r="P286">
        <v>671.84002685546898</v>
      </c>
      <c r="Q286">
        <v>162204.724409449</v>
      </c>
      <c r="R286">
        <v>80263.157894736796</v>
      </c>
      <c r="S286">
        <v>210000</v>
      </c>
      <c r="T286">
        <v>88700</v>
      </c>
      <c r="U286">
        <v>85.927367845191597</v>
      </c>
      <c r="V286">
        <v>33.0634233581114</v>
      </c>
      <c r="W286" t="s">
        <v>3</v>
      </c>
      <c r="X286" t="s">
        <v>3</v>
      </c>
      <c r="Y286" t="s">
        <v>953</v>
      </c>
      <c r="Z286">
        <v>0</v>
      </c>
      <c r="AA286">
        <v>0</v>
      </c>
      <c r="AB286" t="s">
        <v>2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 t="s">
        <v>1634</v>
      </c>
      <c r="AL286" t="s">
        <v>943</v>
      </c>
      <c r="AN286" t="s">
        <v>1791</v>
      </c>
    </row>
    <row r="287" spans="1:40" x14ac:dyDescent="0.45">
      <c r="A287" t="s">
        <v>1635</v>
      </c>
      <c r="B287" t="str">
        <f t="shared" si="4"/>
        <v>Q345</v>
      </c>
      <c r="C287" t="s">
        <v>1428</v>
      </c>
      <c r="D287">
        <v>254</v>
      </c>
      <c r="E287">
        <v>76</v>
      </c>
      <c r="F287">
        <v>5.9200000762939498</v>
      </c>
      <c r="G287">
        <v>5.9200000762939498</v>
      </c>
      <c r="J287">
        <v>3680</v>
      </c>
      <c r="K287">
        <v>11500000</v>
      </c>
      <c r="L287">
        <v>26500000</v>
      </c>
      <c r="M287">
        <v>3860000</v>
      </c>
      <c r="N287">
        <v>0</v>
      </c>
      <c r="O287">
        <v>3007.36010742188</v>
      </c>
      <c r="P287">
        <v>899.84002685546898</v>
      </c>
      <c r="Q287">
        <v>208661.41732283501</v>
      </c>
      <c r="R287">
        <v>101578.947368421</v>
      </c>
      <c r="S287">
        <v>274000</v>
      </c>
      <c r="T287">
        <v>115000</v>
      </c>
      <c r="U287">
        <v>84.859218453399293</v>
      </c>
      <c r="V287">
        <v>32.386927045927997</v>
      </c>
      <c r="W287" t="s">
        <v>3</v>
      </c>
      <c r="X287" t="s">
        <v>3</v>
      </c>
      <c r="Y287" t="s">
        <v>951</v>
      </c>
      <c r="Z287">
        <v>0</v>
      </c>
      <c r="AA287">
        <v>0</v>
      </c>
      <c r="AB287" t="s">
        <v>2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 t="s">
        <v>1635</v>
      </c>
      <c r="AL287" t="s">
        <v>943</v>
      </c>
      <c r="AN287" t="s">
        <v>1791</v>
      </c>
    </row>
    <row r="288" spans="1:40" x14ac:dyDescent="0.45">
      <c r="A288" t="s">
        <v>1636</v>
      </c>
      <c r="B288" t="str">
        <f t="shared" si="4"/>
        <v>Q345</v>
      </c>
      <c r="C288" t="s">
        <v>1428</v>
      </c>
      <c r="D288">
        <v>254</v>
      </c>
      <c r="E288">
        <v>76</v>
      </c>
      <c r="F288">
        <v>7.3899998664856001</v>
      </c>
      <c r="G288">
        <v>7.3899998664856001</v>
      </c>
      <c r="J288">
        <v>4520</v>
      </c>
      <c r="K288">
        <v>13700000</v>
      </c>
      <c r="L288">
        <v>31800000</v>
      </c>
      <c r="M288">
        <v>4580000</v>
      </c>
      <c r="N288">
        <v>0</v>
      </c>
      <c r="O288">
        <v>3754.1201171875</v>
      </c>
      <c r="P288">
        <v>1123.28002929688</v>
      </c>
      <c r="Q288">
        <v>250393.70078740199</v>
      </c>
      <c r="R288">
        <v>120526.315789474</v>
      </c>
      <c r="S288">
        <v>333000</v>
      </c>
      <c r="T288">
        <v>138000</v>
      </c>
      <c r="U288">
        <v>83.877280774286504</v>
      </c>
      <c r="V288">
        <v>31.831970348741901</v>
      </c>
      <c r="W288" t="s">
        <v>3</v>
      </c>
      <c r="X288" t="s">
        <v>3</v>
      </c>
      <c r="Y288" t="s">
        <v>949</v>
      </c>
      <c r="Z288">
        <v>0</v>
      </c>
      <c r="AA288">
        <v>0</v>
      </c>
      <c r="AB288" t="s">
        <v>2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 t="s">
        <v>1636</v>
      </c>
      <c r="AL288" t="s">
        <v>943</v>
      </c>
      <c r="AN288" t="s">
        <v>1791</v>
      </c>
    </row>
    <row r="289" spans="1:40" x14ac:dyDescent="0.45">
      <c r="A289" t="s">
        <v>1637</v>
      </c>
      <c r="B289" t="str">
        <f t="shared" si="4"/>
        <v>Q345</v>
      </c>
      <c r="C289" t="s">
        <v>1428</v>
      </c>
      <c r="D289">
        <v>254</v>
      </c>
      <c r="E289">
        <v>76</v>
      </c>
      <c r="F289">
        <v>8.8599996566772496</v>
      </c>
      <c r="G289">
        <v>8.8599996566772496</v>
      </c>
      <c r="J289">
        <v>5340</v>
      </c>
      <c r="K289">
        <v>15700000</v>
      </c>
      <c r="L289">
        <v>36600000</v>
      </c>
      <c r="M289">
        <v>5160000</v>
      </c>
      <c r="N289">
        <v>0</v>
      </c>
      <c r="O289">
        <v>4500.8798828125</v>
      </c>
      <c r="P289">
        <v>1346.71997070313</v>
      </c>
      <c r="Q289">
        <v>288188.97637795302</v>
      </c>
      <c r="R289">
        <v>135789.473684211</v>
      </c>
      <c r="S289">
        <v>388000</v>
      </c>
      <c r="T289">
        <v>159000</v>
      </c>
      <c r="U289">
        <v>82.788480987814097</v>
      </c>
      <c r="V289">
        <v>31.085239822646699</v>
      </c>
      <c r="W289" t="s">
        <v>3</v>
      </c>
      <c r="X289" t="s">
        <v>3</v>
      </c>
      <c r="Y289" t="s">
        <v>22</v>
      </c>
      <c r="Z289">
        <v>0</v>
      </c>
      <c r="AA289">
        <v>0</v>
      </c>
      <c r="AB289" t="s">
        <v>2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 t="s">
        <v>1637</v>
      </c>
      <c r="AL289" t="s">
        <v>943</v>
      </c>
      <c r="AN289" t="s">
        <v>1791</v>
      </c>
    </row>
    <row r="290" spans="1:40" x14ac:dyDescent="0.45">
      <c r="A290" t="s">
        <v>1638</v>
      </c>
      <c r="B290" t="str">
        <f t="shared" si="4"/>
        <v>Q345</v>
      </c>
      <c r="C290" t="s">
        <v>1428</v>
      </c>
      <c r="D290">
        <v>254</v>
      </c>
      <c r="E290">
        <v>89</v>
      </c>
      <c r="F290">
        <v>11.800000190734901</v>
      </c>
      <c r="G290">
        <v>11.800000190734901</v>
      </c>
      <c r="J290">
        <v>7160</v>
      </c>
      <c r="K290">
        <v>26300000</v>
      </c>
      <c r="L290">
        <v>49100000</v>
      </c>
      <c r="M290">
        <v>8910000</v>
      </c>
      <c r="N290">
        <v>0</v>
      </c>
      <c r="O290">
        <v>5994.39990234375</v>
      </c>
      <c r="P290">
        <v>2100.39990234375</v>
      </c>
      <c r="Q290">
        <v>386614.17322834599</v>
      </c>
      <c r="R290">
        <v>200224.71910112401</v>
      </c>
      <c r="S290">
        <v>523000</v>
      </c>
      <c r="T290">
        <v>241000</v>
      </c>
      <c r="U290">
        <v>82.810276532815294</v>
      </c>
      <c r="V290">
        <v>35.276244241999898</v>
      </c>
      <c r="W290" t="s">
        <v>3</v>
      </c>
      <c r="X290" t="s">
        <v>3</v>
      </c>
      <c r="Y290" t="s">
        <v>951</v>
      </c>
      <c r="Z290">
        <v>0</v>
      </c>
      <c r="AA290">
        <v>0</v>
      </c>
      <c r="AB290" t="s">
        <v>2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 t="s">
        <v>1638</v>
      </c>
      <c r="AL290" t="s">
        <v>943</v>
      </c>
      <c r="AN290" t="s">
        <v>1791</v>
      </c>
    </row>
    <row r="291" spans="1:40" x14ac:dyDescent="0.45">
      <c r="A291" t="s">
        <v>1639</v>
      </c>
      <c r="B291" t="str">
        <f t="shared" si="4"/>
        <v>Q345</v>
      </c>
      <c r="C291" t="s">
        <v>1428</v>
      </c>
      <c r="D291">
        <v>254</v>
      </c>
      <c r="E291">
        <v>89</v>
      </c>
      <c r="F291">
        <v>2.9500000476837198</v>
      </c>
      <c r="G291">
        <v>2.9500000476837198</v>
      </c>
      <c r="J291">
        <v>1960</v>
      </c>
      <c r="K291">
        <v>8240000</v>
      </c>
      <c r="L291">
        <v>15400000</v>
      </c>
      <c r="M291">
        <v>3010000</v>
      </c>
      <c r="N291">
        <v>0</v>
      </c>
      <c r="O291">
        <v>1498.59997558594</v>
      </c>
      <c r="P291">
        <v>525.09997558593795</v>
      </c>
      <c r="Q291">
        <v>121259.842519685</v>
      </c>
      <c r="R291">
        <v>67640.449438202297</v>
      </c>
      <c r="S291">
        <v>154000</v>
      </c>
      <c r="T291">
        <v>73400</v>
      </c>
      <c r="U291">
        <v>88.640526042791805</v>
      </c>
      <c r="V291">
        <v>39.188190640986299</v>
      </c>
      <c r="W291" t="s">
        <v>3</v>
      </c>
      <c r="X291" t="s">
        <v>3</v>
      </c>
      <c r="Y291" t="s">
        <v>19</v>
      </c>
      <c r="Z291">
        <v>0</v>
      </c>
      <c r="AA291">
        <v>0</v>
      </c>
      <c r="AB291" t="s">
        <v>2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 t="s">
        <v>1639</v>
      </c>
      <c r="AL291" t="s">
        <v>943</v>
      </c>
      <c r="AN291" t="s">
        <v>1791</v>
      </c>
    </row>
    <row r="292" spans="1:40" x14ac:dyDescent="0.45">
      <c r="A292" t="s">
        <v>1640</v>
      </c>
      <c r="B292" t="str">
        <f t="shared" si="4"/>
        <v>Q345</v>
      </c>
      <c r="C292" t="s">
        <v>1428</v>
      </c>
      <c r="D292">
        <v>254</v>
      </c>
      <c r="E292">
        <v>89</v>
      </c>
      <c r="F292">
        <v>4.4200000762939498</v>
      </c>
      <c r="G292">
        <v>4.4200000762939498</v>
      </c>
      <c r="J292">
        <v>2900</v>
      </c>
      <c r="K292">
        <v>11900000</v>
      </c>
      <c r="L292">
        <v>22300000</v>
      </c>
      <c r="M292">
        <v>4290000</v>
      </c>
      <c r="N292">
        <v>0</v>
      </c>
      <c r="O292">
        <v>2245.36010742188</v>
      </c>
      <c r="P292">
        <v>786.760009765625</v>
      </c>
      <c r="Q292">
        <v>175590.551181102</v>
      </c>
      <c r="R292">
        <v>96404.494382022502</v>
      </c>
      <c r="S292">
        <v>225000</v>
      </c>
      <c r="T292">
        <v>107000</v>
      </c>
      <c r="U292">
        <v>87.690678936896106</v>
      </c>
      <c r="V292">
        <v>38.461803712613197</v>
      </c>
      <c r="W292" t="s">
        <v>3</v>
      </c>
      <c r="X292" t="s">
        <v>3</v>
      </c>
      <c r="Y292" t="s">
        <v>15</v>
      </c>
      <c r="Z292">
        <v>0</v>
      </c>
      <c r="AA292">
        <v>0</v>
      </c>
      <c r="AB292" t="s">
        <v>2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 t="s">
        <v>1640</v>
      </c>
      <c r="AL292" t="s">
        <v>943</v>
      </c>
      <c r="AN292" t="s">
        <v>1791</v>
      </c>
    </row>
    <row r="293" spans="1:40" x14ac:dyDescent="0.45">
      <c r="A293" t="s">
        <v>1641</v>
      </c>
      <c r="B293" t="str">
        <f t="shared" si="4"/>
        <v>Q345</v>
      </c>
      <c r="C293" t="s">
        <v>1428</v>
      </c>
      <c r="D293">
        <v>254</v>
      </c>
      <c r="E293">
        <v>89</v>
      </c>
      <c r="F293">
        <v>5.9200000762939498</v>
      </c>
      <c r="G293">
        <v>5.9200000762939498</v>
      </c>
      <c r="J293">
        <v>3830</v>
      </c>
      <c r="K293">
        <v>15400000</v>
      </c>
      <c r="L293">
        <v>28800000</v>
      </c>
      <c r="M293">
        <v>5450000</v>
      </c>
      <c r="N293">
        <v>0</v>
      </c>
      <c r="O293">
        <v>3007.36010742188</v>
      </c>
      <c r="P293">
        <v>1053.76000976563</v>
      </c>
      <c r="Q293">
        <v>226771.65354330701</v>
      </c>
      <c r="R293">
        <v>122471.91011236</v>
      </c>
      <c r="S293">
        <v>293000</v>
      </c>
      <c r="T293">
        <v>138000</v>
      </c>
      <c r="U293">
        <v>86.715524823590897</v>
      </c>
      <c r="V293">
        <v>37.722360759972098</v>
      </c>
      <c r="W293" t="s">
        <v>3</v>
      </c>
      <c r="X293" t="s">
        <v>3</v>
      </c>
      <c r="Y293" t="s">
        <v>957</v>
      </c>
      <c r="Z293">
        <v>0</v>
      </c>
      <c r="AA293">
        <v>0</v>
      </c>
      <c r="AB293" t="s">
        <v>2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 t="s">
        <v>1641</v>
      </c>
      <c r="AL293" t="s">
        <v>943</v>
      </c>
      <c r="AN293" t="s">
        <v>1791</v>
      </c>
    </row>
    <row r="294" spans="1:40" x14ac:dyDescent="0.45">
      <c r="A294" t="s">
        <v>1642</v>
      </c>
      <c r="B294" t="str">
        <f t="shared" si="4"/>
        <v>Q345</v>
      </c>
      <c r="C294" t="s">
        <v>1428</v>
      </c>
      <c r="D294">
        <v>254</v>
      </c>
      <c r="E294">
        <v>89</v>
      </c>
      <c r="F294">
        <v>7.3899998664856001</v>
      </c>
      <c r="G294">
        <v>7.3899998664856001</v>
      </c>
      <c r="J294">
        <v>4710</v>
      </c>
      <c r="K294">
        <v>18600000</v>
      </c>
      <c r="L294">
        <v>34600000</v>
      </c>
      <c r="M294">
        <v>6490000</v>
      </c>
      <c r="N294">
        <v>0</v>
      </c>
      <c r="O294">
        <v>3754.1201171875</v>
      </c>
      <c r="P294">
        <v>1315.42004394531</v>
      </c>
      <c r="Q294">
        <v>272440.94488189003</v>
      </c>
      <c r="R294">
        <v>145842.69662921299</v>
      </c>
      <c r="S294">
        <v>356000</v>
      </c>
      <c r="T294">
        <v>167000</v>
      </c>
      <c r="U294">
        <v>85.709230464615203</v>
      </c>
      <c r="V294">
        <v>37.1203356745932</v>
      </c>
      <c r="W294" t="s">
        <v>3</v>
      </c>
      <c r="X294" t="s">
        <v>3</v>
      </c>
      <c r="Y294" t="s">
        <v>955</v>
      </c>
      <c r="Z294">
        <v>0</v>
      </c>
      <c r="AA294">
        <v>0</v>
      </c>
      <c r="AB294" t="s">
        <v>2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 t="s">
        <v>1642</v>
      </c>
      <c r="AL294" t="s">
        <v>943</v>
      </c>
      <c r="AN294" t="s">
        <v>1791</v>
      </c>
    </row>
    <row r="295" spans="1:40" x14ac:dyDescent="0.45">
      <c r="A295" t="s">
        <v>1643</v>
      </c>
      <c r="B295" t="str">
        <f t="shared" si="4"/>
        <v>Q345</v>
      </c>
      <c r="C295" t="s">
        <v>1428</v>
      </c>
      <c r="D295">
        <v>254</v>
      </c>
      <c r="E295">
        <v>89</v>
      </c>
      <c r="F295">
        <v>8.8599996566772496</v>
      </c>
      <c r="G295">
        <v>8.8599996566772496</v>
      </c>
      <c r="J295">
        <v>5560</v>
      </c>
      <c r="K295">
        <v>21400000</v>
      </c>
      <c r="L295">
        <v>40000000</v>
      </c>
      <c r="M295">
        <v>7410000</v>
      </c>
      <c r="N295">
        <v>0</v>
      </c>
      <c r="O295">
        <v>4500.8798828125</v>
      </c>
      <c r="P295">
        <v>1577.07995605469</v>
      </c>
      <c r="Q295">
        <v>314960.62992126</v>
      </c>
      <c r="R295">
        <v>166516.853932584</v>
      </c>
      <c r="S295">
        <v>415000</v>
      </c>
      <c r="T295">
        <v>193000</v>
      </c>
      <c r="U295">
        <v>84.818892967997101</v>
      </c>
      <c r="V295">
        <v>36.506626973053002</v>
      </c>
      <c r="W295" t="s">
        <v>3</v>
      </c>
      <c r="X295" t="s">
        <v>3</v>
      </c>
      <c r="Y295" t="s">
        <v>953</v>
      </c>
      <c r="Z295">
        <v>0</v>
      </c>
      <c r="AA295">
        <v>0</v>
      </c>
      <c r="AB295" t="s">
        <v>2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 t="s">
        <v>1643</v>
      </c>
      <c r="AL295" t="s">
        <v>943</v>
      </c>
      <c r="AN295" t="s">
        <v>1791</v>
      </c>
    </row>
    <row r="296" spans="1:40" x14ac:dyDescent="0.45">
      <c r="A296" t="s">
        <v>1276</v>
      </c>
      <c r="B296" t="str">
        <f t="shared" si="4"/>
        <v>Q345</v>
      </c>
      <c r="C296" t="s">
        <v>1225</v>
      </c>
      <c r="D296">
        <v>254</v>
      </c>
      <c r="G296">
        <v>9.5299997329711896</v>
      </c>
      <c r="J296">
        <v>6840</v>
      </c>
      <c r="K296">
        <v>103000000</v>
      </c>
      <c r="L296">
        <v>51200000</v>
      </c>
      <c r="M296">
        <v>51200000</v>
      </c>
      <c r="N296">
        <v>0</v>
      </c>
      <c r="O296">
        <v>6156</v>
      </c>
      <c r="P296">
        <v>6156</v>
      </c>
      <c r="Q296">
        <v>403149.60629921302</v>
      </c>
      <c r="R296">
        <v>403149.60629921302</v>
      </c>
      <c r="S296">
        <v>533000</v>
      </c>
      <c r="T296">
        <v>533000</v>
      </c>
      <c r="U296">
        <v>86.518091269739998</v>
      </c>
      <c r="V296">
        <v>86.518091269739998</v>
      </c>
      <c r="W296" t="s">
        <v>3</v>
      </c>
      <c r="X296" t="s">
        <v>3</v>
      </c>
      <c r="Y296" t="s">
        <v>949</v>
      </c>
      <c r="Z296">
        <v>0</v>
      </c>
      <c r="AA296">
        <v>0</v>
      </c>
      <c r="AB296" t="s">
        <v>2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 t="s">
        <v>1276</v>
      </c>
      <c r="AL296" t="s">
        <v>943</v>
      </c>
      <c r="AN296" t="s">
        <v>1792</v>
      </c>
    </row>
    <row r="297" spans="1:40" x14ac:dyDescent="0.45">
      <c r="A297" t="s">
        <v>1275</v>
      </c>
      <c r="B297" t="str">
        <f t="shared" si="4"/>
        <v>Q345</v>
      </c>
      <c r="C297" t="s">
        <v>1225</v>
      </c>
      <c r="D297">
        <v>273</v>
      </c>
      <c r="G297">
        <v>12.699999809265099</v>
      </c>
      <c r="J297">
        <v>9680</v>
      </c>
      <c r="K297">
        <v>166000000</v>
      </c>
      <c r="L297">
        <v>82800000</v>
      </c>
      <c r="M297">
        <v>82800000</v>
      </c>
      <c r="N297">
        <v>0</v>
      </c>
      <c r="O297">
        <v>8712</v>
      </c>
      <c r="P297">
        <v>8712</v>
      </c>
      <c r="Q297">
        <v>606593.40659340704</v>
      </c>
      <c r="R297">
        <v>606593.40659340704</v>
      </c>
      <c r="S297">
        <v>806000</v>
      </c>
      <c r="T297">
        <v>806000</v>
      </c>
      <c r="U297">
        <v>92.486317951708202</v>
      </c>
      <c r="V297">
        <v>92.486317951708202</v>
      </c>
      <c r="W297" t="s">
        <v>3</v>
      </c>
      <c r="X297" t="s">
        <v>3</v>
      </c>
      <c r="Y297" t="s">
        <v>22</v>
      </c>
      <c r="Z297">
        <v>0</v>
      </c>
      <c r="AA297">
        <v>0</v>
      </c>
      <c r="AB297" t="s">
        <v>2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 t="s">
        <v>1275</v>
      </c>
      <c r="AL297" t="s">
        <v>943</v>
      </c>
      <c r="AN297" t="s">
        <v>1792</v>
      </c>
    </row>
    <row r="298" spans="1:40" x14ac:dyDescent="0.45">
      <c r="A298" t="s">
        <v>1274</v>
      </c>
      <c r="B298" t="str">
        <f t="shared" si="4"/>
        <v>Q345</v>
      </c>
      <c r="C298" t="s">
        <v>1225</v>
      </c>
      <c r="D298">
        <v>273</v>
      </c>
      <c r="G298">
        <v>6.3499999046325701</v>
      </c>
      <c r="J298">
        <v>4970</v>
      </c>
      <c r="K298">
        <v>88700000</v>
      </c>
      <c r="L298">
        <v>44100000</v>
      </c>
      <c r="M298">
        <v>44100000</v>
      </c>
      <c r="N298">
        <v>0</v>
      </c>
      <c r="O298">
        <v>4473</v>
      </c>
      <c r="P298">
        <v>4473</v>
      </c>
      <c r="Q298">
        <v>323076.92307692301</v>
      </c>
      <c r="R298">
        <v>323076.92307692301</v>
      </c>
      <c r="S298">
        <v>423000</v>
      </c>
      <c r="T298">
        <v>423000</v>
      </c>
      <c r="U298">
        <v>94.197873843413902</v>
      </c>
      <c r="V298">
        <v>94.197873843413902</v>
      </c>
      <c r="W298" t="s">
        <v>3</v>
      </c>
      <c r="X298" t="s">
        <v>3</v>
      </c>
      <c r="Y298" t="s">
        <v>951</v>
      </c>
      <c r="Z298">
        <v>0</v>
      </c>
      <c r="AA298">
        <v>0</v>
      </c>
      <c r="AB298" t="s">
        <v>2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 t="s">
        <v>1274</v>
      </c>
      <c r="AL298" t="s">
        <v>943</v>
      </c>
      <c r="AN298" t="s">
        <v>1792</v>
      </c>
    </row>
    <row r="299" spans="1:40" x14ac:dyDescent="0.45">
      <c r="A299" t="s">
        <v>1273</v>
      </c>
      <c r="B299" t="str">
        <f t="shared" si="4"/>
        <v>Q345</v>
      </c>
      <c r="C299" t="s">
        <v>1225</v>
      </c>
      <c r="D299">
        <v>273</v>
      </c>
      <c r="G299">
        <v>9.5299997329711896</v>
      </c>
      <c r="J299">
        <v>7350</v>
      </c>
      <c r="K299">
        <v>129000000</v>
      </c>
      <c r="L299">
        <v>64100000</v>
      </c>
      <c r="M299">
        <v>64100000</v>
      </c>
      <c r="N299">
        <v>0</v>
      </c>
      <c r="O299">
        <v>6615</v>
      </c>
      <c r="P299">
        <v>6615</v>
      </c>
      <c r="Q299">
        <v>469597.06959706999</v>
      </c>
      <c r="R299">
        <v>469597.06959706999</v>
      </c>
      <c r="S299">
        <v>619000</v>
      </c>
      <c r="T299">
        <v>619000</v>
      </c>
      <c r="U299">
        <v>93.386767988693904</v>
      </c>
      <c r="V299">
        <v>93.386767988693904</v>
      </c>
      <c r="W299" t="s">
        <v>3</v>
      </c>
      <c r="X299" t="s">
        <v>3</v>
      </c>
      <c r="Y299" t="s">
        <v>949</v>
      </c>
      <c r="Z299">
        <v>0</v>
      </c>
      <c r="AA299">
        <v>0</v>
      </c>
      <c r="AB299" t="s">
        <v>2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 t="s">
        <v>1273</v>
      </c>
      <c r="AL299" t="s">
        <v>943</v>
      </c>
      <c r="AN299" t="s">
        <v>1792</v>
      </c>
    </row>
    <row r="300" spans="1:40" x14ac:dyDescent="0.45">
      <c r="A300" t="s">
        <v>1644</v>
      </c>
      <c r="B300" t="str">
        <f t="shared" si="4"/>
        <v>Q345</v>
      </c>
      <c r="C300" t="s">
        <v>1428</v>
      </c>
      <c r="D300">
        <v>305</v>
      </c>
      <c r="E300">
        <v>102</v>
      </c>
      <c r="F300">
        <v>11.800000190734901</v>
      </c>
      <c r="G300">
        <v>11.800000190734901</v>
      </c>
      <c r="J300">
        <v>8710</v>
      </c>
      <c r="K300">
        <v>43700000</v>
      </c>
      <c r="L300">
        <v>87400000</v>
      </c>
      <c r="M300">
        <v>14700000</v>
      </c>
      <c r="N300">
        <v>0</v>
      </c>
      <c r="O300">
        <v>7198</v>
      </c>
      <c r="P300">
        <v>2407.19995117188</v>
      </c>
      <c r="Q300">
        <v>573114.75409836101</v>
      </c>
      <c r="R300">
        <v>288235.29411764699</v>
      </c>
      <c r="S300">
        <v>765000</v>
      </c>
      <c r="T300">
        <v>342000</v>
      </c>
      <c r="U300">
        <v>100.17206780720601</v>
      </c>
      <c r="V300">
        <v>41.081811909953799</v>
      </c>
      <c r="W300" t="s">
        <v>3</v>
      </c>
      <c r="X300" t="s">
        <v>3</v>
      </c>
      <c r="Y300" t="s">
        <v>955</v>
      </c>
      <c r="Z300">
        <v>0</v>
      </c>
      <c r="AA300">
        <v>0</v>
      </c>
      <c r="AB300" t="s">
        <v>2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 t="s">
        <v>1644</v>
      </c>
      <c r="AL300" t="s">
        <v>943</v>
      </c>
      <c r="AN300" t="s">
        <v>1791</v>
      </c>
    </row>
    <row r="301" spans="1:40" x14ac:dyDescent="0.45">
      <c r="A301" t="s">
        <v>1645</v>
      </c>
      <c r="B301" t="str">
        <f t="shared" si="4"/>
        <v>Q345</v>
      </c>
      <c r="C301" t="s">
        <v>1428</v>
      </c>
      <c r="D301">
        <v>305</v>
      </c>
      <c r="E301">
        <v>102</v>
      </c>
      <c r="F301">
        <v>14.800000190734901</v>
      </c>
      <c r="G301">
        <v>14.800000190734901</v>
      </c>
      <c r="J301">
        <v>10600</v>
      </c>
      <c r="K301">
        <v>50800000</v>
      </c>
      <c r="L301">
        <v>102000000</v>
      </c>
      <c r="M301">
        <v>16800000</v>
      </c>
      <c r="N301">
        <v>0</v>
      </c>
      <c r="O301">
        <v>9028</v>
      </c>
      <c r="P301">
        <v>3019.19995117188</v>
      </c>
      <c r="Q301">
        <v>668852.45901639306</v>
      </c>
      <c r="R301">
        <v>329411.764705882</v>
      </c>
      <c r="S301">
        <v>909000</v>
      </c>
      <c r="T301">
        <v>401000</v>
      </c>
      <c r="U301">
        <v>98.095063634384601</v>
      </c>
      <c r="V301">
        <v>39.810873644989996</v>
      </c>
      <c r="W301" t="s">
        <v>3</v>
      </c>
      <c r="X301" t="s">
        <v>3</v>
      </c>
      <c r="Y301" t="s">
        <v>953</v>
      </c>
      <c r="Z301">
        <v>0</v>
      </c>
      <c r="AA301">
        <v>0</v>
      </c>
      <c r="AB301" t="s">
        <v>2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 t="s">
        <v>1645</v>
      </c>
      <c r="AL301" t="s">
        <v>943</v>
      </c>
      <c r="AN301" t="s">
        <v>1791</v>
      </c>
    </row>
    <row r="302" spans="1:40" x14ac:dyDescent="0.45">
      <c r="A302" t="s">
        <v>1646</v>
      </c>
      <c r="B302" t="str">
        <f t="shared" si="4"/>
        <v>Q345</v>
      </c>
      <c r="C302" t="s">
        <v>1428</v>
      </c>
      <c r="D302">
        <v>305</v>
      </c>
      <c r="E302">
        <v>102</v>
      </c>
      <c r="F302">
        <v>4.4200000762939498</v>
      </c>
      <c r="G302">
        <v>4.4200000762939498</v>
      </c>
      <c r="J302">
        <v>3460</v>
      </c>
      <c r="K302">
        <v>19200000</v>
      </c>
      <c r="L302">
        <v>38200000</v>
      </c>
      <c r="M302">
        <v>6830000</v>
      </c>
      <c r="N302">
        <v>0</v>
      </c>
      <c r="O302">
        <v>2696.19995117188</v>
      </c>
      <c r="P302">
        <v>901.67999267578102</v>
      </c>
      <c r="Q302">
        <v>250491.80327868901</v>
      </c>
      <c r="R302">
        <v>133921.56862745099</v>
      </c>
      <c r="S302">
        <v>321000</v>
      </c>
      <c r="T302">
        <v>147000</v>
      </c>
      <c r="U302">
        <v>105.073604809893</v>
      </c>
      <c r="V302">
        <v>44.429589681949103</v>
      </c>
      <c r="W302" t="s">
        <v>3</v>
      </c>
      <c r="X302" t="s">
        <v>3</v>
      </c>
      <c r="Y302" t="s">
        <v>22</v>
      </c>
      <c r="Z302">
        <v>0</v>
      </c>
      <c r="AA302">
        <v>0</v>
      </c>
      <c r="AB302" t="s">
        <v>2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 t="s">
        <v>1646</v>
      </c>
      <c r="AL302" t="s">
        <v>943</v>
      </c>
      <c r="AN302" t="s">
        <v>1791</v>
      </c>
    </row>
    <row r="303" spans="1:40" x14ac:dyDescent="0.45">
      <c r="A303" t="s">
        <v>1647</v>
      </c>
      <c r="B303" t="str">
        <f t="shared" si="4"/>
        <v>Q345</v>
      </c>
      <c r="C303" t="s">
        <v>1428</v>
      </c>
      <c r="D303">
        <v>305</v>
      </c>
      <c r="E303">
        <v>102</v>
      </c>
      <c r="F303">
        <v>5.9200000762939498</v>
      </c>
      <c r="G303">
        <v>5.9200000762939498</v>
      </c>
      <c r="J303">
        <v>4580</v>
      </c>
      <c r="K303">
        <v>24900000</v>
      </c>
      <c r="L303">
        <v>49500000</v>
      </c>
      <c r="M303">
        <v>8740000</v>
      </c>
      <c r="N303">
        <v>0</v>
      </c>
      <c r="O303">
        <v>3611.19995117188</v>
      </c>
      <c r="P303">
        <v>1207.68005371094</v>
      </c>
      <c r="Q303">
        <v>324590.16393442597</v>
      </c>
      <c r="R303">
        <v>171372.54901960801</v>
      </c>
      <c r="S303">
        <v>420000</v>
      </c>
      <c r="T303">
        <v>192000</v>
      </c>
      <c r="U303">
        <v>103.96085927890699</v>
      </c>
      <c r="V303">
        <v>43.684058227589603</v>
      </c>
      <c r="W303" t="s">
        <v>3</v>
      </c>
      <c r="X303" t="s">
        <v>3</v>
      </c>
      <c r="Y303" t="s">
        <v>19</v>
      </c>
      <c r="Z303">
        <v>0</v>
      </c>
      <c r="AA303">
        <v>0</v>
      </c>
      <c r="AB303" t="s">
        <v>2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 t="s">
        <v>1647</v>
      </c>
      <c r="AL303" t="s">
        <v>943</v>
      </c>
      <c r="AN303" t="s">
        <v>1791</v>
      </c>
    </row>
    <row r="304" spans="1:40" x14ac:dyDescent="0.45">
      <c r="A304" t="s">
        <v>1648</v>
      </c>
      <c r="B304" t="str">
        <f t="shared" si="4"/>
        <v>Q345</v>
      </c>
      <c r="C304" t="s">
        <v>1428</v>
      </c>
      <c r="D304">
        <v>305</v>
      </c>
      <c r="E304">
        <v>102</v>
      </c>
      <c r="F304">
        <v>7.3899998664856001</v>
      </c>
      <c r="G304">
        <v>7.3899998664856001</v>
      </c>
      <c r="J304">
        <v>5650</v>
      </c>
      <c r="K304">
        <v>30100000</v>
      </c>
      <c r="L304">
        <v>59900000</v>
      </c>
      <c r="M304">
        <v>10500000</v>
      </c>
      <c r="N304">
        <v>0</v>
      </c>
      <c r="O304">
        <v>4507.89990234375</v>
      </c>
      <c r="P304">
        <v>1507.56005859375</v>
      </c>
      <c r="Q304">
        <v>392786.885245902</v>
      </c>
      <c r="R304">
        <v>205882.35294117601</v>
      </c>
      <c r="S304">
        <v>513000</v>
      </c>
      <c r="T304">
        <v>233000</v>
      </c>
      <c r="U304">
        <v>102.964896501208</v>
      </c>
      <c r="V304">
        <v>43.109245871924202</v>
      </c>
      <c r="W304" t="s">
        <v>3</v>
      </c>
      <c r="X304" t="s">
        <v>3</v>
      </c>
      <c r="Y304" t="s">
        <v>15</v>
      </c>
      <c r="Z304">
        <v>0</v>
      </c>
      <c r="AA304">
        <v>0</v>
      </c>
      <c r="AB304" t="s">
        <v>2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 t="s">
        <v>1648</v>
      </c>
      <c r="AL304" t="s">
        <v>943</v>
      </c>
      <c r="AN304" t="s">
        <v>1791</v>
      </c>
    </row>
    <row r="305" spans="1:40" x14ac:dyDescent="0.45">
      <c r="A305" t="s">
        <v>1649</v>
      </c>
      <c r="B305" t="str">
        <f t="shared" si="4"/>
        <v>Q345</v>
      </c>
      <c r="C305" t="s">
        <v>1428</v>
      </c>
      <c r="D305">
        <v>305</v>
      </c>
      <c r="E305">
        <v>102</v>
      </c>
      <c r="F305">
        <v>8.8599996566772496</v>
      </c>
      <c r="G305">
        <v>8.8599996566772496</v>
      </c>
      <c r="J305">
        <v>6710</v>
      </c>
      <c r="K305">
        <v>35000000</v>
      </c>
      <c r="L305">
        <v>69900000</v>
      </c>
      <c r="M305">
        <v>12000000</v>
      </c>
      <c r="N305">
        <v>0</v>
      </c>
      <c r="O305">
        <v>5404.60009765625</v>
      </c>
      <c r="P305">
        <v>1807.43994140625</v>
      </c>
      <c r="Q305">
        <v>458360.655737705</v>
      </c>
      <c r="R305">
        <v>235294.117647059</v>
      </c>
      <c r="S305">
        <v>601000</v>
      </c>
      <c r="T305">
        <v>272000</v>
      </c>
      <c r="U305">
        <v>102.065114659233</v>
      </c>
      <c r="V305">
        <v>42.289189621785901</v>
      </c>
      <c r="W305" t="s">
        <v>3</v>
      </c>
      <c r="X305" t="s">
        <v>3</v>
      </c>
      <c r="Y305" t="s">
        <v>957</v>
      </c>
      <c r="Z305">
        <v>0</v>
      </c>
      <c r="AA305">
        <v>0</v>
      </c>
      <c r="AB305" t="s">
        <v>2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 t="s">
        <v>1649</v>
      </c>
      <c r="AL305" t="s">
        <v>943</v>
      </c>
      <c r="AN305" t="s">
        <v>1791</v>
      </c>
    </row>
    <row r="306" spans="1:40" x14ac:dyDescent="0.45">
      <c r="A306" t="s">
        <v>1650</v>
      </c>
      <c r="B306" t="str">
        <f t="shared" si="4"/>
        <v>Q345</v>
      </c>
      <c r="C306" t="s">
        <v>1428</v>
      </c>
      <c r="D306">
        <v>305</v>
      </c>
      <c r="E306">
        <v>152</v>
      </c>
      <c r="F306">
        <v>11.800000190734901</v>
      </c>
      <c r="G306">
        <v>11.800000190734901</v>
      </c>
      <c r="J306">
        <v>9870</v>
      </c>
      <c r="K306">
        <v>94500000</v>
      </c>
      <c r="L306">
        <v>113000000</v>
      </c>
      <c r="M306">
        <v>37900000</v>
      </c>
      <c r="N306">
        <v>0</v>
      </c>
      <c r="O306">
        <v>7198</v>
      </c>
      <c r="P306">
        <v>3587.19995117188</v>
      </c>
      <c r="Q306">
        <v>740983.60655737703</v>
      </c>
      <c r="R306">
        <v>498684.21052631602</v>
      </c>
      <c r="S306">
        <v>941000</v>
      </c>
      <c r="T306">
        <v>577000</v>
      </c>
      <c r="U306">
        <v>106.999228282685</v>
      </c>
      <c r="V306">
        <v>61.967079536653401</v>
      </c>
      <c r="W306" t="s">
        <v>3</v>
      </c>
      <c r="X306" t="s">
        <v>3</v>
      </c>
      <c r="Y306" t="s">
        <v>15</v>
      </c>
      <c r="Z306">
        <v>0</v>
      </c>
      <c r="AA306">
        <v>0</v>
      </c>
      <c r="AB306" t="s">
        <v>2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 t="s">
        <v>1650</v>
      </c>
      <c r="AL306" t="s">
        <v>943</v>
      </c>
      <c r="AN306" t="s">
        <v>1791</v>
      </c>
    </row>
    <row r="307" spans="1:40" x14ac:dyDescent="0.45">
      <c r="A307" t="s">
        <v>1651</v>
      </c>
      <c r="B307" t="str">
        <f t="shared" si="4"/>
        <v>Q345</v>
      </c>
      <c r="C307" t="s">
        <v>1428</v>
      </c>
      <c r="D307">
        <v>305</v>
      </c>
      <c r="E307">
        <v>152</v>
      </c>
      <c r="F307">
        <v>14.800000190734901</v>
      </c>
      <c r="G307">
        <v>14.800000190734901</v>
      </c>
      <c r="J307">
        <v>12100</v>
      </c>
      <c r="K307">
        <v>113000000</v>
      </c>
      <c r="L307">
        <v>134000000</v>
      </c>
      <c r="M307">
        <v>44500000</v>
      </c>
      <c r="N307">
        <v>0</v>
      </c>
      <c r="O307">
        <v>9028</v>
      </c>
      <c r="P307">
        <v>4499.2001953125</v>
      </c>
      <c r="Q307">
        <v>878688.52459016396</v>
      </c>
      <c r="R307">
        <v>585526.31578947406</v>
      </c>
      <c r="S307">
        <v>1130000</v>
      </c>
      <c r="T307">
        <v>690000</v>
      </c>
      <c r="U307">
        <v>105.234880934457</v>
      </c>
      <c r="V307">
        <v>60.6439275642106</v>
      </c>
      <c r="W307" t="s">
        <v>3</v>
      </c>
      <c r="X307" t="s">
        <v>3</v>
      </c>
      <c r="Y307" t="s">
        <v>957</v>
      </c>
      <c r="Z307">
        <v>0</v>
      </c>
      <c r="AA307">
        <v>0</v>
      </c>
      <c r="AB307" t="s">
        <v>2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 t="s">
        <v>1651</v>
      </c>
      <c r="AL307" t="s">
        <v>943</v>
      </c>
      <c r="AN307" t="s">
        <v>1791</v>
      </c>
    </row>
    <row r="308" spans="1:40" x14ac:dyDescent="0.45">
      <c r="A308" t="s">
        <v>1652</v>
      </c>
      <c r="B308" t="str">
        <f t="shared" si="4"/>
        <v>Q345</v>
      </c>
      <c r="C308" t="s">
        <v>1428</v>
      </c>
      <c r="D308">
        <v>305</v>
      </c>
      <c r="E308">
        <v>152</v>
      </c>
      <c r="F308">
        <v>4.4200000762939498</v>
      </c>
      <c r="G308">
        <v>4.4200000762939498</v>
      </c>
      <c r="J308">
        <v>3910</v>
      </c>
      <c r="K308">
        <v>39400000</v>
      </c>
      <c r="L308">
        <v>48300000</v>
      </c>
      <c r="M308">
        <v>16600000</v>
      </c>
      <c r="N308">
        <v>0</v>
      </c>
      <c r="O308">
        <v>2696.19995117188</v>
      </c>
      <c r="P308">
        <v>1343.68005371094</v>
      </c>
      <c r="Q308">
        <v>316721.31147541001</v>
      </c>
      <c r="R308">
        <v>218421.05263157899</v>
      </c>
      <c r="S308">
        <v>388000</v>
      </c>
      <c r="T308">
        <v>241000</v>
      </c>
      <c r="U308">
        <v>111.143786045242</v>
      </c>
      <c r="V308">
        <v>65.157687932240094</v>
      </c>
      <c r="W308" t="s">
        <v>3</v>
      </c>
      <c r="X308" t="s">
        <v>3</v>
      </c>
      <c r="Y308" t="s">
        <v>951</v>
      </c>
      <c r="Z308">
        <v>0</v>
      </c>
      <c r="AA308">
        <v>0</v>
      </c>
      <c r="AB308" t="s">
        <v>2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 t="s">
        <v>1652</v>
      </c>
      <c r="AL308" t="s">
        <v>943</v>
      </c>
      <c r="AN308" t="s">
        <v>1791</v>
      </c>
    </row>
    <row r="309" spans="1:40" x14ac:dyDescent="0.45">
      <c r="A309" t="s">
        <v>1653</v>
      </c>
      <c r="B309" t="str">
        <f t="shared" si="4"/>
        <v>Q345</v>
      </c>
      <c r="C309" t="s">
        <v>1428</v>
      </c>
      <c r="D309">
        <v>305</v>
      </c>
      <c r="E309">
        <v>152</v>
      </c>
      <c r="F309">
        <v>5.9200000762939498</v>
      </c>
      <c r="G309">
        <v>5.9200000762939498</v>
      </c>
      <c r="J309">
        <v>5180</v>
      </c>
      <c r="K309">
        <v>51600000</v>
      </c>
      <c r="L309">
        <v>62900000</v>
      </c>
      <c r="M309">
        <v>21600000</v>
      </c>
      <c r="N309">
        <v>0</v>
      </c>
      <c r="O309">
        <v>3611.19995117188</v>
      </c>
      <c r="P309">
        <v>1799.68005371094</v>
      </c>
      <c r="Q309">
        <v>412459.01639344299</v>
      </c>
      <c r="R309">
        <v>284210.52631579002</v>
      </c>
      <c r="S309">
        <v>510000</v>
      </c>
      <c r="T309">
        <v>316000</v>
      </c>
      <c r="U309">
        <v>110.19463300386801</v>
      </c>
      <c r="V309">
        <v>64.574640300075799</v>
      </c>
      <c r="W309" t="s">
        <v>3</v>
      </c>
      <c r="X309" t="s">
        <v>3</v>
      </c>
      <c r="Y309" t="s">
        <v>949</v>
      </c>
      <c r="Z309">
        <v>0</v>
      </c>
      <c r="AA309">
        <v>0</v>
      </c>
      <c r="AB309" t="s">
        <v>2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 t="s">
        <v>1653</v>
      </c>
      <c r="AL309" t="s">
        <v>943</v>
      </c>
      <c r="AN309" t="s">
        <v>1791</v>
      </c>
    </row>
    <row r="310" spans="1:40" x14ac:dyDescent="0.45">
      <c r="A310" t="s">
        <v>1654</v>
      </c>
      <c r="B310" t="str">
        <f t="shared" si="4"/>
        <v>Q345</v>
      </c>
      <c r="C310" t="s">
        <v>1428</v>
      </c>
      <c r="D310">
        <v>305</v>
      </c>
      <c r="E310">
        <v>152</v>
      </c>
      <c r="F310">
        <v>7.3899998664856001</v>
      </c>
      <c r="G310">
        <v>7.3899998664856001</v>
      </c>
      <c r="J310">
        <v>6400</v>
      </c>
      <c r="K310">
        <v>63300000</v>
      </c>
      <c r="L310">
        <v>76600000</v>
      </c>
      <c r="M310">
        <v>26100000</v>
      </c>
      <c r="N310">
        <v>0</v>
      </c>
      <c r="O310">
        <v>4507.89990234375</v>
      </c>
      <c r="P310">
        <v>2246.56005859375</v>
      </c>
      <c r="Q310">
        <v>502295.08196721302</v>
      </c>
      <c r="R310">
        <v>343421.05263157899</v>
      </c>
      <c r="S310">
        <v>624000</v>
      </c>
      <c r="T310">
        <v>387000</v>
      </c>
      <c r="U310">
        <v>109.40178243520501</v>
      </c>
      <c r="V310">
        <v>63.860198872223997</v>
      </c>
      <c r="W310" t="s">
        <v>3</v>
      </c>
      <c r="X310" t="s">
        <v>3</v>
      </c>
      <c r="Y310" t="s">
        <v>22</v>
      </c>
      <c r="Z310">
        <v>0</v>
      </c>
      <c r="AA310">
        <v>0</v>
      </c>
      <c r="AB310" t="s">
        <v>2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 t="s">
        <v>1654</v>
      </c>
      <c r="AL310" t="s">
        <v>943</v>
      </c>
      <c r="AN310" t="s">
        <v>1791</v>
      </c>
    </row>
    <row r="311" spans="1:40" x14ac:dyDescent="0.45">
      <c r="A311" t="s">
        <v>1655</v>
      </c>
      <c r="B311" t="str">
        <f t="shared" si="4"/>
        <v>Q345</v>
      </c>
      <c r="C311" t="s">
        <v>1428</v>
      </c>
      <c r="D311">
        <v>305</v>
      </c>
      <c r="E311">
        <v>152</v>
      </c>
      <c r="F311">
        <v>8.8599996566772496</v>
      </c>
      <c r="G311">
        <v>8.8599996566772496</v>
      </c>
      <c r="J311">
        <v>7610</v>
      </c>
      <c r="K311">
        <v>74100000</v>
      </c>
      <c r="L311">
        <v>89500000</v>
      </c>
      <c r="M311">
        <v>30300000</v>
      </c>
      <c r="N311">
        <v>0</v>
      </c>
      <c r="O311">
        <v>5404.60009765625</v>
      </c>
      <c r="P311">
        <v>2693.43994140625</v>
      </c>
      <c r="Q311">
        <v>586885.24590163899</v>
      </c>
      <c r="R311">
        <v>398684.21052631602</v>
      </c>
      <c r="S311">
        <v>734000</v>
      </c>
      <c r="T311">
        <v>454000</v>
      </c>
      <c r="U311">
        <v>108.447411212467</v>
      </c>
      <c r="V311">
        <v>63.099945750730001</v>
      </c>
      <c r="W311" t="s">
        <v>3</v>
      </c>
      <c r="X311" t="s">
        <v>3</v>
      </c>
      <c r="Y311" t="s">
        <v>19</v>
      </c>
      <c r="Z311">
        <v>0</v>
      </c>
      <c r="AA311">
        <v>0</v>
      </c>
      <c r="AB311" t="s">
        <v>2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 t="s">
        <v>1655</v>
      </c>
      <c r="AL311" t="s">
        <v>943</v>
      </c>
      <c r="AN311" t="s">
        <v>1791</v>
      </c>
    </row>
    <row r="312" spans="1:40" x14ac:dyDescent="0.45">
      <c r="A312" t="s">
        <v>1656</v>
      </c>
      <c r="B312" t="str">
        <f t="shared" si="4"/>
        <v>Q345</v>
      </c>
      <c r="C312" t="s">
        <v>1428</v>
      </c>
      <c r="D312">
        <v>305</v>
      </c>
      <c r="E312">
        <v>203</v>
      </c>
      <c r="F312">
        <v>11.800000190734901</v>
      </c>
      <c r="G312">
        <v>11.800000190734901</v>
      </c>
      <c r="J312">
        <v>11100</v>
      </c>
      <c r="K312">
        <v>157000000</v>
      </c>
      <c r="L312">
        <v>139000000</v>
      </c>
      <c r="M312">
        <v>74100000</v>
      </c>
      <c r="N312">
        <v>0</v>
      </c>
      <c r="O312">
        <v>7198</v>
      </c>
      <c r="P312">
        <v>4790.7998046875</v>
      </c>
      <c r="Q312">
        <v>911475.40983606596</v>
      </c>
      <c r="R312">
        <v>730049.261083744</v>
      </c>
      <c r="S312">
        <v>1120000</v>
      </c>
      <c r="T312">
        <v>844000</v>
      </c>
      <c r="U312">
        <v>111.904077327515</v>
      </c>
      <c r="V312">
        <v>81.704808155185603</v>
      </c>
      <c r="W312" t="s">
        <v>3</v>
      </c>
      <c r="X312" t="s">
        <v>3</v>
      </c>
      <c r="Y312" t="s">
        <v>22</v>
      </c>
      <c r="Z312">
        <v>0</v>
      </c>
      <c r="AA312">
        <v>0</v>
      </c>
      <c r="AB312" t="s">
        <v>2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 t="s">
        <v>1656</v>
      </c>
      <c r="AL312" t="s">
        <v>943</v>
      </c>
      <c r="AN312" t="s">
        <v>1791</v>
      </c>
    </row>
    <row r="313" spans="1:40" x14ac:dyDescent="0.45">
      <c r="A313" t="s">
        <v>1657</v>
      </c>
      <c r="B313" t="str">
        <f t="shared" si="4"/>
        <v>Q345</v>
      </c>
      <c r="C313" t="s">
        <v>1428</v>
      </c>
      <c r="D313">
        <v>305</v>
      </c>
      <c r="E313">
        <v>203</v>
      </c>
      <c r="F313">
        <v>14.800000190734901</v>
      </c>
      <c r="G313">
        <v>14.800000190734901</v>
      </c>
      <c r="J313">
        <v>13500</v>
      </c>
      <c r="K313">
        <v>189000000</v>
      </c>
      <c r="L313">
        <v>165000000</v>
      </c>
      <c r="M313">
        <v>87400000</v>
      </c>
      <c r="N313">
        <v>0</v>
      </c>
      <c r="O313">
        <v>9028</v>
      </c>
      <c r="P313">
        <v>6008.7998046875</v>
      </c>
      <c r="Q313">
        <v>1081967.2131147501</v>
      </c>
      <c r="R313">
        <v>861083.74384236499</v>
      </c>
      <c r="S313">
        <v>1350000</v>
      </c>
      <c r="T313">
        <v>1010000</v>
      </c>
      <c r="U313">
        <v>110.554159678513</v>
      </c>
      <c r="V313">
        <v>80.461631067696302</v>
      </c>
      <c r="W313" t="s">
        <v>3</v>
      </c>
      <c r="X313" t="s">
        <v>3</v>
      </c>
      <c r="Y313" t="s">
        <v>19</v>
      </c>
      <c r="Z313">
        <v>0</v>
      </c>
      <c r="AA313">
        <v>0</v>
      </c>
      <c r="AB313" t="s">
        <v>2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 t="s">
        <v>1657</v>
      </c>
      <c r="AL313" t="s">
        <v>943</v>
      </c>
      <c r="AN313" t="s">
        <v>1791</v>
      </c>
    </row>
    <row r="314" spans="1:40" x14ac:dyDescent="0.45">
      <c r="A314" t="s">
        <v>1658</v>
      </c>
      <c r="B314" t="str">
        <f t="shared" si="4"/>
        <v>Q345</v>
      </c>
      <c r="C314" t="s">
        <v>1428</v>
      </c>
      <c r="D314">
        <v>305</v>
      </c>
      <c r="E314">
        <v>203</v>
      </c>
      <c r="F314">
        <v>4.4200000762939498</v>
      </c>
      <c r="G314">
        <v>4.4200000762939498</v>
      </c>
      <c r="J314">
        <v>4360</v>
      </c>
      <c r="K314">
        <v>63700000</v>
      </c>
      <c r="L314">
        <v>58300000</v>
      </c>
      <c r="M314">
        <v>31500000</v>
      </c>
      <c r="N314">
        <v>0</v>
      </c>
      <c r="O314">
        <v>2696.19995117188</v>
      </c>
      <c r="P314">
        <v>1794.52001953125</v>
      </c>
      <c r="Q314">
        <v>382295.08196721302</v>
      </c>
      <c r="R314">
        <v>310344.82758620701</v>
      </c>
      <c r="S314">
        <v>456000</v>
      </c>
      <c r="T314">
        <v>346000</v>
      </c>
      <c r="U314">
        <v>115.635460102114</v>
      </c>
      <c r="V314">
        <v>84.998650825773893</v>
      </c>
      <c r="W314" t="s">
        <v>3</v>
      </c>
      <c r="X314" t="s">
        <v>3</v>
      </c>
      <c r="Y314" t="s">
        <v>955</v>
      </c>
      <c r="Z314">
        <v>0</v>
      </c>
      <c r="AA314">
        <v>0</v>
      </c>
      <c r="AB314" t="s">
        <v>2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 t="s">
        <v>1658</v>
      </c>
      <c r="AL314" t="s">
        <v>943</v>
      </c>
      <c r="AN314" t="s">
        <v>1791</v>
      </c>
    </row>
    <row r="315" spans="1:40" x14ac:dyDescent="0.45">
      <c r="A315" t="s">
        <v>1659</v>
      </c>
      <c r="B315" t="str">
        <f t="shared" si="4"/>
        <v>Q345</v>
      </c>
      <c r="C315" t="s">
        <v>1428</v>
      </c>
      <c r="D315">
        <v>305</v>
      </c>
      <c r="E315">
        <v>203</v>
      </c>
      <c r="F315">
        <v>5.9200000762939498</v>
      </c>
      <c r="G315">
        <v>5.9200000762939498</v>
      </c>
      <c r="J315">
        <v>5780</v>
      </c>
      <c r="K315">
        <v>84100000</v>
      </c>
      <c r="L315">
        <v>76600000</v>
      </c>
      <c r="M315">
        <v>41100000</v>
      </c>
      <c r="N315">
        <v>0</v>
      </c>
      <c r="O315">
        <v>3611.19995117188</v>
      </c>
      <c r="P315">
        <v>2403.52001953125</v>
      </c>
      <c r="Q315">
        <v>502295.08196721302</v>
      </c>
      <c r="R315">
        <v>404926.108374384</v>
      </c>
      <c r="S315">
        <v>600000</v>
      </c>
      <c r="T315">
        <v>456000</v>
      </c>
      <c r="U315">
        <v>115.119916416358</v>
      </c>
      <c r="V315">
        <v>84.325124628420298</v>
      </c>
      <c r="W315" t="s">
        <v>3</v>
      </c>
      <c r="X315" t="s">
        <v>3</v>
      </c>
      <c r="Y315" t="s">
        <v>953</v>
      </c>
      <c r="Z315">
        <v>0</v>
      </c>
      <c r="AA315">
        <v>0</v>
      </c>
      <c r="AB315" t="s">
        <v>2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 t="s">
        <v>1659</v>
      </c>
      <c r="AL315" t="s">
        <v>943</v>
      </c>
      <c r="AN315" t="s">
        <v>1791</v>
      </c>
    </row>
    <row r="316" spans="1:40" x14ac:dyDescent="0.45">
      <c r="A316" t="s">
        <v>1660</v>
      </c>
      <c r="B316" t="str">
        <f t="shared" si="4"/>
        <v>Q345</v>
      </c>
      <c r="C316" t="s">
        <v>1428</v>
      </c>
      <c r="D316">
        <v>305</v>
      </c>
      <c r="E316">
        <v>203</v>
      </c>
      <c r="F316">
        <v>7.3899998664856001</v>
      </c>
      <c r="G316">
        <v>7.3899998664856001</v>
      </c>
      <c r="J316">
        <v>7160</v>
      </c>
      <c r="K316">
        <v>103000000</v>
      </c>
      <c r="L316">
        <v>93200000</v>
      </c>
      <c r="M316">
        <v>49900000</v>
      </c>
      <c r="N316">
        <v>0</v>
      </c>
      <c r="O316">
        <v>4507.89990234375</v>
      </c>
      <c r="P316">
        <v>3000.34008789063</v>
      </c>
      <c r="Q316">
        <v>611147.54098360694</v>
      </c>
      <c r="R316">
        <v>491625.61576354702</v>
      </c>
      <c r="S316">
        <v>736000</v>
      </c>
      <c r="T316">
        <v>559000</v>
      </c>
      <c r="U316">
        <v>114.09101531907</v>
      </c>
      <c r="V316">
        <v>83.482176199574198</v>
      </c>
      <c r="W316" t="s">
        <v>3</v>
      </c>
      <c r="X316" t="s">
        <v>3</v>
      </c>
      <c r="Y316" t="s">
        <v>951</v>
      </c>
      <c r="Z316">
        <v>0</v>
      </c>
      <c r="AA316">
        <v>0</v>
      </c>
      <c r="AB316" t="s">
        <v>2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 t="s">
        <v>1660</v>
      </c>
      <c r="AL316" t="s">
        <v>943</v>
      </c>
      <c r="AN316" t="s">
        <v>1791</v>
      </c>
    </row>
    <row r="317" spans="1:40" x14ac:dyDescent="0.45">
      <c r="A317" t="s">
        <v>1661</v>
      </c>
      <c r="B317" t="str">
        <f t="shared" si="4"/>
        <v>Q345</v>
      </c>
      <c r="C317" t="s">
        <v>1428</v>
      </c>
      <c r="D317">
        <v>305</v>
      </c>
      <c r="E317">
        <v>203</v>
      </c>
      <c r="F317">
        <v>8.8599996566772496</v>
      </c>
      <c r="G317">
        <v>8.8599996566772496</v>
      </c>
      <c r="J317">
        <v>8520</v>
      </c>
      <c r="K317">
        <v>122000000</v>
      </c>
      <c r="L317">
        <v>109000000</v>
      </c>
      <c r="M317">
        <v>58300000</v>
      </c>
      <c r="N317">
        <v>0</v>
      </c>
      <c r="O317">
        <v>5404.60009765625</v>
      </c>
      <c r="P317">
        <v>3597.15991210938</v>
      </c>
      <c r="Q317">
        <v>714754.09836065595</v>
      </c>
      <c r="R317">
        <v>574384.23645320197</v>
      </c>
      <c r="S317">
        <v>869000</v>
      </c>
      <c r="T317">
        <v>657000</v>
      </c>
      <c r="U317">
        <v>113.108033446113</v>
      </c>
      <c r="V317">
        <v>82.720753168082496</v>
      </c>
      <c r="W317" t="s">
        <v>3</v>
      </c>
      <c r="X317" t="s">
        <v>3</v>
      </c>
      <c r="Y317" t="s">
        <v>949</v>
      </c>
      <c r="Z317">
        <v>0</v>
      </c>
      <c r="AA317">
        <v>0</v>
      </c>
      <c r="AB317" t="s">
        <v>2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 t="s">
        <v>1661</v>
      </c>
      <c r="AL317" t="s">
        <v>943</v>
      </c>
      <c r="AN317" t="s">
        <v>1791</v>
      </c>
    </row>
    <row r="318" spans="1:40" x14ac:dyDescent="0.45">
      <c r="A318" t="s">
        <v>1662</v>
      </c>
      <c r="B318" t="str">
        <f t="shared" si="4"/>
        <v>Q345</v>
      </c>
      <c r="C318" t="s">
        <v>1428</v>
      </c>
      <c r="D318">
        <v>305</v>
      </c>
      <c r="E318">
        <v>254</v>
      </c>
      <c r="F318">
        <v>11.800000190734901</v>
      </c>
      <c r="G318">
        <v>11.800000190734901</v>
      </c>
      <c r="J318">
        <v>12300</v>
      </c>
      <c r="K318">
        <v>227000000</v>
      </c>
      <c r="L318">
        <v>164000000</v>
      </c>
      <c r="M318">
        <v>124000000</v>
      </c>
      <c r="N318">
        <v>0</v>
      </c>
      <c r="O318">
        <v>7198</v>
      </c>
      <c r="P318">
        <v>5994.39990234375</v>
      </c>
      <c r="Q318">
        <v>1075409.8360655699</v>
      </c>
      <c r="R318">
        <v>976377.95275590499</v>
      </c>
      <c r="S318">
        <v>1290000</v>
      </c>
      <c r="T318">
        <v>1140000</v>
      </c>
      <c r="U318">
        <v>115.47005383792499</v>
      </c>
      <c r="V318">
        <v>100.405681178946</v>
      </c>
      <c r="W318" t="s">
        <v>3</v>
      </c>
      <c r="X318" t="s">
        <v>3</v>
      </c>
      <c r="Y318" t="s">
        <v>949</v>
      </c>
      <c r="Z318">
        <v>0</v>
      </c>
      <c r="AA318">
        <v>0</v>
      </c>
      <c r="AB318" t="s">
        <v>2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 t="s">
        <v>1662</v>
      </c>
      <c r="AL318" t="s">
        <v>943</v>
      </c>
      <c r="AN318" t="s">
        <v>1791</v>
      </c>
    </row>
    <row r="319" spans="1:40" x14ac:dyDescent="0.45">
      <c r="A319" t="s">
        <v>1663</v>
      </c>
      <c r="B319" t="str">
        <f t="shared" si="4"/>
        <v>Q345</v>
      </c>
      <c r="C319" t="s">
        <v>1428</v>
      </c>
      <c r="D319">
        <v>305</v>
      </c>
      <c r="E319">
        <v>254</v>
      </c>
      <c r="F319">
        <v>5.9200000762939498</v>
      </c>
      <c r="G319">
        <v>5.9200000762939498</v>
      </c>
      <c r="J319">
        <v>6390</v>
      </c>
      <c r="K319">
        <v>120000000</v>
      </c>
      <c r="L319">
        <v>89900000</v>
      </c>
      <c r="M319">
        <v>68300000</v>
      </c>
      <c r="N319">
        <v>0</v>
      </c>
      <c r="O319">
        <v>3611.19995117188</v>
      </c>
      <c r="P319">
        <v>3007.36010742188</v>
      </c>
      <c r="Q319">
        <v>589508.19672131096</v>
      </c>
      <c r="R319">
        <v>537795.27559055097</v>
      </c>
      <c r="S319">
        <v>690000</v>
      </c>
      <c r="T319">
        <v>610000</v>
      </c>
      <c r="U319">
        <v>118.61221518032799</v>
      </c>
      <c r="V319">
        <v>103.38556910828299</v>
      </c>
      <c r="W319" t="s">
        <v>3</v>
      </c>
      <c r="X319" t="s">
        <v>3</v>
      </c>
      <c r="Y319" t="s">
        <v>955</v>
      </c>
      <c r="Z319">
        <v>0</v>
      </c>
      <c r="AA319">
        <v>0</v>
      </c>
      <c r="AB319" t="s">
        <v>2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 t="s">
        <v>1663</v>
      </c>
      <c r="AL319" t="s">
        <v>943</v>
      </c>
      <c r="AN319" t="s">
        <v>1791</v>
      </c>
    </row>
    <row r="320" spans="1:40" x14ac:dyDescent="0.45">
      <c r="A320" t="s">
        <v>1664</v>
      </c>
      <c r="B320" t="str">
        <f t="shared" si="4"/>
        <v>Q345</v>
      </c>
      <c r="C320" t="s">
        <v>1428</v>
      </c>
      <c r="D320">
        <v>305</v>
      </c>
      <c r="E320">
        <v>254</v>
      </c>
      <c r="F320">
        <v>7.3899998664856001</v>
      </c>
      <c r="G320">
        <v>7.3899998664856001</v>
      </c>
      <c r="J320">
        <v>7870</v>
      </c>
      <c r="K320">
        <v>148000000</v>
      </c>
      <c r="L320">
        <v>110000000</v>
      </c>
      <c r="M320">
        <v>83200000</v>
      </c>
      <c r="N320">
        <v>0</v>
      </c>
      <c r="O320">
        <v>4507.89990234375</v>
      </c>
      <c r="P320">
        <v>3754.1201171875</v>
      </c>
      <c r="Q320">
        <v>721311.47540983604</v>
      </c>
      <c r="R320">
        <v>655118.11023622099</v>
      </c>
      <c r="S320">
        <v>847000</v>
      </c>
      <c r="T320">
        <v>749000</v>
      </c>
      <c r="U320">
        <v>118.224905732469</v>
      </c>
      <c r="V320">
        <v>102.819218114723</v>
      </c>
      <c r="W320" t="s">
        <v>3</v>
      </c>
      <c r="X320" t="s">
        <v>3</v>
      </c>
      <c r="Y320" t="s">
        <v>953</v>
      </c>
      <c r="Z320">
        <v>0</v>
      </c>
      <c r="AA320">
        <v>0</v>
      </c>
      <c r="AB320" t="s">
        <v>2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 t="s">
        <v>1664</v>
      </c>
      <c r="AL320" t="s">
        <v>943</v>
      </c>
      <c r="AN320" t="s">
        <v>1791</v>
      </c>
    </row>
    <row r="321" spans="1:40" x14ac:dyDescent="0.45">
      <c r="A321" t="s">
        <v>1665</v>
      </c>
      <c r="B321" t="str">
        <f t="shared" si="4"/>
        <v>Q345</v>
      </c>
      <c r="C321" t="s">
        <v>1428</v>
      </c>
      <c r="D321">
        <v>305</v>
      </c>
      <c r="E321">
        <v>254</v>
      </c>
      <c r="F321">
        <v>8.8599996566772496</v>
      </c>
      <c r="G321">
        <v>8.8599996566772496</v>
      </c>
      <c r="J321">
        <v>9420</v>
      </c>
      <c r="K321">
        <v>175000000</v>
      </c>
      <c r="L321">
        <v>129000000</v>
      </c>
      <c r="M321">
        <v>97400000</v>
      </c>
      <c r="N321">
        <v>0</v>
      </c>
      <c r="O321">
        <v>5404.60009765625</v>
      </c>
      <c r="P321">
        <v>4500.8798828125</v>
      </c>
      <c r="Q321">
        <v>845901.63934426196</v>
      </c>
      <c r="R321">
        <v>766929.13385826803</v>
      </c>
      <c r="S321">
        <v>1000000</v>
      </c>
      <c r="T321">
        <v>885000</v>
      </c>
      <c r="U321">
        <v>117.022508586697</v>
      </c>
      <c r="V321">
        <v>101.684328979863</v>
      </c>
      <c r="W321" t="s">
        <v>3</v>
      </c>
      <c r="X321" t="s">
        <v>3</v>
      </c>
      <c r="Y321" t="s">
        <v>951</v>
      </c>
      <c r="Z321">
        <v>0</v>
      </c>
      <c r="AA321">
        <v>0</v>
      </c>
      <c r="AB321" t="s">
        <v>2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 t="s">
        <v>1665</v>
      </c>
      <c r="AL321" t="s">
        <v>943</v>
      </c>
      <c r="AN321" t="s">
        <v>1791</v>
      </c>
    </row>
    <row r="322" spans="1:40" x14ac:dyDescent="0.45">
      <c r="A322" t="s">
        <v>1666</v>
      </c>
      <c r="B322" t="str">
        <f t="shared" si="4"/>
        <v>Q345</v>
      </c>
      <c r="C322" t="s">
        <v>1428</v>
      </c>
      <c r="D322">
        <v>305</v>
      </c>
      <c r="E322">
        <v>305</v>
      </c>
      <c r="F322">
        <v>11.800000190734901</v>
      </c>
      <c r="G322">
        <v>11.800000190734901</v>
      </c>
      <c r="J322">
        <v>13500</v>
      </c>
      <c r="K322">
        <v>303000000</v>
      </c>
      <c r="L322">
        <v>190000000</v>
      </c>
      <c r="M322">
        <v>190000000</v>
      </c>
      <c r="N322">
        <v>0</v>
      </c>
      <c r="O322">
        <v>7198</v>
      </c>
      <c r="P322">
        <v>7198</v>
      </c>
      <c r="Q322">
        <v>1245901.6393442601</v>
      </c>
      <c r="R322">
        <v>1245901.6393442601</v>
      </c>
      <c r="S322">
        <v>1470000</v>
      </c>
      <c r="T322">
        <v>1470000</v>
      </c>
      <c r="U322">
        <v>118.63420280034801</v>
      </c>
      <c r="V322">
        <v>118.63420280034801</v>
      </c>
      <c r="W322" t="s">
        <v>3</v>
      </c>
      <c r="X322" t="s">
        <v>3</v>
      </c>
      <c r="Y322" t="s">
        <v>951</v>
      </c>
      <c r="Z322">
        <v>0</v>
      </c>
      <c r="AA322">
        <v>0</v>
      </c>
      <c r="AB322" t="s">
        <v>2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 t="s">
        <v>1666</v>
      </c>
      <c r="AL322" t="s">
        <v>943</v>
      </c>
      <c r="AN322" t="s">
        <v>1791</v>
      </c>
    </row>
    <row r="323" spans="1:40" x14ac:dyDescent="0.45">
      <c r="A323" t="s">
        <v>1667</v>
      </c>
      <c r="B323" t="str">
        <f t="shared" si="4"/>
        <v>Q345</v>
      </c>
      <c r="C323" t="s">
        <v>1428</v>
      </c>
      <c r="D323">
        <v>305</v>
      </c>
      <c r="E323">
        <v>305</v>
      </c>
      <c r="F323">
        <v>14.800000190734901</v>
      </c>
      <c r="G323">
        <v>14.800000190734901</v>
      </c>
      <c r="J323">
        <v>16600</v>
      </c>
      <c r="K323">
        <v>368000000</v>
      </c>
      <c r="L323">
        <v>228000000</v>
      </c>
      <c r="M323">
        <v>228000000</v>
      </c>
      <c r="N323">
        <v>0</v>
      </c>
      <c r="O323">
        <v>9028</v>
      </c>
      <c r="P323">
        <v>9028</v>
      </c>
      <c r="Q323">
        <v>1495081.9672131101</v>
      </c>
      <c r="R323">
        <v>1495081.9672131101</v>
      </c>
      <c r="S323">
        <v>1790000</v>
      </c>
      <c r="T323">
        <v>1790000</v>
      </c>
      <c r="U323">
        <v>117.196159318623</v>
      </c>
      <c r="V323">
        <v>117.196159318623</v>
      </c>
      <c r="W323" t="s">
        <v>3</v>
      </c>
      <c r="X323" t="s">
        <v>3</v>
      </c>
      <c r="Y323" t="s">
        <v>949</v>
      </c>
      <c r="Z323">
        <v>0</v>
      </c>
      <c r="AA323">
        <v>0</v>
      </c>
      <c r="AB323" t="s">
        <v>2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 t="s">
        <v>1667</v>
      </c>
      <c r="AL323" t="s">
        <v>943</v>
      </c>
      <c r="AN323" t="s">
        <v>1791</v>
      </c>
    </row>
    <row r="324" spans="1:40" x14ac:dyDescent="0.45">
      <c r="A324" t="s">
        <v>1668</v>
      </c>
      <c r="B324" t="str">
        <f t="shared" si="4"/>
        <v>Q345</v>
      </c>
      <c r="C324" t="s">
        <v>1428</v>
      </c>
      <c r="D324">
        <v>305</v>
      </c>
      <c r="E324">
        <v>305</v>
      </c>
      <c r="F324">
        <v>4.4200000762939498</v>
      </c>
      <c r="G324">
        <v>4.4200000762939498</v>
      </c>
      <c r="J324">
        <v>5260</v>
      </c>
      <c r="K324">
        <v>121000000</v>
      </c>
      <c r="L324">
        <v>78700000</v>
      </c>
      <c r="M324">
        <v>78700000</v>
      </c>
      <c r="N324">
        <v>0</v>
      </c>
      <c r="O324">
        <v>2696.19995117188</v>
      </c>
      <c r="P324">
        <v>2696.19995117188</v>
      </c>
      <c r="Q324">
        <v>516065.57377049199</v>
      </c>
      <c r="R324">
        <v>516065.57377049199</v>
      </c>
      <c r="S324">
        <v>590000</v>
      </c>
      <c r="T324">
        <v>590000</v>
      </c>
      <c r="U324">
        <v>122.319161157653</v>
      </c>
      <c r="V324">
        <v>122.319161157653</v>
      </c>
      <c r="W324" t="s">
        <v>3</v>
      </c>
      <c r="X324" t="s">
        <v>3</v>
      </c>
      <c r="Y324" t="s">
        <v>15</v>
      </c>
      <c r="Z324">
        <v>0</v>
      </c>
      <c r="AA324">
        <v>0</v>
      </c>
      <c r="AB324" t="s">
        <v>2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 t="s">
        <v>1668</v>
      </c>
      <c r="AL324" t="s">
        <v>943</v>
      </c>
      <c r="AN324" t="s">
        <v>1791</v>
      </c>
    </row>
    <row r="325" spans="1:40" x14ac:dyDescent="0.45">
      <c r="A325" t="s">
        <v>1669</v>
      </c>
      <c r="B325" t="str">
        <f t="shared" ref="B325:B388" si="5">B324</f>
        <v>Q345</v>
      </c>
      <c r="C325" t="s">
        <v>1428</v>
      </c>
      <c r="D325">
        <v>305</v>
      </c>
      <c r="E325">
        <v>305</v>
      </c>
      <c r="F325">
        <v>5.9200000762939498</v>
      </c>
      <c r="G325">
        <v>5.9200000762939498</v>
      </c>
      <c r="J325">
        <v>6970</v>
      </c>
      <c r="K325">
        <v>160000000</v>
      </c>
      <c r="L325">
        <v>103000000</v>
      </c>
      <c r="M325">
        <v>103000000</v>
      </c>
      <c r="N325">
        <v>0</v>
      </c>
      <c r="O325">
        <v>3611.19995117188</v>
      </c>
      <c r="P325">
        <v>3611.19995117188</v>
      </c>
      <c r="Q325">
        <v>675409.83606557397</v>
      </c>
      <c r="R325">
        <v>675409.83606557397</v>
      </c>
      <c r="S325">
        <v>780000</v>
      </c>
      <c r="T325">
        <v>780000</v>
      </c>
      <c r="U325">
        <v>121.563227846331</v>
      </c>
      <c r="V325">
        <v>121.563227846331</v>
      </c>
      <c r="W325" t="s">
        <v>3</v>
      </c>
      <c r="X325" t="s">
        <v>3</v>
      </c>
      <c r="Y325" t="s">
        <v>957</v>
      </c>
      <c r="Z325">
        <v>0</v>
      </c>
      <c r="AA325">
        <v>0</v>
      </c>
      <c r="AB325" t="s">
        <v>2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 t="s">
        <v>1669</v>
      </c>
      <c r="AL325" t="s">
        <v>943</v>
      </c>
      <c r="AN325" t="s">
        <v>1791</v>
      </c>
    </row>
    <row r="326" spans="1:40" x14ac:dyDescent="0.45">
      <c r="A326" t="s">
        <v>1670</v>
      </c>
      <c r="B326" t="str">
        <f t="shared" si="5"/>
        <v>Q345</v>
      </c>
      <c r="C326" t="s">
        <v>1428</v>
      </c>
      <c r="D326">
        <v>305</v>
      </c>
      <c r="E326">
        <v>305</v>
      </c>
      <c r="F326">
        <v>7.3899998664856001</v>
      </c>
      <c r="G326">
        <v>7.3899998664856001</v>
      </c>
      <c r="J326">
        <v>8650</v>
      </c>
      <c r="K326">
        <v>197000000</v>
      </c>
      <c r="L326">
        <v>127000000</v>
      </c>
      <c r="M326">
        <v>127000000</v>
      </c>
      <c r="N326">
        <v>0</v>
      </c>
      <c r="O326">
        <v>4507.89990234375</v>
      </c>
      <c r="P326">
        <v>4507.89990234375</v>
      </c>
      <c r="Q326">
        <v>832786.885245902</v>
      </c>
      <c r="R326">
        <v>832786.885245902</v>
      </c>
      <c r="S326">
        <v>960000</v>
      </c>
      <c r="T326">
        <v>960000</v>
      </c>
      <c r="U326">
        <v>121.169636975834</v>
      </c>
      <c r="V326">
        <v>121.169636975834</v>
      </c>
      <c r="W326" t="s">
        <v>3</v>
      </c>
      <c r="X326" t="s">
        <v>3</v>
      </c>
      <c r="Y326" t="s">
        <v>955</v>
      </c>
      <c r="Z326">
        <v>0</v>
      </c>
      <c r="AA326">
        <v>0</v>
      </c>
      <c r="AB326" t="s">
        <v>2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 t="s">
        <v>1670</v>
      </c>
      <c r="AL326" t="s">
        <v>943</v>
      </c>
      <c r="AN326" t="s">
        <v>1791</v>
      </c>
    </row>
    <row r="327" spans="1:40" x14ac:dyDescent="0.45">
      <c r="A327" t="s">
        <v>1671</v>
      </c>
      <c r="B327" t="str">
        <f t="shared" si="5"/>
        <v>Q345</v>
      </c>
      <c r="C327" t="s">
        <v>1428</v>
      </c>
      <c r="D327">
        <v>305</v>
      </c>
      <c r="E327">
        <v>305</v>
      </c>
      <c r="F327">
        <v>8.8599996566772496</v>
      </c>
      <c r="G327">
        <v>8.8599996566772496</v>
      </c>
      <c r="J327">
        <v>10300</v>
      </c>
      <c r="K327">
        <v>234000000</v>
      </c>
      <c r="L327">
        <v>149000000</v>
      </c>
      <c r="M327">
        <v>149000000</v>
      </c>
      <c r="N327">
        <v>0</v>
      </c>
      <c r="O327">
        <v>5404.60009765625</v>
      </c>
      <c r="P327">
        <v>5404.60009765625</v>
      </c>
      <c r="Q327">
        <v>977049.18032786902</v>
      </c>
      <c r="R327">
        <v>977049.18032786902</v>
      </c>
      <c r="S327">
        <v>1130000</v>
      </c>
      <c r="T327">
        <v>1130000</v>
      </c>
      <c r="U327">
        <v>120.27476633723199</v>
      </c>
      <c r="V327">
        <v>120.27476633723199</v>
      </c>
      <c r="W327" t="s">
        <v>3</v>
      </c>
      <c r="X327" t="s">
        <v>3</v>
      </c>
      <c r="Y327" t="s">
        <v>953</v>
      </c>
      <c r="Z327">
        <v>0</v>
      </c>
      <c r="AA327">
        <v>0</v>
      </c>
      <c r="AB327" t="s">
        <v>2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 t="s">
        <v>1671</v>
      </c>
      <c r="AL327" t="s">
        <v>943</v>
      </c>
      <c r="AN327" t="s">
        <v>1791</v>
      </c>
    </row>
    <row r="328" spans="1:40" x14ac:dyDescent="0.45">
      <c r="A328" t="s">
        <v>1672</v>
      </c>
      <c r="B328" t="str">
        <f t="shared" si="5"/>
        <v>Q345</v>
      </c>
      <c r="C328" t="s">
        <v>1428</v>
      </c>
      <c r="D328">
        <v>305</v>
      </c>
      <c r="E328">
        <v>51</v>
      </c>
      <c r="F328">
        <v>4.4200000762939498</v>
      </c>
      <c r="G328">
        <v>4.4200000762939498</v>
      </c>
      <c r="J328">
        <v>3010</v>
      </c>
      <c r="K328">
        <v>4990000</v>
      </c>
      <c r="L328">
        <v>28100000</v>
      </c>
      <c r="M328">
        <v>1480000</v>
      </c>
      <c r="N328">
        <v>0</v>
      </c>
      <c r="O328">
        <v>2696.19995117188</v>
      </c>
      <c r="P328">
        <v>450.83999633789102</v>
      </c>
      <c r="Q328">
        <v>184262.29508196699</v>
      </c>
      <c r="R328">
        <v>58039.215686274503</v>
      </c>
      <c r="S328">
        <v>254000</v>
      </c>
      <c r="T328">
        <v>65100</v>
      </c>
      <c r="U328">
        <v>96.620640511008204</v>
      </c>
      <c r="V328">
        <v>22.1741821080163</v>
      </c>
      <c r="W328" t="s">
        <v>3</v>
      </c>
      <c r="X328" t="s">
        <v>3</v>
      </c>
      <c r="Y328" t="s">
        <v>22</v>
      </c>
      <c r="Z328">
        <v>0</v>
      </c>
      <c r="AA328">
        <v>0</v>
      </c>
      <c r="AB328" t="s">
        <v>2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 t="s">
        <v>1672</v>
      </c>
      <c r="AL328" t="s">
        <v>943</v>
      </c>
      <c r="AN328" t="s">
        <v>1791</v>
      </c>
    </row>
    <row r="329" spans="1:40" x14ac:dyDescent="0.45">
      <c r="A329" t="s">
        <v>1673</v>
      </c>
      <c r="B329" t="str">
        <f t="shared" si="5"/>
        <v>Q345</v>
      </c>
      <c r="C329" t="s">
        <v>1428</v>
      </c>
      <c r="D329">
        <v>305</v>
      </c>
      <c r="E329">
        <v>51</v>
      </c>
      <c r="F329">
        <v>5.9200000762939498</v>
      </c>
      <c r="G329">
        <v>5.9200000762939498</v>
      </c>
      <c r="J329">
        <v>3980</v>
      </c>
      <c r="K329">
        <v>6290000</v>
      </c>
      <c r="L329">
        <v>36200000</v>
      </c>
      <c r="M329">
        <v>1840000</v>
      </c>
      <c r="N329">
        <v>0</v>
      </c>
      <c r="O329">
        <v>3611.19995117188</v>
      </c>
      <c r="P329">
        <v>603.84002685546898</v>
      </c>
      <c r="Q329">
        <v>237377.049180328</v>
      </c>
      <c r="R329">
        <v>72156.862745097998</v>
      </c>
      <c r="S329">
        <v>329000</v>
      </c>
      <c r="T329">
        <v>83200</v>
      </c>
      <c r="U329">
        <v>95.370212262187394</v>
      </c>
      <c r="V329">
        <v>21.501431528829499</v>
      </c>
      <c r="W329" t="s">
        <v>3</v>
      </c>
      <c r="X329" t="s">
        <v>3</v>
      </c>
      <c r="Y329" t="s">
        <v>19</v>
      </c>
      <c r="Z329">
        <v>0</v>
      </c>
      <c r="AA329">
        <v>0</v>
      </c>
      <c r="AB329" t="s">
        <v>2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 t="s">
        <v>1673</v>
      </c>
      <c r="AL329" t="s">
        <v>943</v>
      </c>
      <c r="AN329" t="s">
        <v>1791</v>
      </c>
    </row>
    <row r="330" spans="1:40" x14ac:dyDescent="0.45">
      <c r="A330" t="s">
        <v>1674</v>
      </c>
      <c r="B330" t="str">
        <f t="shared" si="5"/>
        <v>Q345</v>
      </c>
      <c r="C330" t="s">
        <v>1428</v>
      </c>
      <c r="D330">
        <v>305</v>
      </c>
      <c r="E330">
        <v>51</v>
      </c>
      <c r="F330">
        <v>7.3899998664856001</v>
      </c>
      <c r="G330">
        <v>7.3899998664856001</v>
      </c>
      <c r="J330">
        <v>4900</v>
      </c>
      <c r="K330">
        <v>7330000</v>
      </c>
      <c r="L330">
        <v>43300000</v>
      </c>
      <c r="M330">
        <v>2120000</v>
      </c>
      <c r="N330">
        <v>0</v>
      </c>
      <c r="O330">
        <v>4507.89990234375</v>
      </c>
      <c r="P330">
        <v>753.780029296875</v>
      </c>
      <c r="Q330">
        <v>283934.42622950801</v>
      </c>
      <c r="R330">
        <v>83137.254901960798</v>
      </c>
      <c r="S330">
        <v>401000</v>
      </c>
      <c r="T330">
        <v>99100</v>
      </c>
      <c r="U330">
        <v>94.003907864926305</v>
      </c>
      <c r="V330">
        <v>20.800313969372901</v>
      </c>
      <c r="W330" t="s">
        <v>3</v>
      </c>
      <c r="X330" t="s">
        <v>3</v>
      </c>
      <c r="Y330" t="s">
        <v>15</v>
      </c>
      <c r="Z330">
        <v>0</v>
      </c>
      <c r="AA330">
        <v>0</v>
      </c>
      <c r="AB330" t="s">
        <v>2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 t="s">
        <v>1674</v>
      </c>
      <c r="AL330" t="s">
        <v>943</v>
      </c>
      <c r="AN330" t="s">
        <v>1791</v>
      </c>
    </row>
    <row r="331" spans="1:40" x14ac:dyDescent="0.45">
      <c r="A331" t="s">
        <v>1675</v>
      </c>
      <c r="B331" t="str">
        <f t="shared" si="5"/>
        <v>Q345</v>
      </c>
      <c r="C331" t="s">
        <v>1428</v>
      </c>
      <c r="D331">
        <v>305</v>
      </c>
      <c r="E331">
        <v>76</v>
      </c>
      <c r="F331">
        <v>4.4200000762939498</v>
      </c>
      <c r="G331">
        <v>4.4200000762939498</v>
      </c>
      <c r="J331">
        <v>3240</v>
      </c>
      <c r="K331">
        <v>11200000</v>
      </c>
      <c r="L331">
        <v>33100000</v>
      </c>
      <c r="M331">
        <v>3630000</v>
      </c>
      <c r="N331">
        <v>0</v>
      </c>
      <c r="O331">
        <v>2696.19995117188</v>
      </c>
      <c r="P331">
        <v>671.84002685546898</v>
      </c>
      <c r="Q331">
        <v>217049.18032786899</v>
      </c>
      <c r="R331">
        <v>95526.315789473694</v>
      </c>
      <c r="S331">
        <v>287000</v>
      </c>
      <c r="T331">
        <v>105000</v>
      </c>
      <c r="U331">
        <v>101.074474437001</v>
      </c>
      <c r="V331">
        <v>33.471934069760202</v>
      </c>
      <c r="W331" t="s">
        <v>3</v>
      </c>
      <c r="X331" t="s">
        <v>3</v>
      </c>
      <c r="Y331" t="s">
        <v>957</v>
      </c>
      <c r="Z331">
        <v>0</v>
      </c>
      <c r="AA331">
        <v>0</v>
      </c>
      <c r="AB331" t="s">
        <v>2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 t="s">
        <v>1675</v>
      </c>
      <c r="AL331" t="s">
        <v>943</v>
      </c>
      <c r="AN331" t="s">
        <v>1791</v>
      </c>
    </row>
    <row r="332" spans="1:40" x14ac:dyDescent="0.45">
      <c r="A332" t="s">
        <v>1676</v>
      </c>
      <c r="B332" t="str">
        <f t="shared" si="5"/>
        <v>Q345</v>
      </c>
      <c r="C332" t="s">
        <v>1428</v>
      </c>
      <c r="D332">
        <v>305</v>
      </c>
      <c r="E332">
        <v>76</v>
      </c>
      <c r="F332">
        <v>5.9200000762939498</v>
      </c>
      <c r="G332">
        <v>5.9200000762939498</v>
      </c>
      <c r="J332">
        <v>4280</v>
      </c>
      <c r="K332">
        <v>14400000</v>
      </c>
      <c r="L332">
        <v>42900000</v>
      </c>
      <c r="M332">
        <v>4620000</v>
      </c>
      <c r="N332">
        <v>0</v>
      </c>
      <c r="O332">
        <v>3611.19995117188</v>
      </c>
      <c r="P332">
        <v>899.84002685546898</v>
      </c>
      <c r="Q332">
        <v>281311.47540983598</v>
      </c>
      <c r="R332">
        <v>121578.947368421</v>
      </c>
      <c r="S332">
        <v>375000</v>
      </c>
      <c r="T332">
        <v>136000</v>
      </c>
      <c r="U332">
        <v>100.11675427210599</v>
      </c>
      <c r="V332">
        <v>32.854820838599103</v>
      </c>
      <c r="W332" t="s">
        <v>3</v>
      </c>
      <c r="X332" t="s">
        <v>3</v>
      </c>
      <c r="Y332" t="s">
        <v>955</v>
      </c>
      <c r="Z332">
        <v>0</v>
      </c>
      <c r="AA332">
        <v>0</v>
      </c>
      <c r="AB332" t="s">
        <v>2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 t="s">
        <v>1676</v>
      </c>
      <c r="AL332" t="s">
        <v>943</v>
      </c>
      <c r="AN332" t="s">
        <v>1791</v>
      </c>
    </row>
    <row r="333" spans="1:40" x14ac:dyDescent="0.45">
      <c r="A333" t="s">
        <v>1677</v>
      </c>
      <c r="B333" t="str">
        <f t="shared" si="5"/>
        <v>Q345</v>
      </c>
      <c r="C333" t="s">
        <v>1428</v>
      </c>
      <c r="D333">
        <v>305</v>
      </c>
      <c r="E333">
        <v>76</v>
      </c>
      <c r="F333">
        <v>7.3899998664856001</v>
      </c>
      <c r="G333">
        <v>7.3899998664856001</v>
      </c>
      <c r="J333">
        <v>5270</v>
      </c>
      <c r="K333">
        <v>17200000</v>
      </c>
      <c r="L333">
        <v>51600000</v>
      </c>
      <c r="M333">
        <v>5450000</v>
      </c>
      <c r="N333">
        <v>0</v>
      </c>
      <c r="O333">
        <v>4507.89990234375</v>
      </c>
      <c r="P333">
        <v>1123.28002929688</v>
      </c>
      <c r="Q333">
        <v>338360.655737705</v>
      </c>
      <c r="R333">
        <v>143421.05263157899</v>
      </c>
      <c r="S333">
        <v>457000</v>
      </c>
      <c r="T333">
        <v>164000</v>
      </c>
      <c r="U333">
        <v>98.9508531911099</v>
      </c>
      <c r="V333">
        <v>32.158289720116599</v>
      </c>
      <c r="W333" t="s">
        <v>3</v>
      </c>
      <c r="X333" t="s">
        <v>3</v>
      </c>
      <c r="Y333" t="s">
        <v>953</v>
      </c>
      <c r="Z333">
        <v>0</v>
      </c>
      <c r="AA333">
        <v>0</v>
      </c>
      <c r="AB333" t="s">
        <v>2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 t="s">
        <v>1677</v>
      </c>
      <c r="AL333" t="s">
        <v>943</v>
      </c>
      <c r="AN333" t="s">
        <v>1791</v>
      </c>
    </row>
    <row r="334" spans="1:40" x14ac:dyDescent="0.45">
      <c r="A334" t="s">
        <v>1678</v>
      </c>
      <c r="B334" t="str">
        <f t="shared" si="5"/>
        <v>Q345</v>
      </c>
      <c r="C334" t="s">
        <v>1428</v>
      </c>
      <c r="D334">
        <v>305</v>
      </c>
      <c r="E334">
        <v>89</v>
      </c>
      <c r="F334">
        <v>7.3899998664856001</v>
      </c>
      <c r="G334">
        <v>7.3899998664856001</v>
      </c>
      <c r="J334">
        <v>5460</v>
      </c>
      <c r="K334">
        <v>23300000</v>
      </c>
      <c r="L334">
        <v>55800000</v>
      </c>
      <c r="M334">
        <v>7740000</v>
      </c>
      <c r="N334">
        <v>0</v>
      </c>
      <c r="O334">
        <v>4507.89990234375</v>
      </c>
      <c r="P334">
        <v>1315.42004394531</v>
      </c>
      <c r="Q334">
        <v>365901.63934426202</v>
      </c>
      <c r="R334">
        <v>173932.584269663</v>
      </c>
      <c r="S334">
        <v>485000</v>
      </c>
      <c r="T334">
        <v>198000</v>
      </c>
      <c r="U334">
        <v>101.09292863390699</v>
      </c>
      <c r="V334">
        <v>37.650795709817601</v>
      </c>
      <c r="W334" t="s">
        <v>3</v>
      </c>
      <c r="X334" t="s">
        <v>3</v>
      </c>
      <c r="Y334" t="s">
        <v>951</v>
      </c>
      <c r="Z334">
        <v>0</v>
      </c>
      <c r="AA334">
        <v>0</v>
      </c>
      <c r="AB334" t="s">
        <v>2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 t="s">
        <v>1678</v>
      </c>
      <c r="AL334" t="s">
        <v>943</v>
      </c>
      <c r="AN334" t="s">
        <v>1791</v>
      </c>
    </row>
    <row r="335" spans="1:40" x14ac:dyDescent="0.45">
      <c r="A335" t="s">
        <v>1679</v>
      </c>
      <c r="B335" t="str">
        <f t="shared" si="5"/>
        <v>Q345</v>
      </c>
      <c r="C335" t="s">
        <v>1428</v>
      </c>
      <c r="D335">
        <v>305</v>
      </c>
      <c r="E335">
        <v>89</v>
      </c>
      <c r="F335">
        <v>8.8599996566772496</v>
      </c>
      <c r="G335">
        <v>8.8599996566772496</v>
      </c>
      <c r="J335">
        <v>6450</v>
      </c>
      <c r="K335">
        <v>26900000</v>
      </c>
      <c r="L335">
        <v>64900000</v>
      </c>
      <c r="M335">
        <v>8870000</v>
      </c>
      <c r="N335">
        <v>0</v>
      </c>
      <c r="O335">
        <v>5404.60009765625</v>
      </c>
      <c r="P335">
        <v>1577.07995605469</v>
      </c>
      <c r="Q335">
        <v>425573.77049180301</v>
      </c>
      <c r="R335">
        <v>199325.842696629</v>
      </c>
      <c r="S335">
        <v>569000</v>
      </c>
      <c r="T335">
        <v>229000</v>
      </c>
      <c r="U335">
        <v>100.309598263955</v>
      </c>
      <c r="V335">
        <v>37.083605521168103</v>
      </c>
      <c r="W335" t="s">
        <v>3</v>
      </c>
      <c r="X335" t="s">
        <v>3</v>
      </c>
      <c r="Y335" t="s">
        <v>949</v>
      </c>
      <c r="Z335">
        <v>0</v>
      </c>
      <c r="AA335">
        <v>0</v>
      </c>
      <c r="AB335" t="s">
        <v>2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 t="s">
        <v>1679</v>
      </c>
      <c r="AL335" t="s">
        <v>943</v>
      </c>
      <c r="AN335" t="s">
        <v>1791</v>
      </c>
    </row>
    <row r="336" spans="1:40" x14ac:dyDescent="0.45">
      <c r="A336" t="s">
        <v>1272</v>
      </c>
      <c r="B336" t="str">
        <f t="shared" si="5"/>
        <v>Q345</v>
      </c>
      <c r="C336" t="s">
        <v>1225</v>
      </c>
      <c r="D336">
        <v>324</v>
      </c>
      <c r="G336">
        <v>12.699999809265099</v>
      </c>
      <c r="J336">
        <v>11500</v>
      </c>
      <c r="K336">
        <v>282000000</v>
      </c>
      <c r="L336">
        <v>141000000</v>
      </c>
      <c r="M336">
        <v>141000000</v>
      </c>
      <c r="N336">
        <v>0</v>
      </c>
      <c r="O336">
        <v>10350</v>
      </c>
      <c r="P336">
        <v>10350</v>
      </c>
      <c r="Q336">
        <v>870370.37037036999</v>
      </c>
      <c r="R336">
        <v>870370.37037036999</v>
      </c>
      <c r="S336">
        <v>1150000</v>
      </c>
      <c r="T336">
        <v>1150000</v>
      </c>
      <c r="U336">
        <v>110.728810908532</v>
      </c>
      <c r="V336">
        <v>110.728810908532</v>
      </c>
      <c r="W336" t="s">
        <v>3</v>
      </c>
      <c r="X336" t="s">
        <v>3</v>
      </c>
      <c r="Y336" t="s">
        <v>957</v>
      </c>
      <c r="Z336">
        <v>0</v>
      </c>
      <c r="AA336">
        <v>0</v>
      </c>
      <c r="AB336" t="s">
        <v>2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 t="s">
        <v>1272</v>
      </c>
      <c r="AL336" t="s">
        <v>943</v>
      </c>
      <c r="AN336" t="s">
        <v>1792</v>
      </c>
    </row>
    <row r="337" spans="1:40" x14ac:dyDescent="0.45">
      <c r="A337" t="s">
        <v>1271</v>
      </c>
      <c r="B337" t="str">
        <f t="shared" si="5"/>
        <v>Q345</v>
      </c>
      <c r="C337" t="s">
        <v>1225</v>
      </c>
      <c r="D337">
        <v>324</v>
      </c>
      <c r="G337">
        <v>6.3499999046325701</v>
      </c>
      <c r="J337">
        <v>5910</v>
      </c>
      <c r="K337">
        <v>149000000</v>
      </c>
      <c r="L337">
        <v>74900000</v>
      </c>
      <c r="M337">
        <v>74900000</v>
      </c>
      <c r="N337">
        <v>0</v>
      </c>
      <c r="O337">
        <v>5319</v>
      </c>
      <c r="P337">
        <v>5319</v>
      </c>
      <c r="Q337">
        <v>462345.67901234602</v>
      </c>
      <c r="R337">
        <v>462345.67901234602</v>
      </c>
      <c r="S337">
        <v>598000</v>
      </c>
      <c r="T337">
        <v>598000</v>
      </c>
      <c r="U337">
        <v>112.576351229625</v>
      </c>
      <c r="V337">
        <v>112.576351229625</v>
      </c>
      <c r="W337" t="s">
        <v>3</v>
      </c>
      <c r="X337" t="s">
        <v>3</v>
      </c>
      <c r="Y337" t="s">
        <v>19</v>
      </c>
      <c r="Z337">
        <v>0</v>
      </c>
      <c r="AA337">
        <v>0</v>
      </c>
      <c r="AB337" t="s">
        <v>2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 t="s">
        <v>1271</v>
      </c>
      <c r="AL337" t="s">
        <v>943</v>
      </c>
      <c r="AN337" t="s">
        <v>1792</v>
      </c>
    </row>
    <row r="338" spans="1:40" x14ac:dyDescent="0.45">
      <c r="A338" t="s">
        <v>1270</v>
      </c>
      <c r="B338" t="str">
        <f t="shared" si="5"/>
        <v>Q345</v>
      </c>
      <c r="C338" t="s">
        <v>1225</v>
      </c>
      <c r="D338">
        <v>324</v>
      </c>
      <c r="G338">
        <v>9.5299997329711896</v>
      </c>
      <c r="J338">
        <v>8770</v>
      </c>
      <c r="K338">
        <v>218000000</v>
      </c>
      <c r="L338">
        <v>109000000</v>
      </c>
      <c r="M338">
        <v>109000000</v>
      </c>
      <c r="N338">
        <v>0</v>
      </c>
      <c r="O338">
        <v>7893</v>
      </c>
      <c r="P338">
        <v>7893</v>
      </c>
      <c r="Q338">
        <v>672839.50617284002</v>
      </c>
      <c r="R338">
        <v>672839.50617284002</v>
      </c>
      <c r="S338">
        <v>880000</v>
      </c>
      <c r="T338">
        <v>880000</v>
      </c>
      <c r="U338">
        <v>111.48423351107</v>
      </c>
      <c r="V338">
        <v>111.48423351107</v>
      </c>
      <c r="W338" t="s">
        <v>3</v>
      </c>
      <c r="X338" t="s">
        <v>3</v>
      </c>
      <c r="Y338" t="s">
        <v>15</v>
      </c>
      <c r="Z338">
        <v>0</v>
      </c>
      <c r="AA338">
        <v>0</v>
      </c>
      <c r="AB338" t="s">
        <v>2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 t="s">
        <v>1270</v>
      </c>
      <c r="AL338" t="s">
        <v>943</v>
      </c>
      <c r="AN338" t="s">
        <v>1792</v>
      </c>
    </row>
    <row r="339" spans="1:40" x14ac:dyDescent="0.45">
      <c r="A339" t="s">
        <v>1680</v>
      </c>
      <c r="B339" t="str">
        <f t="shared" si="5"/>
        <v>Q345</v>
      </c>
      <c r="C339" t="s">
        <v>1428</v>
      </c>
      <c r="D339">
        <v>356</v>
      </c>
      <c r="E339">
        <v>102</v>
      </c>
      <c r="F339">
        <v>11.800000190734901</v>
      </c>
      <c r="G339">
        <v>11.800000190734901</v>
      </c>
      <c r="J339">
        <v>9870</v>
      </c>
      <c r="K339">
        <v>52900000</v>
      </c>
      <c r="L339">
        <v>132000000</v>
      </c>
      <c r="M339">
        <v>17100000</v>
      </c>
      <c r="N339">
        <v>0</v>
      </c>
      <c r="O339">
        <v>8401.599609375</v>
      </c>
      <c r="P339">
        <v>2407.19995117188</v>
      </c>
      <c r="Q339">
        <v>741573.03370786505</v>
      </c>
      <c r="R339">
        <v>335294.11764705903</v>
      </c>
      <c r="S339">
        <v>1000000</v>
      </c>
      <c r="T339">
        <v>395000</v>
      </c>
      <c r="U339">
        <v>115.645407095876</v>
      </c>
      <c r="V339">
        <v>41.623584616808103</v>
      </c>
      <c r="W339" t="s">
        <v>3</v>
      </c>
      <c r="X339" t="s">
        <v>3</v>
      </c>
      <c r="Y339" t="s">
        <v>19</v>
      </c>
      <c r="Z339">
        <v>0</v>
      </c>
      <c r="AA339">
        <v>0</v>
      </c>
      <c r="AB339" t="s">
        <v>2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 t="s">
        <v>1680</v>
      </c>
      <c r="AL339" t="s">
        <v>943</v>
      </c>
      <c r="AN339" t="s">
        <v>1791</v>
      </c>
    </row>
    <row r="340" spans="1:40" x14ac:dyDescent="0.45">
      <c r="A340" t="s">
        <v>1681</v>
      </c>
      <c r="B340" t="str">
        <f t="shared" si="5"/>
        <v>Q345</v>
      </c>
      <c r="C340" t="s">
        <v>1428</v>
      </c>
      <c r="D340">
        <v>356</v>
      </c>
      <c r="E340">
        <v>102</v>
      </c>
      <c r="F340">
        <v>14.800000190734901</v>
      </c>
      <c r="G340">
        <v>14.800000190734901</v>
      </c>
      <c r="J340">
        <v>12100</v>
      </c>
      <c r="K340">
        <v>61600000</v>
      </c>
      <c r="L340">
        <v>155000000</v>
      </c>
      <c r="M340">
        <v>19600000</v>
      </c>
      <c r="N340">
        <v>0</v>
      </c>
      <c r="O340">
        <v>10537.599609375</v>
      </c>
      <c r="P340">
        <v>3019.19995117188</v>
      </c>
      <c r="Q340">
        <v>870786.51685393299</v>
      </c>
      <c r="R340">
        <v>384313.72549019603</v>
      </c>
      <c r="S340">
        <v>1200000</v>
      </c>
      <c r="T340">
        <v>467000</v>
      </c>
      <c r="U340">
        <v>113.180905436261</v>
      </c>
      <c r="V340">
        <v>40.247170220324797</v>
      </c>
      <c r="W340" t="s">
        <v>3</v>
      </c>
      <c r="X340" t="s">
        <v>3</v>
      </c>
      <c r="Y340" t="s">
        <v>15</v>
      </c>
      <c r="Z340">
        <v>0</v>
      </c>
      <c r="AA340">
        <v>0</v>
      </c>
      <c r="AB340" t="s">
        <v>2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 t="s">
        <v>1681</v>
      </c>
      <c r="AL340" t="s">
        <v>943</v>
      </c>
      <c r="AN340" t="s">
        <v>1791</v>
      </c>
    </row>
    <row r="341" spans="1:40" x14ac:dyDescent="0.45">
      <c r="A341" t="s">
        <v>1682</v>
      </c>
      <c r="B341" t="str">
        <f t="shared" si="5"/>
        <v>Q345</v>
      </c>
      <c r="C341" t="s">
        <v>1428</v>
      </c>
      <c r="D341">
        <v>356</v>
      </c>
      <c r="E341">
        <v>102</v>
      </c>
      <c r="F341">
        <v>4.4200000762939498</v>
      </c>
      <c r="G341">
        <v>4.4200000762939498</v>
      </c>
      <c r="J341">
        <v>3910</v>
      </c>
      <c r="K341">
        <v>23200000</v>
      </c>
      <c r="L341">
        <v>57000000</v>
      </c>
      <c r="M341">
        <v>7910000</v>
      </c>
      <c r="N341">
        <v>0</v>
      </c>
      <c r="O341">
        <v>3147.0400390625</v>
      </c>
      <c r="P341">
        <v>901.67999267578102</v>
      </c>
      <c r="Q341">
        <v>320224.71910112398</v>
      </c>
      <c r="R341">
        <v>155098.039215686</v>
      </c>
      <c r="S341">
        <v>415000</v>
      </c>
      <c r="T341">
        <v>169000</v>
      </c>
      <c r="U341">
        <v>120.739409950064</v>
      </c>
      <c r="V341">
        <v>44.977971306110497</v>
      </c>
      <c r="W341" t="s">
        <v>3</v>
      </c>
      <c r="X341" t="s">
        <v>3</v>
      </c>
      <c r="Y341" t="s">
        <v>953</v>
      </c>
      <c r="Z341">
        <v>0</v>
      </c>
      <c r="AA341">
        <v>0</v>
      </c>
      <c r="AB341" t="s">
        <v>2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 t="s">
        <v>1682</v>
      </c>
      <c r="AL341" t="s">
        <v>943</v>
      </c>
      <c r="AN341" t="s">
        <v>1791</v>
      </c>
    </row>
    <row r="342" spans="1:40" x14ac:dyDescent="0.45">
      <c r="A342" t="s">
        <v>1683</v>
      </c>
      <c r="B342" t="str">
        <f t="shared" si="5"/>
        <v>Q345</v>
      </c>
      <c r="C342" t="s">
        <v>1428</v>
      </c>
      <c r="D342">
        <v>356</v>
      </c>
      <c r="E342">
        <v>102</v>
      </c>
      <c r="F342">
        <v>5.9200000762939498</v>
      </c>
      <c r="G342">
        <v>5.9200000762939498</v>
      </c>
      <c r="J342">
        <v>5180</v>
      </c>
      <c r="K342">
        <v>30100000</v>
      </c>
      <c r="L342">
        <v>74100000</v>
      </c>
      <c r="M342">
        <v>10200000</v>
      </c>
      <c r="N342">
        <v>0</v>
      </c>
      <c r="O342">
        <v>4215.0400390625</v>
      </c>
      <c r="P342">
        <v>1207.68005371094</v>
      </c>
      <c r="Q342">
        <v>416292.13483146101</v>
      </c>
      <c r="R342">
        <v>200000</v>
      </c>
      <c r="S342">
        <v>544000</v>
      </c>
      <c r="T342">
        <v>221000</v>
      </c>
      <c r="U342">
        <v>119.603592358337</v>
      </c>
      <c r="V342">
        <v>44.3746771155799</v>
      </c>
      <c r="W342" t="s">
        <v>3</v>
      </c>
      <c r="X342" t="s">
        <v>3</v>
      </c>
      <c r="Y342" t="s">
        <v>951</v>
      </c>
      <c r="Z342">
        <v>0</v>
      </c>
      <c r="AA342">
        <v>0</v>
      </c>
      <c r="AB342" t="s">
        <v>2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 t="s">
        <v>1683</v>
      </c>
      <c r="AL342" t="s">
        <v>943</v>
      </c>
      <c r="AN342" t="s">
        <v>1791</v>
      </c>
    </row>
    <row r="343" spans="1:40" x14ac:dyDescent="0.45">
      <c r="A343" t="s">
        <v>1684</v>
      </c>
      <c r="B343" t="str">
        <f t="shared" si="5"/>
        <v>Q345</v>
      </c>
      <c r="C343" t="s">
        <v>1428</v>
      </c>
      <c r="D343">
        <v>356</v>
      </c>
      <c r="E343">
        <v>102</v>
      </c>
      <c r="F343">
        <v>7.3899998664856001</v>
      </c>
      <c r="G343">
        <v>7.3899998664856001</v>
      </c>
      <c r="J343">
        <v>6400</v>
      </c>
      <c r="K343">
        <v>36500000</v>
      </c>
      <c r="L343">
        <v>89900000</v>
      </c>
      <c r="M343">
        <v>12200000</v>
      </c>
      <c r="N343">
        <v>0</v>
      </c>
      <c r="O343">
        <v>5261.68017578125</v>
      </c>
      <c r="P343">
        <v>1507.56005859375</v>
      </c>
      <c r="Q343">
        <v>505056.17977528099</v>
      </c>
      <c r="R343">
        <v>239215.68627450999</v>
      </c>
      <c r="S343">
        <v>665000</v>
      </c>
      <c r="T343">
        <v>269000</v>
      </c>
      <c r="U343">
        <v>118.51951316133599</v>
      </c>
      <c r="V343">
        <v>43.660622991432497</v>
      </c>
      <c r="W343" t="s">
        <v>3</v>
      </c>
      <c r="X343" t="s">
        <v>3</v>
      </c>
      <c r="Y343" t="s">
        <v>949</v>
      </c>
      <c r="Z343">
        <v>0</v>
      </c>
      <c r="AA343">
        <v>0</v>
      </c>
      <c r="AB343" t="s">
        <v>2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 t="s">
        <v>1684</v>
      </c>
      <c r="AL343" t="s">
        <v>943</v>
      </c>
      <c r="AN343" t="s">
        <v>1791</v>
      </c>
    </row>
    <row r="344" spans="1:40" x14ac:dyDescent="0.45">
      <c r="A344" t="s">
        <v>1685</v>
      </c>
      <c r="B344" t="str">
        <f t="shared" si="5"/>
        <v>Q345</v>
      </c>
      <c r="C344" t="s">
        <v>1428</v>
      </c>
      <c r="D344">
        <v>356</v>
      </c>
      <c r="E344">
        <v>102</v>
      </c>
      <c r="F344">
        <v>8.8599996566772496</v>
      </c>
      <c r="G344">
        <v>8.8599996566772496</v>
      </c>
      <c r="J344">
        <v>7610</v>
      </c>
      <c r="K344">
        <v>42500000</v>
      </c>
      <c r="L344">
        <v>105000000</v>
      </c>
      <c r="M344">
        <v>14000000</v>
      </c>
      <c r="N344">
        <v>0</v>
      </c>
      <c r="O344">
        <v>6308.31982421875</v>
      </c>
      <c r="P344">
        <v>1807.43994140625</v>
      </c>
      <c r="Q344">
        <v>589887.64044943801</v>
      </c>
      <c r="R344">
        <v>274509.80392156902</v>
      </c>
      <c r="S344">
        <v>783000</v>
      </c>
      <c r="T344">
        <v>313000</v>
      </c>
      <c r="U344">
        <v>117.46333339044899</v>
      </c>
      <c r="V344">
        <v>42.891544918465797</v>
      </c>
      <c r="W344" t="s">
        <v>3</v>
      </c>
      <c r="X344" t="s">
        <v>3</v>
      </c>
      <c r="Y344" t="s">
        <v>22</v>
      </c>
      <c r="Z344">
        <v>0</v>
      </c>
      <c r="AA344">
        <v>0</v>
      </c>
      <c r="AB344" t="s">
        <v>2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 t="s">
        <v>1685</v>
      </c>
      <c r="AL344" t="s">
        <v>943</v>
      </c>
      <c r="AN344" t="s">
        <v>1791</v>
      </c>
    </row>
    <row r="345" spans="1:40" x14ac:dyDescent="0.45">
      <c r="A345" t="s">
        <v>1269</v>
      </c>
      <c r="B345" t="str">
        <f t="shared" si="5"/>
        <v>Q345</v>
      </c>
      <c r="C345" t="s">
        <v>1225</v>
      </c>
      <c r="D345">
        <v>356</v>
      </c>
      <c r="G345">
        <v>12.699999809265099</v>
      </c>
      <c r="J345">
        <v>12800</v>
      </c>
      <c r="K345">
        <v>378000000</v>
      </c>
      <c r="L345">
        <v>189000000</v>
      </c>
      <c r="M345">
        <v>189000000</v>
      </c>
      <c r="N345">
        <v>0</v>
      </c>
      <c r="O345">
        <v>11520</v>
      </c>
      <c r="P345">
        <v>11520</v>
      </c>
      <c r="Q345">
        <v>1061797.75280899</v>
      </c>
      <c r="R345">
        <v>1061797.75280899</v>
      </c>
      <c r="S345">
        <v>1400000</v>
      </c>
      <c r="T345">
        <v>1400000</v>
      </c>
      <c r="U345">
        <v>121.513888095147</v>
      </c>
      <c r="V345">
        <v>121.513888095147</v>
      </c>
      <c r="W345" t="s">
        <v>3</v>
      </c>
      <c r="X345" t="s">
        <v>3</v>
      </c>
      <c r="Y345" t="s">
        <v>949</v>
      </c>
      <c r="Z345">
        <v>0</v>
      </c>
      <c r="AA345">
        <v>0</v>
      </c>
      <c r="AB345" t="s">
        <v>2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 t="s">
        <v>1269</v>
      </c>
      <c r="AL345" t="s">
        <v>943</v>
      </c>
      <c r="AN345" t="s">
        <v>1792</v>
      </c>
    </row>
    <row r="346" spans="1:40" x14ac:dyDescent="0.45">
      <c r="A346" t="s">
        <v>1268</v>
      </c>
      <c r="B346" t="str">
        <f t="shared" si="5"/>
        <v>Q345</v>
      </c>
      <c r="C346" t="s">
        <v>1225</v>
      </c>
      <c r="D346">
        <v>356</v>
      </c>
      <c r="G346">
        <v>15.8999996185303</v>
      </c>
      <c r="J346">
        <v>15800</v>
      </c>
      <c r="K346">
        <v>458000000</v>
      </c>
      <c r="L346">
        <v>230000000</v>
      </c>
      <c r="M346">
        <v>230000000</v>
      </c>
      <c r="N346">
        <v>0</v>
      </c>
      <c r="O346">
        <v>14220</v>
      </c>
      <c r="P346">
        <v>14220</v>
      </c>
      <c r="Q346">
        <v>1292134.8314606701</v>
      </c>
      <c r="R346">
        <v>1292134.8314606701</v>
      </c>
      <c r="S346">
        <v>1720000</v>
      </c>
      <c r="T346">
        <v>1720000</v>
      </c>
      <c r="U346">
        <v>120.65223589025</v>
      </c>
      <c r="V346">
        <v>120.65223589025</v>
      </c>
      <c r="W346" t="s">
        <v>3</v>
      </c>
      <c r="X346" t="s">
        <v>3</v>
      </c>
      <c r="Y346" t="s">
        <v>22</v>
      </c>
      <c r="Z346">
        <v>0</v>
      </c>
      <c r="AA346">
        <v>0</v>
      </c>
      <c r="AB346" t="s">
        <v>2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 t="s">
        <v>1268</v>
      </c>
      <c r="AL346" t="s">
        <v>943</v>
      </c>
      <c r="AN346" t="s">
        <v>1792</v>
      </c>
    </row>
    <row r="347" spans="1:40" x14ac:dyDescent="0.45">
      <c r="A347" t="s">
        <v>1686</v>
      </c>
      <c r="B347" t="str">
        <f t="shared" si="5"/>
        <v>Q345</v>
      </c>
      <c r="C347" t="s">
        <v>1428</v>
      </c>
      <c r="D347">
        <v>356</v>
      </c>
      <c r="E347">
        <v>152</v>
      </c>
      <c r="F347">
        <v>11.800000190734901</v>
      </c>
      <c r="G347">
        <v>11.800000190734901</v>
      </c>
      <c r="J347">
        <v>11100</v>
      </c>
      <c r="K347">
        <v>116000000</v>
      </c>
      <c r="L347">
        <v>167000000</v>
      </c>
      <c r="M347">
        <v>43700000</v>
      </c>
      <c r="N347">
        <v>0</v>
      </c>
      <c r="O347">
        <v>8401.599609375</v>
      </c>
      <c r="P347">
        <v>3587.19995117188</v>
      </c>
      <c r="Q347">
        <v>938202.24719101097</v>
      </c>
      <c r="R347">
        <v>575000</v>
      </c>
      <c r="S347">
        <v>1210000</v>
      </c>
      <c r="T347">
        <v>662000</v>
      </c>
      <c r="U347">
        <v>122.658244912623</v>
      </c>
      <c r="V347">
        <v>62.745015235769401</v>
      </c>
      <c r="W347" t="s">
        <v>3</v>
      </c>
      <c r="X347" t="s">
        <v>3</v>
      </c>
      <c r="Y347" t="s">
        <v>949</v>
      </c>
      <c r="Z347">
        <v>0</v>
      </c>
      <c r="AA347">
        <v>0</v>
      </c>
      <c r="AB347" t="s">
        <v>2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 t="s">
        <v>1686</v>
      </c>
      <c r="AL347" t="s">
        <v>943</v>
      </c>
      <c r="AN347" t="s">
        <v>1791</v>
      </c>
    </row>
    <row r="348" spans="1:40" x14ac:dyDescent="0.45">
      <c r="A348" t="s">
        <v>1687</v>
      </c>
      <c r="B348" t="str">
        <f t="shared" si="5"/>
        <v>Q345</v>
      </c>
      <c r="C348" t="s">
        <v>1428</v>
      </c>
      <c r="D348">
        <v>356</v>
      </c>
      <c r="E348">
        <v>152</v>
      </c>
      <c r="F348">
        <v>14.800000190734901</v>
      </c>
      <c r="G348">
        <v>14.800000190734901</v>
      </c>
      <c r="J348">
        <v>13500</v>
      </c>
      <c r="K348">
        <v>139000000</v>
      </c>
      <c r="L348">
        <v>199000000</v>
      </c>
      <c r="M348">
        <v>51600000</v>
      </c>
      <c r="N348">
        <v>0</v>
      </c>
      <c r="O348">
        <v>10537.599609375</v>
      </c>
      <c r="P348">
        <v>4499.2001953125</v>
      </c>
      <c r="Q348">
        <v>1117977.52808989</v>
      </c>
      <c r="R348">
        <v>678947.36842105305</v>
      </c>
      <c r="S348">
        <v>1450000</v>
      </c>
      <c r="T348">
        <v>793000</v>
      </c>
      <c r="U348">
        <v>121.411452263535</v>
      </c>
      <c r="V348">
        <v>61.824123303304702</v>
      </c>
      <c r="W348" t="s">
        <v>3</v>
      </c>
      <c r="X348" t="s">
        <v>3</v>
      </c>
      <c r="Y348" t="s">
        <v>22</v>
      </c>
      <c r="Z348">
        <v>0</v>
      </c>
      <c r="AA348">
        <v>0</v>
      </c>
      <c r="AB348" t="s">
        <v>2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 t="s">
        <v>1687</v>
      </c>
      <c r="AL348" t="s">
        <v>943</v>
      </c>
      <c r="AN348" t="s">
        <v>1791</v>
      </c>
    </row>
    <row r="349" spans="1:40" x14ac:dyDescent="0.45">
      <c r="A349" t="s">
        <v>1688</v>
      </c>
      <c r="B349" t="str">
        <f t="shared" si="5"/>
        <v>Q345</v>
      </c>
      <c r="C349" t="s">
        <v>1428</v>
      </c>
      <c r="D349">
        <v>356</v>
      </c>
      <c r="E349">
        <v>152</v>
      </c>
      <c r="F349">
        <v>4.4200000762939498</v>
      </c>
      <c r="G349">
        <v>4.4200000762939498</v>
      </c>
      <c r="J349">
        <v>4360</v>
      </c>
      <c r="K349">
        <v>48300000</v>
      </c>
      <c r="L349">
        <v>70800000</v>
      </c>
      <c r="M349">
        <v>19100000</v>
      </c>
      <c r="N349">
        <v>0</v>
      </c>
      <c r="O349">
        <v>3147.0400390625</v>
      </c>
      <c r="P349">
        <v>1343.68005371094</v>
      </c>
      <c r="Q349">
        <v>397752.80898876401</v>
      </c>
      <c r="R349">
        <v>251315.78947368401</v>
      </c>
      <c r="S349">
        <v>493000</v>
      </c>
      <c r="T349">
        <v>274000</v>
      </c>
      <c r="U349">
        <v>127.43049913616299</v>
      </c>
      <c r="V349">
        <v>66.187113133555897</v>
      </c>
      <c r="W349" t="s">
        <v>3</v>
      </c>
      <c r="X349" t="s">
        <v>3</v>
      </c>
      <c r="Y349" t="s">
        <v>957</v>
      </c>
      <c r="Z349">
        <v>0</v>
      </c>
      <c r="AA349">
        <v>0</v>
      </c>
      <c r="AB349" t="s">
        <v>2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 t="s">
        <v>1688</v>
      </c>
      <c r="AL349" t="s">
        <v>943</v>
      </c>
      <c r="AN349" t="s">
        <v>1791</v>
      </c>
    </row>
    <row r="350" spans="1:40" x14ac:dyDescent="0.45">
      <c r="A350" t="s">
        <v>1689</v>
      </c>
      <c r="B350" t="str">
        <f t="shared" si="5"/>
        <v>Q345</v>
      </c>
      <c r="C350" t="s">
        <v>1428</v>
      </c>
      <c r="D350">
        <v>356</v>
      </c>
      <c r="E350">
        <v>152</v>
      </c>
      <c r="F350">
        <v>5.9200000762939498</v>
      </c>
      <c r="G350">
        <v>5.9200000762939498</v>
      </c>
      <c r="J350">
        <v>5780</v>
      </c>
      <c r="K350">
        <v>63300000</v>
      </c>
      <c r="L350">
        <v>92400000</v>
      </c>
      <c r="M350">
        <v>24800000</v>
      </c>
      <c r="N350">
        <v>0</v>
      </c>
      <c r="O350">
        <v>4215.0400390625</v>
      </c>
      <c r="P350">
        <v>1799.68005371094</v>
      </c>
      <c r="Q350">
        <v>519101.12359550601</v>
      </c>
      <c r="R350">
        <v>326315.78947368398</v>
      </c>
      <c r="S350">
        <v>649000</v>
      </c>
      <c r="T350">
        <v>361000</v>
      </c>
      <c r="U350">
        <v>126.436383883557</v>
      </c>
      <c r="V350">
        <v>65.503110150941396</v>
      </c>
      <c r="W350" t="s">
        <v>3</v>
      </c>
      <c r="X350" t="s">
        <v>3</v>
      </c>
      <c r="Y350" t="s">
        <v>955</v>
      </c>
      <c r="Z350">
        <v>0</v>
      </c>
      <c r="AA350">
        <v>0</v>
      </c>
      <c r="AB350" t="s">
        <v>2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 t="s">
        <v>1689</v>
      </c>
      <c r="AL350" t="s">
        <v>943</v>
      </c>
      <c r="AN350" t="s">
        <v>1791</v>
      </c>
    </row>
    <row r="351" spans="1:40" x14ac:dyDescent="0.45">
      <c r="A351" t="s">
        <v>1690</v>
      </c>
      <c r="B351" t="str">
        <f t="shared" si="5"/>
        <v>Q345</v>
      </c>
      <c r="C351" t="s">
        <v>1428</v>
      </c>
      <c r="D351">
        <v>356</v>
      </c>
      <c r="E351">
        <v>152</v>
      </c>
      <c r="F351">
        <v>7.3899998664856001</v>
      </c>
      <c r="G351">
        <v>7.3899998664856001</v>
      </c>
      <c r="J351">
        <v>7160</v>
      </c>
      <c r="K351">
        <v>77400000</v>
      </c>
      <c r="L351">
        <v>113000000</v>
      </c>
      <c r="M351">
        <v>30100000</v>
      </c>
      <c r="N351">
        <v>0</v>
      </c>
      <c r="O351">
        <v>5261.68017578125</v>
      </c>
      <c r="P351">
        <v>2246.56005859375</v>
      </c>
      <c r="Q351">
        <v>634831.46067415702</v>
      </c>
      <c r="R351">
        <v>396052.63157894701</v>
      </c>
      <c r="S351">
        <v>796000</v>
      </c>
      <c r="T351">
        <v>441000</v>
      </c>
      <c r="U351">
        <v>125.626919507835</v>
      </c>
      <c r="V351">
        <v>64.837571010372798</v>
      </c>
      <c r="W351" t="s">
        <v>3</v>
      </c>
      <c r="X351" t="s">
        <v>3</v>
      </c>
      <c r="Y351" t="s">
        <v>953</v>
      </c>
      <c r="Z351">
        <v>0</v>
      </c>
      <c r="AA351">
        <v>0</v>
      </c>
      <c r="AB351" t="s">
        <v>2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 t="s">
        <v>1690</v>
      </c>
      <c r="AL351" t="s">
        <v>943</v>
      </c>
      <c r="AN351" t="s">
        <v>1791</v>
      </c>
    </row>
    <row r="352" spans="1:40" x14ac:dyDescent="0.45">
      <c r="A352" t="s">
        <v>1691</v>
      </c>
      <c r="B352" t="str">
        <f t="shared" si="5"/>
        <v>Q345</v>
      </c>
      <c r="C352" t="s">
        <v>1428</v>
      </c>
      <c r="D352">
        <v>356</v>
      </c>
      <c r="E352">
        <v>152</v>
      </c>
      <c r="F352">
        <v>8.8599996566772496</v>
      </c>
      <c r="G352">
        <v>8.8599996566772496</v>
      </c>
      <c r="J352">
        <v>8520</v>
      </c>
      <c r="K352">
        <v>91200000</v>
      </c>
      <c r="L352">
        <v>132000000</v>
      </c>
      <c r="M352">
        <v>35000000</v>
      </c>
      <c r="N352">
        <v>0</v>
      </c>
      <c r="O352">
        <v>6308.31982421875</v>
      </c>
      <c r="P352">
        <v>2693.43994140625</v>
      </c>
      <c r="Q352">
        <v>741573.03370786505</v>
      </c>
      <c r="R352">
        <v>460526.315789474</v>
      </c>
      <c r="S352">
        <v>939000</v>
      </c>
      <c r="T352">
        <v>518000</v>
      </c>
      <c r="U352">
        <v>124.470710395976</v>
      </c>
      <c r="V352">
        <v>64.093534936507297</v>
      </c>
      <c r="W352" t="s">
        <v>3</v>
      </c>
      <c r="X352" t="s">
        <v>3</v>
      </c>
      <c r="Y352" t="s">
        <v>951</v>
      </c>
      <c r="Z352">
        <v>0</v>
      </c>
      <c r="AA352">
        <v>0</v>
      </c>
      <c r="AB352" t="s">
        <v>2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 t="s">
        <v>1691</v>
      </c>
      <c r="AL352" t="s">
        <v>943</v>
      </c>
      <c r="AN352" t="s">
        <v>1791</v>
      </c>
    </row>
    <row r="353" spans="1:40" x14ac:dyDescent="0.45">
      <c r="A353" t="s">
        <v>1692</v>
      </c>
      <c r="B353" t="str">
        <f t="shared" si="5"/>
        <v>Q345</v>
      </c>
      <c r="C353" t="s">
        <v>1428</v>
      </c>
      <c r="D353">
        <v>356</v>
      </c>
      <c r="E353">
        <v>254</v>
      </c>
      <c r="F353">
        <v>11.800000190734901</v>
      </c>
      <c r="G353">
        <v>11.800000190734901</v>
      </c>
      <c r="J353">
        <v>13500</v>
      </c>
      <c r="K353">
        <v>285000000</v>
      </c>
      <c r="L353">
        <v>239000000</v>
      </c>
      <c r="M353">
        <v>142000000</v>
      </c>
      <c r="N353">
        <v>0</v>
      </c>
      <c r="O353">
        <v>8401.599609375</v>
      </c>
      <c r="P353">
        <v>5994.39990234375</v>
      </c>
      <c r="Q353">
        <v>1342696.62921348</v>
      </c>
      <c r="R353">
        <v>1118110.2362204699</v>
      </c>
      <c r="S353">
        <v>1620000</v>
      </c>
      <c r="T353">
        <v>1290000</v>
      </c>
      <c r="U353">
        <v>133.055265599313</v>
      </c>
      <c r="V353">
        <v>102.559828970794</v>
      </c>
      <c r="W353" t="s">
        <v>3</v>
      </c>
      <c r="X353" t="s">
        <v>3</v>
      </c>
      <c r="Y353" t="s">
        <v>957</v>
      </c>
      <c r="Z353">
        <v>0</v>
      </c>
      <c r="AA353">
        <v>0</v>
      </c>
      <c r="AB353" t="s">
        <v>2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 t="s">
        <v>1692</v>
      </c>
      <c r="AL353" t="s">
        <v>943</v>
      </c>
      <c r="AN353" t="s">
        <v>1791</v>
      </c>
    </row>
    <row r="354" spans="1:40" x14ac:dyDescent="0.45">
      <c r="A354" t="s">
        <v>1693</v>
      </c>
      <c r="B354" t="str">
        <f t="shared" si="5"/>
        <v>Q345</v>
      </c>
      <c r="C354" t="s">
        <v>1428</v>
      </c>
      <c r="D354">
        <v>356</v>
      </c>
      <c r="E354">
        <v>254</v>
      </c>
      <c r="F354">
        <v>14.800000190734901</v>
      </c>
      <c r="G354">
        <v>14.800000190734901</v>
      </c>
      <c r="J354">
        <v>16600</v>
      </c>
      <c r="K354">
        <v>346000000</v>
      </c>
      <c r="L354">
        <v>286000000</v>
      </c>
      <c r="M354">
        <v>169000000</v>
      </c>
      <c r="N354">
        <v>0</v>
      </c>
      <c r="O354">
        <v>10537.599609375</v>
      </c>
      <c r="P354">
        <v>7518.39990234375</v>
      </c>
      <c r="Q354">
        <v>1606741.57303371</v>
      </c>
      <c r="R354">
        <v>1330708.6614173199</v>
      </c>
      <c r="S354">
        <v>1970000</v>
      </c>
      <c r="T354">
        <v>1560000</v>
      </c>
      <c r="U354">
        <v>131.25896412302899</v>
      </c>
      <c r="V354">
        <v>100.899568341823</v>
      </c>
      <c r="W354" t="s">
        <v>3</v>
      </c>
      <c r="X354" t="s">
        <v>3</v>
      </c>
      <c r="Y354" t="s">
        <v>955</v>
      </c>
      <c r="Z354">
        <v>0</v>
      </c>
      <c r="AA354">
        <v>0</v>
      </c>
      <c r="AB354" t="s">
        <v>2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 t="s">
        <v>1693</v>
      </c>
      <c r="AL354" t="s">
        <v>943</v>
      </c>
      <c r="AN354" t="s">
        <v>1791</v>
      </c>
    </row>
    <row r="355" spans="1:40" x14ac:dyDescent="0.45">
      <c r="A355" t="s">
        <v>1694</v>
      </c>
      <c r="B355" t="str">
        <f t="shared" si="5"/>
        <v>Q345</v>
      </c>
      <c r="C355" t="s">
        <v>1428</v>
      </c>
      <c r="D355">
        <v>356</v>
      </c>
      <c r="E355">
        <v>254</v>
      </c>
      <c r="F355">
        <v>5.9200000762939498</v>
      </c>
      <c r="G355">
        <v>5.9200000762939498</v>
      </c>
      <c r="J355">
        <v>6970</v>
      </c>
      <c r="K355">
        <v>151000000</v>
      </c>
      <c r="L355">
        <v>129000000</v>
      </c>
      <c r="M355">
        <v>77400000</v>
      </c>
      <c r="N355">
        <v>0</v>
      </c>
      <c r="O355">
        <v>4215.0400390625</v>
      </c>
      <c r="P355">
        <v>3007.36010742188</v>
      </c>
      <c r="Q355">
        <v>724719.10112359503</v>
      </c>
      <c r="R355">
        <v>609448.818897638</v>
      </c>
      <c r="S355">
        <v>859000</v>
      </c>
      <c r="T355">
        <v>685000</v>
      </c>
      <c r="U355">
        <v>136.04370974529701</v>
      </c>
      <c r="V355">
        <v>105.379004439962</v>
      </c>
      <c r="W355" t="s">
        <v>3</v>
      </c>
      <c r="X355" t="s">
        <v>3</v>
      </c>
      <c r="Y355" t="s">
        <v>22</v>
      </c>
      <c r="Z355">
        <v>0</v>
      </c>
      <c r="AA355">
        <v>0</v>
      </c>
      <c r="AB355" t="s">
        <v>2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 t="s">
        <v>1694</v>
      </c>
      <c r="AL355" t="s">
        <v>943</v>
      </c>
      <c r="AN355" t="s">
        <v>1791</v>
      </c>
    </row>
    <row r="356" spans="1:40" x14ac:dyDescent="0.45">
      <c r="A356" t="s">
        <v>1695</v>
      </c>
      <c r="B356" t="str">
        <f t="shared" si="5"/>
        <v>Q345</v>
      </c>
      <c r="C356" t="s">
        <v>1428</v>
      </c>
      <c r="D356">
        <v>356</v>
      </c>
      <c r="E356">
        <v>254</v>
      </c>
      <c r="F356">
        <v>7.3899998664856001</v>
      </c>
      <c r="G356">
        <v>7.3899998664856001</v>
      </c>
      <c r="J356">
        <v>8650</v>
      </c>
      <c r="K356">
        <v>186000000</v>
      </c>
      <c r="L356">
        <v>158000000</v>
      </c>
      <c r="M356">
        <v>94500000</v>
      </c>
      <c r="N356">
        <v>0</v>
      </c>
      <c r="O356">
        <v>5261.68017578125</v>
      </c>
      <c r="P356">
        <v>3754.1201171875</v>
      </c>
      <c r="Q356">
        <v>887640.44943820196</v>
      </c>
      <c r="R356">
        <v>744094.48818897596</v>
      </c>
      <c r="S356">
        <v>1060000</v>
      </c>
      <c r="T356">
        <v>842000</v>
      </c>
      <c r="U356">
        <v>135.15138161986101</v>
      </c>
      <c r="V356">
        <v>104.52203352083001</v>
      </c>
      <c r="W356" t="s">
        <v>3</v>
      </c>
      <c r="X356" t="s">
        <v>3</v>
      </c>
      <c r="Y356" t="s">
        <v>19</v>
      </c>
      <c r="Z356">
        <v>0</v>
      </c>
      <c r="AA356">
        <v>0</v>
      </c>
      <c r="AB356" t="s">
        <v>2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 t="s">
        <v>1695</v>
      </c>
      <c r="AL356" t="s">
        <v>943</v>
      </c>
      <c r="AN356" t="s">
        <v>1791</v>
      </c>
    </row>
    <row r="357" spans="1:40" x14ac:dyDescent="0.45">
      <c r="A357" t="s">
        <v>1696</v>
      </c>
      <c r="B357" t="str">
        <f t="shared" si="5"/>
        <v>Q345</v>
      </c>
      <c r="C357" t="s">
        <v>1428</v>
      </c>
      <c r="D357">
        <v>356</v>
      </c>
      <c r="E357">
        <v>254</v>
      </c>
      <c r="F357">
        <v>8.8599996566772496</v>
      </c>
      <c r="G357">
        <v>8.8599996566772496</v>
      </c>
      <c r="J357">
        <v>10300</v>
      </c>
      <c r="K357">
        <v>220000000</v>
      </c>
      <c r="L357">
        <v>186000000</v>
      </c>
      <c r="M357">
        <v>111000000</v>
      </c>
      <c r="N357">
        <v>0</v>
      </c>
      <c r="O357">
        <v>6308.31982421875</v>
      </c>
      <c r="P357">
        <v>4500.8798828125</v>
      </c>
      <c r="Q357">
        <v>1044943.8202247201</v>
      </c>
      <c r="R357">
        <v>874015.74803149595</v>
      </c>
      <c r="S357">
        <v>1250000</v>
      </c>
      <c r="T357">
        <v>995000</v>
      </c>
      <c r="U357">
        <v>134.38099726964501</v>
      </c>
      <c r="V357">
        <v>103.810881072873</v>
      </c>
      <c r="W357" t="s">
        <v>3</v>
      </c>
      <c r="X357" t="s">
        <v>3</v>
      </c>
      <c r="Y357" t="s">
        <v>15</v>
      </c>
      <c r="Z357">
        <v>0</v>
      </c>
      <c r="AA357">
        <v>0</v>
      </c>
      <c r="AB357" t="s">
        <v>2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 t="s">
        <v>1696</v>
      </c>
      <c r="AL357" t="s">
        <v>943</v>
      </c>
      <c r="AN357" t="s">
        <v>1791</v>
      </c>
    </row>
    <row r="358" spans="1:40" x14ac:dyDescent="0.45">
      <c r="A358" t="s">
        <v>1697</v>
      </c>
      <c r="B358" t="str">
        <f t="shared" si="5"/>
        <v>Q345</v>
      </c>
      <c r="C358" t="s">
        <v>1428</v>
      </c>
      <c r="D358">
        <v>356</v>
      </c>
      <c r="E358">
        <v>356</v>
      </c>
      <c r="F358">
        <v>11.800000190734901</v>
      </c>
      <c r="G358">
        <v>11.800000190734901</v>
      </c>
      <c r="J358">
        <v>15900</v>
      </c>
      <c r="K358">
        <v>487000000</v>
      </c>
      <c r="L358">
        <v>309000000</v>
      </c>
      <c r="M358">
        <v>309000000</v>
      </c>
      <c r="N358">
        <v>0</v>
      </c>
      <c r="O358">
        <v>8401.599609375</v>
      </c>
      <c r="P358">
        <v>8401.599609375</v>
      </c>
      <c r="Q358">
        <v>1735955.05617978</v>
      </c>
      <c r="R358">
        <v>1735955.05617978</v>
      </c>
      <c r="S358">
        <v>2030000</v>
      </c>
      <c r="T358">
        <v>2030000</v>
      </c>
      <c r="U358">
        <v>139.405746883516</v>
      </c>
      <c r="V358">
        <v>139.405746883516</v>
      </c>
      <c r="W358" t="s">
        <v>3</v>
      </c>
      <c r="X358" t="s">
        <v>3</v>
      </c>
      <c r="Y358" t="s">
        <v>957</v>
      </c>
      <c r="Z358">
        <v>0</v>
      </c>
      <c r="AA358">
        <v>0</v>
      </c>
      <c r="AB358" t="s">
        <v>2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 t="s">
        <v>1697</v>
      </c>
      <c r="AL358" t="s">
        <v>943</v>
      </c>
      <c r="AN358" t="s">
        <v>1791</v>
      </c>
    </row>
    <row r="359" spans="1:40" x14ac:dyDescent="0.45">
      <c r="A359" t="s">
        <v>1698</v>
      </c>
      <c r="B359" t="str">
        <f t="shared" si="5"/>
        <v>Q345</v>
      </c>
      <c r="C359" t="s">
        <v>1428</v>
      </c>
      <c r="D359">
        <v>356</v>
      </c>
      <c r="E359">
        <v>356</v>
      </c>
      <c r="F359">
        <v>14.800000190734901</v>
      </c>
      <c r="G359">
        <v>14.800000190734901</v>
      </c>
      <c r="J359">
        <v>19500</v>
      </c>
      <c r="K359">
        <v>595000000</v>
      </c>
      <c r="L359">
        <v>373000000</v>
      </c>
      <c r="M359">
        <v>373000000</v>
      </c>
      <c r="N359">
        <v>0</v>
      </c>
      <c r="O359">
        <v>10537.599609375</v>
      </c>
      <c r="P359">
        <v>10537.599609375</v>
      </c>
      <c r="Q359">
        <v>2095505.61797753</v>
      </c>
      <c r="R359">
        <v>2095505.61797753</v>
      </c>
      <c r="S359">
        <v>2470000</v>
      </c>
      <c r="T359">
        <v>2470000</v>
      </c>
      <c r="U359">
        <v>138.304754539405</v>
      </c>
      <c r="V359">
        <v>138.304754539405</v>
      </c>
      <c r="W359" t="s">
        <v>3</v>
      </c>
      <c r="X359" t="s">
        <v>3</v>
      </c>
      <c r="Y359" t="s">
        <v>955</v>
      </c>
      <c r="Z359">
        <v>0</v>
      </c>
      <c r="AA359">
        <v>0</v>
      </c>
      <c r="AB359" t="s">
        <v>2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 t="s">
        <v>1698</v>
      </c>
      <c r="AL359" t="s">
        <v>943</v>
      </c>
      <c r="AN359" t="s">
        <v>1791</v>
      </c>
    </row>
    <row r="360" spans="1:40" x14ac:dyDescent="0.45">
      <c r="A360" t="s">
        <v>1699</v>
      </c>
      <c r="B360" t="str">
        <f t="shared" si="5"/>
        <v>Q345</v>
      </c>
      <c r="C360" t="s">
        <v>1428</v>
      </c>
      <c r="D360">
        <v>356</v>
      </c>
      <c r="E360">
        <v>356</v>
      </c>
      <c r="F360">
        <v>7.3899998664856001</v>
      </c>
      <c r="G360">
        <v>7.3899998664856001</v>
      </c>
      <c r="J360">
        <v>10100</v>
      </c>
      <c r="K360">
        <v>316000000</v>
      </c>
      <c r="L360">
        <v>204000000</v>
      </c>
      <c r="M360">
        <v>204000000</v>
      </c>
      <c r="N360">
        <v>0</v>
      </c>
      <c r="O360">
        <v>5261.68017578125</v>
      </c>
      <c r="P360">
        <v>5261.68017578125</v>
      </c>
      <c r="Q360">
        <v>1146067.4157303399</v>
      </c>
      <c r="R360">
        <v>1146067.4157303399</v>
      </c>
      <c r="S360">
        <v>1320000</v>
      </c>
      <c r="T360">
        <v>1320000</v>
      </c>
      <c r="U360">
        <v>142.11973755246001</v>
      </c>
      <c r="V360">
        <v>142.11973755246001</v>
      </c>
      <c r="W360" t="s">
        <v>3</v>
      </c>
      <c r="X360" t="s">
        <v>3</v>
      </c>
      <c r="Y360" t="s">
        <v>19</v>
      </c>
      <c r="Z360">
        <v>0</v>
      </c>
      <c r="AA360">
        <v>0</v>
      </c>
      <c r="AB360" t="s">
        <v>2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 t="s">
        <v>1699</v>
      </c>
      <c r="AL360" t="s">
        <v>943</v>
      </c>
      <c r="AN360" t="s">
        <v>1791</v>
      </c>
    </row>
    <row r="361" spans="1:40" x14ac:dyDescent="0.45">
      <c r="A361" t="s">
        <v>1700</v>
      </c>
      <c r="B361" t="str">
        <f t="shared" si="5"/>
        <v>Q345</v>
      </c>
      <c r="C361" t="s">
        <v>1428</v>
      </c>
      <c r="D361">
        <v>356</v>
      </c>
      <c r="E361">
        <v>356</v>
      </c>
      <c r="F361">
        <v>8.8599996566772496</v>
      </c>
      <c r="G361">
        <v>8.8599996566772496</v>
      </c>
      <c r="J361">
        <v>12100</v>
      </c>
      <c r="K361">
        <v>375000000</v>
      </c>
      <c r="L361">
        <v>240000000</v>
      </c>
      <c r="M361">
        <v>240000000</v>
      </c>
      <c r="N361">
        <v>0</v>
      </c>
      <c r="O361">
        <v>6308.31982421875</v>
      </c>
      <c r="P361">
        <v>6308.31982421875</v>
      </c>
      <c r="Q361">
        <v>1348314.6067415699</v>
      </c>
      <c r="R361">
        <v>1348314.6067415699</v>
      </c>
      <c r="S361">
        <v>1560000</v>
      </c>
      <c r="T361">
        <v>1560000</v>
      </c>
      <c r="U361">
        <v>140.835758043906</v>
      </c>
      <c r="V361">
        <v>140.835758043906</v>
      </c>
      <c r="W361" t="s">
        <v>3</v>
      </c>
      <c r="X361" t="s">
        <v>3</v>
      </c>
      <c r="Y361" t="s">
        <v>15</v>
      </c>
      <c r="Z361">
        <v>0</v>
      </c>
      <c r="AA361">
        <v>0</v>
      </c>
      <c r="AB361" t="s">
        <v>2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 t="s">
        <v>1700</v>
      </c>
      <c r="AL361" t="s">
        <v>943</v>
      </c>
      <c r="AN361" t="s">
        <v>1791</v>
      </c>
    </row>
    <row r="362" spans="1:40" x14ac:dyDescent="0.45">
      <c r="A362" t="s">
        <v>1267</v>
      </c>
      <c r="B362" t="str">
        <f t="shared" si="5"/>
        <v>Q345</v>
      </c>
      <c r="C362" t="s">
        <v>1225</v>
      </c>
      <c r="D362">
        <v>356</v>
      </c>
      <c r="G362">
        <v>6.3499999046325701</v>
      </c>
      <c r="J362">
        <v>6520</v>
      </c>
      <c r="K362">
        <v>199000000</v>
      </c>
      <c r="L362">
        <v>100000000</v>
      </c>
      <c r="M362">
        <v>100000000</v>
      </c>
      <c r="N362">
        <v>0</v>
      </c>
      <c r="O362">
        <v>5868</v>
      </c>
      <c r="P362">
        <v>5868</v>
      </c>
      <c r="Q362">
        <v>561797.75280898903</v>
      </c>
      <c r="R362">
        <v>561797.75280898903</v>
      </c>
      <c r="S362">
        <v>724000</v>
      </c>
      <c r="T362">
        <v>724000</v>
      </c>
      <c r="U362">
        <v>123.844351154517</v>
      </c>
      <c r="V362">
        <v>123.844351154517</v>
      </c>
      <c r="W362" t="s">
        <v>3</v>
      </c>
      <c r="X362" t="s">
        <v>3</v>
      </c>
      <c r="Y362" t="s">
        <v>955</v>
      </c>
      <c r="Z362">
        <v>0</v>
      </c>
      <c r="AA362">
        <v>0</v>
      </c>
      <c r="AB362" t="s">
        <v>2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 t="s">
        <v>1267</v>
      </c>
      <c r="AL362" t="s">
        <v>943</v>
      </c>
      <c r="AN362" t="s">
        <v>1792</v>
      </c>
    </row>
    <row r="363" spans="1:40" x14ac:dyDescent="0.45">
      <c r="A363" t="s">
        <v>1266</v>
      </c>
      <c r="B363" t="str">
        <f t="shared" si="5"/>
        <v>Q345</v>
      </c>
      <c r="C363" t="s">
        <v>1225</v>
      </c>
      <c r="D363">
        <v>356</v>
      </c>
      <c r="G363">
        <v>7.9400000572204599</v>
      </c>
      <c r="J363">
        <v>8060</v>
      </c>
      <c r="K363">
        <v>245000000</v>
      </c>
      <c r="L363">
        <v>123000000</v>
      </c>
      <c r="M363">
        <v>123000000</v>
      </c>
      <c r="N363">
        <v>0</v>
      </c>
      <c r="O363">
        <v>7254</v>
      </c>
      <c r="P363">
        <v>7254</v>
      </c>
      <c r="Q363">
        <v>691011.23595505604</v>
      </c>
      <c r="R363">
        <v>691011.23595505604</v>
      </c>
      <c r="S363">
        <v>896000</v>
      </c>
      <c r="T363">
        <v>896000</v>
      </c>
      <c r="U363">
        <v>123.533582096963</v>
      </c>
      <c r="V363">
        <v>123.533582096963</v>
      </c>
      <c r="W363" t="s">
        <v>3</v>
      </c>
      <c r="X363" t="s">
        <v>3</v>
      </c>
      <c r="Y363" t="s">
        <v>953</v>
      </c>
      <c r="Z363">
        <v>0</v>
      </c>
      <c r="AA363">
        <v>0</v>
      </c>
      <c r="AB363" t="s">
        <v>2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 t="s">
        <v>1266</v>
      </c>
      <c r="AL363" t="s">
        <v>943</v>
      </c>
      <c r="AN363" t="s">
        <v>1792</v>
      </c>
    </row>
    <row r="364" spans="1:40" x14ac:dyDescent="0.45">
      <c r="A364" t="s">
        <v>1265</v>
      </c>
      <c r="B364" t="str">
        <f t="shared" si="5"/>
        <v>Q345</v>
      </c>
      <c r="C364" t="s">
        <v>1225</v>
      </c>
      <c r="D364">
        <v>356</v>
      </c>
      <c r="G364">
        <v>9.5299997329711896</v>
      </c>
      <c r="J364">
        <v>9680</v>
      </c>
      <c r="K364">
        <v>291000000</v>
      </c>
      <c r="L364">
        <v>145000000</v>
      </c>
      <c r="M364">
        <v>145000000</v>
      </c>
      <c r="N364">
        <v>0</v>
      </c>
      <c r="O364">
        <v>8712</v>
      </c>
      <c r="P364">
        <v>8712</v>
      </c>
      <c r="Q364">
        <v>814606.74157303397</v>
      </c>
      <c r="R364">
        <v>814606.74157303397</v>
      </c>
      <c r="S364">
        <v>1070000</v>
      </c>
      <c r="T364">
        <v>1070000</v>
      </c>
      <c r="U364">
        <v>122.39010925305701</v>
      </c>
      <c r="V364">
        <v>122.39010925305701</v>
      </c>
      <c r="W364" t="s">
        <v>3</v>
      </c>
      <c r="X364" t="s">
        <v>3</v>
      </c>
      <c r="Y364" t="s">
        <v>951</v>
      </c>
      <c r="Z364">
        <v>0</v>
      </c>
      <c r="AA364">
        <v>0</v>
      </c>
      <c r="AB364" t="s">
        <v>2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 t="s">
        <v>1265</v>
      </c>
      <c r="AL364" t="s">
        <v>943</v>
      </c>
      <c r="AN364" t="s">
        <v>1792</v>
      </c>
    </row>
    <row r="365" spans="1:40" x14ac:dyDescent="0.45">
      <c r="A365" t="s">
        <v>1701</v>
      </c>
      <c r="B365" t="str">
        <f t="shared" si="5"/>
        <v>Q345</v>
      </c>
      <c r="C365" t="s">
        <v>1428</v>
      </c>
      <c r="D365">
        <v>406</v>
      </c>
      <c r="E365">
        <v>102</v>
      </c>
      <c r="F365">
        <v>11.800000190734901</v>
      </c>
      <c r="G365">
        <v>11.800000190734901</v>
      </c>
      <c r="J365">
        <v>11100</v>
      </c>
      <c r="K365">
        <v>62400000</v>
      </c>
      <c r="L365">
        <v>189000000</v>
      </c>
      <c r="M365">
        <v>19600000</v>
      </c>
      <c r="N365">
        <v>0</v>
      </c>
      <c r="O365">
        <v>9581.599609375</v>
      </c>
      <c r="P365">
        <v>2407.19995117188</v>
      </c>
      <c r="Q365">
        <v>931034.48275862099</v>
      </c>
      <c r="R365">
        <v>384313.72549019603</v>
      </c>
      <c r="S365">
        <v>1270000</v>
      </c>
      <c r="T365">
        <v>449000</v>
      </c>
      <c r="U365">
        <v>130.48765086025199</v>
      </c>
      <c r="V365">
        <v>42.021015763136504</v>
      </c>
      <c r="W365" t="s">
        <v>3</v>
      </c>
      <c r="X365" t="s">
        <v>3</v>
      </c>
      <c r="Y365" t="s">
        <v>19</v>
      </c>
      <c r="Z365">
        <v>0</v>
      </c>
      <c r="AA365">
        <v>0</v>
      </c>
      <c r="AB365" t="s">
        <v>2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 t="s">
        <v>1701</v>
      </c>
      <c r="AL365" t="s">
        <v>943</v>
      </c>
      <c r="AN365" t="s">
        <v>1791</v>
      </c>
    </row>
    <row r="366" spans="1:40" x14ac:dyDescent="0.45">
      <c r="A366" t="s">
        <v>1702</v>
      </c>
      <c r="B366" t="str">
        <f t="shared" si="5"/>
        <v>Q345</v>
      </c>
      <c r="C366" t="s">
        <v>1428</v>
      </c>
      <c r="D366">
        <v>406</v>
      </c>
      <c r="E366">
        <v>102</v>
      </c>
      <c r="F366">
        <v>14.800000190734901</v>
      </c>
      <c r="G366">
        <v>14.800000190734901</v>
      </c>
      <c r="J366">
        <v>13500</v>
      </c>
      <c r="K366">
        <v>72400000</v>
      </c>
      <c r="L366">
        <v>224000000</v>
      </c>
      <c r="M366">
        <v>22500000</v>
      </c>
      <c r="N366">
        <v>0</v>
      </c>
      <c r="O366">
        <v>12017.599609375</v>
      </c>
      <c r="P366">
        <v>3019.19995117188</v>
      </c>
      <c r="Q366">
        <v>1103448.27586207</v>
      </c>
      <c r="R366">
        <v>441176.47058823501</v>
      </c>
      <c r="S366">
        <v>1520000</v>
      </c>
      <c r="T366">
        <v>533000</v>
      </c>
      <c r="U366">
        <v>128.812237743906</v>
      </c>
      <c r="V366">
        <v>40.824829046386299</v>
      </c>
      <c r="W366" t="s">
        <v>3</v>
      </c>
      <c r="X366" t="s">
        <v>3</v>
      </c>
      <c r="Y366" t="s">
        <v>15</v>
      </c>
      <c r="Z366">
        <v>0</v>
      </c>
      <c r="AA366">
        <v>0</v>
      </c>
      <c r="AB366" t="s">
        <v>2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 t="s">
        <v>1702</v>
      </c>
      <c r="AL366" t="s">
        <v>943</v>
      </c>
      <c r="AN366" t="s">
        <v>1791</v>
      </c>
    </row>
    <row r="367" spans="1:40" x14ac:dyDescent="0.45">
      <c r="A367" t="s">
        <v>1703</v>
      </c>
      <c r="B367" t="str">
        <f t="shared" si="5"/>
        <v>Q345</v>
      </c>
      <c r="C367" t="s">
        <v>1428</v>
      </c>
      <c r="D367">
        <v>356</v>
      </c>
      <c r="E367">
        <v>102</v>
      </c>
      <c r="F367">
        <v>4.4200000762939498</v>
      </c>
      <c r="G367">
        <v>4.4200000762939498</v>
      </c>
      <c r="J367">
        <v>4360</v>
      </c>
      <c r="K367">
        <v>27300000</v>
      </c>
      <c r="L367">
        <v>80300000</v>
      </c>
      <c r="M367">
        <v>8950000</v>
      </c>
      <c r="N367">
        <v>0</v>
      </c>
      <c r="O367">
        <v>3147.0400390625</v>
      </c>
      <c r="P367">
        <v>901.67999267578102</v>
      </c>
      <c r="Q367">
        <v>451123.59550561802</v>
      </c>
      <c r="R367">
        <v>175490.19607843101</v>
      </c>
      <c r="S367">
        <v>519000</v>
      </c>
      <c r="T367">
        <v>192000</v>
      </c>
      <c r="U367">
        <v>135.71083668101301</v>
      </c>
      <c r="V367">
        <v>45.307309493921402</v>
      </c>
      <c r="W367" t="s">
        <v>3</v>
      </c>
      <c r="X367" t="s">
        <v>3</v>
      </c>
      <c r="Y367" t="s">
        <v>953</v>
      </c>
      <c r="Z367">
        <v>0</v>
      </c>
      <c r="AA367">
        <v>0</v>
      </c>
      <c r="AB367" t="s">
        <v>2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 t="s">
        <v>1703</v>
      </c>
      <c r="AL367" t="s">
        <v>943</v>
      </c>
      <c r="AN367" t="s">
        <v>1791</v>
      </c>
    </row>
    <row r="368" spans="1:40" x14ac:dyDescent="0.45">
      <c r="A368" t="s">
        <v>1704</v>
      </c>
      <c r="B368" t="str">
        <f t="shared" si="5"/>
        <v>Q345</v>
      </c>
      <c r="C368" t="s">
        <v>1428</v>
      </c>
      <c r="D368">
        <v>406</v>
      </c>
      <c r="E368">
        <v>102</v>
      </c>
      <c r="F368">
        <v>5.9200000762939498</v>
      </c>
      <c r="G368">
        <v>5.9200000762939498</v>
      </c>
      <c r="J368">
        <v>5780</v>
      </c>
      <c r="K368">
        <v>35500000</v>
      </c>
      <c r="L368">
        <v>105000000</v>
      </c>
      <c r="M368">
        <v>11500000</v>
      </c>
      <c r="N368">
        <v>0</v>
      </c>
      <c r="O368">
        <v>4807.0400390625</v>
      </c>
      <c r="P368">
        <v>1207.68005371094</v>
      </c>
      <c r="Q368">
        <v>517241.37931034499</v>
      </c>
      <c r="R368">
        <v>225490.19607843101</v>
      </c>
      <c r="S368">
        <v>683000</v>
      </c>
      <c r="T368">
        <v>249000</v>
      </c>
      <c r="U368">
        <v>134.781638086936</v>
      </c>
      <c r="V368">
        <v>44.6051496708915</v>
      </c>
      <c r="W368" t="s">
        <v>3</v>
      </c>
      <c r="X368" t="s">
        <v>3</v>
      </c>
      <c r="Y368" t="s">
        <v>951</v>
      </c>
      <c r="Z368">
        <v>0</v>
      </c>
      <c r="AA368">
        <v>0</v>
      </c>
      <c r="AB368" t="s">
        <v>2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 t="s">
        <v>1704</v>
      </c>
      <c r="AL368" t="s">
        <v>943</v>
      </c>
      <c r="AN368" t="s">
        <v>1791</v>
      </c>
    </row>
    <row r="369" spans="1:40" x14ac:dyDescent="0.45">
      <c r="A369" t="s">
        <v>1705</v>
      </c>
      <c r="B369" t="str">
        <f t="shared" si="5"/>
        <v>Q345</v>
      </c>
      <c r="C369" t="s">
        <v>1428</v>
      </c>
      <c r="D369">
        <v>406</v>
      </c>
      <c r="E369">
        <v>102</v>
      </c>
      <c r="F369">
        <v>7.3899998664856001</v>
      </c>
      <c r="G369">
        <v>7.3899998664856001</v>
      </c>
      <c r="J369">
        <v>7160</v>
      </c>
      <c r="K369">
        <v>42900000</v>
      </c>
      <c r="L369">
        <v>128000000</v>
      </c>
      <c r="M369">
        <v>13800000</v>
      </c>
      <c r="N369">
        <v>0</v>
      </c>
      <c r="O369">
        <v>6000.68017578125</v>
      </c>
      <c r="P369">
        <v>1507.56005859375</v>
      </c>
      <c r="Q369">
        <v>630541.87192118203</v>
      </c>
      <c r="R369">
        <v>270588.235294118</v>
      </c>
      <c r="S369">
        <v>837000</v>
      </c>
      <c r="T369">
        <v>303000</v>
      </c>
      <c r="U369">
        <v>133.705254092975</v>
      </c>
      <c r="V369">
        <v>43.901871277611598</v>
      </c>
      <c r="W369" t="s">
        <v>3</v>
      </c>
      <c r="X369" t="s">
        <v>3</v>
      </c>
      <c r="Y369" t="s">
        <v>949</v>
      </c>
      <c r="Z369">
        <v>0</v>
      </c>
      <c r="AA369">
        <v>0</v>
      </c>
      <c r="AB369" t="s">
        <v>2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 t="s">
        <v>1705</v>
      </c>
      <c r="AL369" t="s">
        <v>943</v>
      </c>
      <c r="AN369" t="s">
        <v>1791</v>
      </c>
    </row>
    <row r="370" spans="1:40" x14ac:dyDescent="0.45">
      <c r="A370" t="s">
        <v>1706</v>
      </c>
      <c r="B370" t="str">
        <f t="shared" si="5"/>
        <v>Q345</v>
      </c>
      <c r="C370" t="s">
        <v>1428</v>
      </c>
      <c r="D370">
        <v>406</v>
      </c>
      <c r="E370">
        <v>102</v>
      </c>
      <c r="F370">
        <v>8.8599996566772496</v>
      </c>
      <c r="G370">
        <v>8.8599996566772496</v>
      </c>
      <c r="J370">
        <v>8520</v>
      </c>
      <c r="K370">
        <v>49900000</v>
      </c>
      <c r="L370">
        <v>150000000</v>
      </c>
      <c r="M370">
        <v>15900000</v>
      </c>
      <c r="N370">
        <v>0</v>
      </c>
      <c r="O370">
        <v>7194.31982421875</v>
      </c>
      <c r="P370">
        <v>1807.43994140625</v>
      </c>
      <c r="Q370">
        <v>738916.25615763501</v>
      </c>
      <c r="R370">
        <v>311764.70588235301</v>
      </c>
      <c r="S370">
        <v>987000</v>
      </c>
      <c r="T370">
        <v>356000</v>
      </c>
      <c r="U370">
        <v>132.68622310856901</v>
      </c>
      <c r="V370">
        <v>43.199504431168997</v>
      </c>
      <c r="W370" t="s">
        <v>3</v>
      </c>
      <c r="X370" t="s">
        <v>3</v>
      </c>
      <c r="Y370" t="s">
        <v>22</v>
      </c>
      <c r="Z370">
        <v>0</v>
      </c>
      <c r="AA370">
        <v>0</v>
      </c>
      <c r="AB370" t="s">
        <v>2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 t="s">
        <v>1706</v>
      </c>
      <c r="AL370" t="s">
        <v>943</v>
      </c>
      <c r="AN370" t="s">
        <v>1791</v>
      </c>
    </row>
    <row r="371" spans="1:40" x14ac:dyDescent="0.45">
      <c r="A371" t="s">
        <v>1264</v>
      </c>
      <c r="B371" t="str">
        <f t="shared" si="5"/>
        <v>Q345</v>
      </c>
      <c r="C371" t="s">
        <v>1225</v>
      </c>
      <c r="D371">
        <v>406</v>
      </c>
      <c r="G371">
        <v>11.1000003814697</v>
      </c>
      <c r="J371">
        <v>12800</v>
      </c>
      <c r="K371">
        <v>504000000</v>
      </c>
      <c r="L371">
        <v>252000000</v>
      </c>
      <c r="M371">
        <v>252000000</v>
      </c>
      <c r="N371">
        <v>0</v>
      </c>
      <c r="O371">
        <v>11520</v>
      </c>
      <c r="P371">
        <v>11520</v>
      </c>
      <c r="Q371">
        <v>1241379.3103448299</v>
      </c>
      <c r="R371">
        <v>1241379.3103448299</v>
      </c>
      <c r="S371">
        <v>1620000</v>
      </c>
      <c r="T371">
        <v>1620000</v>
      </c>
      <c r="U371">
        <v>140.31215200402301</v>
      </c>
      <c r="V371">
        <v>140.31215200402301</v>
      </c>
      <c r="W371" t="s">
        <v>3</v>
      </c>
      <c r="X371" t="s">
        <v>3</v>
      </c>
      <c r="Y371" t="s">
        <v>955</v>
      </c>
      <c r="Z371">
        <v>0</v>
      </c>
      <c r="AA371">
        <v>0</v>
      </c>
      <c r="AB371" t="s">
        <v>2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 t="s">
        <v>1264</v>
      </c>
      <c r="AL371" t="s">
        <v>943</v>
      </c>
      <c r="AN371" t="s">
        <v>1792</v>
      </c>
    </row>
    <row r="372" spans="1:40" x14ac:dyDescent="0.45">
      <c r="A372" t="s">
        <v>1263</v>
      </c>
      <c r="B372" t="str">
        <f t="shared" si="5"/>
        <v>Q345</v>
      </c>
      <c r="C372" t="s">
        <v>1225</v>
      </c>
      <c r="D372">
        <v>406</v>
      </c>
      <c r="G372">
        <v>12.699999809265099</v>
      </c>
      <c r="J372">
        <v>14600</v>
      </c>
      <c r="K372">
        <v>570000000</v>
      </c>
      <c r="L372">
        <v>285000000</v>
      </c>
      <c r="M372">
        <v>285000000</v>
      </c>
      <c r="N372">
        <v>0</v>
      </c>
      <c r="O372">
        <v>13140</v>
      </c>
      <c r="P372">
        <v>13140</v>
      </c>
      <c r="Q372">
        <v>1403940.88669951</v>
      </c>
      <c r="R372">
        <v>1403940.88669951</v>
      </c>
      <c r="S372">
        <v>1840000</v>
      </c>
      <c r="T372">
        <v>1840000</v>
      </c>
      <c r="U372">
        <v>139.71595451202199</v>
      </c>
      <c r="V372">
        <v>139.71595451202199</v>
      </c>
      <c r="W372" t="s">
        <v>3</v>
      </c>
      <c r="X372" t="s">
        <v>3</v>
      </c>
      <c r="Y372" t="s">
        <v>953</v>
      </c>
      <c r="Z372">
        <v>0</v>
      </c>
      <c r="AA372">
        <v>0</v>
      </c>
      <c r="AB372" t="s">
        <v>2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 t="s">
        <v>1263</v>
      </c>
      <c r="AL372" t="s">
        <v>943</v>
      </c>
      <c r="AN372" t="s">
        <v>1792</v>
      </c>
    </row>
    <row r="373" spans="1:40" x14ac:dyDescent="0.45">
      <c r="A373" t="s">
        <v>1262</v>
      </c>
      <c r="B373" t="str">
        <f t="shared" si="5"/>
        <v>Q345</v>
      </c>
      <c r="C373" t="s">
        <v>1225</v>
      </c>
      <c r="D373">
        <v>406</v>
      </c>
      <c r="G373">
        <v>15.8999996185303</v>
      </c>
      <c r="J373">
        <v>18100</v>
      </c>
      <c r="K373">
        <v>699000000</v>
      </c>
      <c r="L373">
        <v>349000000</v>
      </c>
      <c r="M373">
        <v>349000000</v>
      </c>
      <c r="N373">
        <v>0</v>
      </c>
      <c r="O373">
        <v>16290</v>
      </c>
      <c r="P373">
        <v>16290</v>
      </c>
      <c r="Q373">
        <v>1719211.8226600999</v>
      </c>
      <c r="R373">
        <v>1719211.8226600999</v>
      </c>
      <c r="S373">
        <v>2260000</v>
      </c>
      <c r="T373">
        <v>2260000</v>
      </c>
      <c r="U373">
        <v>138.858805827362</v>
      </c>
      <c r="V373">
        <v>138.858805827362</v>
      </c>
      <c r="W373" t="s">
        <v>3</v>
      </c>
      <c r="X373" t="s">
        <v>3</v>
      </c>
      <c r="Y373" t="s">
        <v>951</v>
      </c>
      <c r="Z373">
        <v>0</v>
      </c>
      <c r="AA373">
        <v>0</v>
      </c>
      <c r="AB373" t="s">
        <v>2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 t="s">
        <v>1262</v>
      </c>
      <c r="AL373" t="s">
        <v>943</v>
      </c>
      <c r="AN373" t="s">
        <v>1792</v>
      </c>
    </row>
    <row r="374" spans="1:40" x14ac:dyDescent="0.45">
      <c r="A374" t="s">
        <v>1707</v>
      </c>
      <c r="B374" t="str">
        <f t="shared" si="5"/>
        <v>Q345</v>
      </c>
      <c r="C374" t="s">
        <v>1428</v>
      </c>
      <c r="D374">
        <v>406</v>
      </c>
      <c r="E374">
        <v>203</v>
      </c>
      <c r="F374">
        <v>11.800000190734901</v>
      </c>
      <c r="G374">
        <v>11.800000190734901</v>
      </c>
      <c r="J374">
        <v>13500</v>
      </c>
      <c r="K374">
        <v>234000000</v>
      </c>
      <c r="L374">
        <v>283000000</v>
      </c>
      <c r="M374">
        <v>95700000</v>
      </c>
      <c r="N374">
        <v>0</v>
      </c>
      <c r="O374">
        <v>9581.599609375</v>
      </c>
      <c r="P374">
        <v>4790.7998046875</v>
      </c>
      <c r="Q374">
        <v>1394088.6699507399</v>
      </c>
      <c r="R374">
        <v>942857.14285714296</v>
      </c>
      <c r="S374">
        <v>1740000</v>
      </c>
      <c r="T374">
        <v>1070000</v>
      </c>
      <c r="U374">
        <v>144.78592114899499</v>
      </c>
      <c r="V374">
        <v>84.195539602100595</v>
      </c>
      <c r="W374" t="s">
        <v>3</v>
      </c>
      <c r="X374" t="s">
        <v>3</v>
      </c>
      <c r="Y374" t="s">
        <v>951</v>
      </c>
      <c r="Z374">
        <v>0</v>
      </c>
      <c r="AA374">
        <v>0</v>
      </c>
      <c r="AB374" t="s">
        <v>2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 t="s">
        <v>1707</v>
      </c>
      <c r="AL374" t="s">
        <v>943</v>
      </c>
      <c r="AN374" t="s">
        <v>1791</v>
      </c>
    </row>
    <row r="375" spans="1:40" x14ac:dyDescent="0.45">
      <c r="A375" t="s">
        <v>1708</v>
      </c>
      <c r="B375" t="str">
        <f t="shared" si="5"/>
        <v>Q345</v>
      </c>
      <c r="C375" t="s">
        <v>1428</v>
      </c>
      <c r="D375">
        <v>406</v>
      </c>
      <c r="E375">
        <v>203</v>
      </c>
      <c r="F375">
        <v>14.800000190734901</v>
      </c>
      <c r="G375">
        <v>14.800000190734901</v>
      </c>
      <c r="J375">
        <v>16600</v>
      </c>
      <c r="K375">
        <v>283000000</v>
      </c>
      <c r="L375">
        <v>339000000</v>
      </c>
      <c r="M375">
        <v>114000000</v>
      </c>
      <c r="N375">
        <v>0</v>
      </c>
      <c r="O375">
        <v>12017.599609375</v>
      </c>
      <c r="P375">
        <v>6008.7998046875</v>
      </c>
      <c r="Q375">
        <v>1669950.73891626</v>
      </c>
      <c r="R375">
        <v>1123152.70935961</v>
      </c>
      <c r="S375">
        <v>2110000</v>
      </c>
      <c r="T375">
        <v>1300000</v>
      </c>
      <c r="U375">
        <v>142.90446720445101</v>
      </c>
      <c r="V375">
        <v>82.870198983217605</v>
      </c>
      <c r="W375" t="s">
        <v>3</v>
      </c>
      <c r="X375" t="s">
        <v>3</v>
      </c>
      <c r="Y375" t="s">
        <v>949</v>
      </c>
      <c r="Z375">
        <v>0</v>
      </c>
      <c r="AA375">
        <v>0</v>
      </c>
      <c r="AB375" t="s">
        <v>2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 t="s">
        <v>1708</v>
      </c>
      <c r="AL375" t="s">
        <v>943</v>
      </c>
      <c r="AN375" t="s">
        <v>1791</v>
      </c>
    </row>
    <row r="376" spans="1:40" x14ac:dyDescent="0.45">
      <c r="A376" t="s">
        <v>1709</v>
      </c>
      <c r="B376" t="str">
        <f t="shared" si="5"/>
        <v>Q345</v>
      </c>
      <c r="C376" t="s">
        <v>1428</v>
      </c>
      <c r="D376">
        <v>406</v>
      </c>
      <c r="E376">
        <v>203</v>
      </c>
      <c r="F376">
        <v>5.9200000762939498</v>
      </c>
      <c r="G376">
        <v>5.9200000762939498</v>
      </c>
      <c r="J376">
        <v>6970</v>
      </c>
      <c r="K376">
        <v>125000000</v>
      </c>
      <c r="L376">
        <v>153000000</v>
      </c>
      <c r="M376">
        <v>52900000</v>
      </c>
      <c r="N376">
        <v>0</v>
      </c>
      <c r="O376">
        <v>4807.0400390625</v>
      </c>
      <c r="P376">
        <v>2403.52001953125</v>
      </c>
      <c r="Q376">
        <v>753694.58128078806</v>
      </c>
      <c r="R376">
        <v>521182.266009852</v>
      </c>
      <c r="S376">
        <v>924000</v>
      </c>
      <c r="T376">
        <v>574000</v>
      </c>
      <c r="U376">
        <v>148.159439497438</v>
      </c>
      <c r="V376">
        <v>87.118712194035595</v>
      </c>
      <c r="W376" t="s">
        <v>3</v>
      </c>
      <c r="X376" t="s">
        <v>3</v>
      </c>
      <c r="Y376" t="s">
        <v>957</v>
      </c>
      <c r="Z376">
        <v>0</v>
      </c>
      <c r="AA376">
        <v>0</v>
      </c>
      <c r="AB376" t="s">
        <v>2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 t="s">
        <v>1709</v>
      </c>
      <c r="AL376" t="s">
        <v>943</v>
      </c>
      <c r="AN376" t="s">
        <v>1791</v>
      </c>
    </row>
    <row r="377" spans="1:40" x14ac:dyDescent="0.45">
      <c r="A377" t="s">
        <v>1710</v>
      </c>
      <c r="B377" t="str">
        <f t="shared" si="5"/>
        <v>Q345</v>
      </c>
      <c r="C377" t="s">
        <v>1428</v>
      </c>
      <c r="D377">
        <v>406</v>
      </c>
      <c r="E377">
        <v>203</v>
      </c>
      <c r="F377">
        <v>7.3899998664856001</v>
      </c>
      <c r="G377">
        <v>7.3899998664856001</v>
      </c>
      <c r="J377">
        <v>8650</v>
      </c>
      <c r="K377">
        <v>154000000</v>
      </c>
      <c r="L377">
        <v>188000000</v>
      </c>
      <c r="M377">
        <v>64500000</v>
      </c>
      <c r="N377">
        <v>0</v>
      </c>
      <c r="O377">
        <v>6000.68017578125</v>
      </c>
      <c r="P377">
        <v>3000.34008789063</v>
      </c>
      <c r="Q377">
        <v>926108.37438423606</v>
      </c>
      <c r="R377">
        <v>635467.98029556603</v>
      </c>
      <c r="S377">
        <v>1140000</v>
      </c>
      <c r="T377">
        <v>705000</v>
      </c>
      <c r="U377">
        <v>147.42490985665501</v>
      </c>
      <c r="V377">
        <v>86.351881269859604</v>
      </c>
      <c r="W377" t="s">
        <v>3</v>
      </c>
      <c r="X377" t="s">
        <v>3</v>
      </c>
      <c r="Y377" t="s">
        <v>955</v>
      </c>
      <c r="Z377">
        <v>0</v>
      </c>
      <c r="AA377">
        <v>0</v>
      </c>
      <c r="AB377" t="s">
        <v>2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 t="s">
        <v>1710</v>
      </c>
      <c r="AL377" t="s">
        <v>943</v>
      </c>
      <c r="AN377" t="s">
        <v>1791</v>
      </c>
    </row>
    <row r="378" spans="1:40" x14ac:dyDescent="0.45">
      <c r="A378" t="s">
        <v>1711</v>
      </c>
      <c r="B378" t="str">
        <f t="shared" si="5"/>
        <v>Q345</v>
      </c>
      <c r="C378" t="s">
        <v>1428</v>
      </c>
      <c r="D378">
        <v>406</v>
      </c>
      <c r="E378">
        <v>203</v>
      </c>
      <c r="F378">
        <v>8.8599996566772496</v>
      </c>
      <c r="G378">
        <v>8.8599996566772496</v>
      </c>
      <c r="J378">
        <v>10300</v>
      </c>
      <c r="K378">
        <v>181000000</v>
      </c>
      <c r="L378">
        <v>221000000</v>
      </c>
      <c r="M378">
        <v>75300000</v>
      </c>
      <c r="N378">
        <v>0</v>
      </c>
      <c r="O378">
        <v>7194.31982421875</v>
      </c>
      <c r="P378">
        <v>3597.15991210938</v>
      </c>
      <c r="Q378">
        <v>1088669.9507389199</v>
      </c>
      <c r="R378">
        <v>741871.92118226597</v>
      </c>
      <c r="S378">
        <v>1350000</v>
      </c>
      <c r="T378">
        <v>832000</v>
      </c>
      <c r="U378">
        <v>146.47972787936101</v>
      </c>
      <c r="V378">
        <v>85.5025123119227</v>
      </c>
      <c r="W378" t="s">
        <v>3</v>
      </c>
      <c r="X378" t="s">
        <v>3</v>
      </c>
      <c r="Y378" t="s">
        <v>953</v>
      </c>
      <c r="Z378">
        <v>0</v>
      </c>
      <c r="AA378">
        <v>0</v>
      </c>
      <c r="AB378" t="s">
        <v>2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 t="s">
        <v>1711</v>
      </c>
      <c r="AL378" t="s">
        <v>943</v>
      </c>
      <c r="AN378" t="s">
        <v>1791</v>
      </c>
    </row>
    <row r="379" spans="1:40" x14ac:dyDescent="0.45">
      <c r="A379" t="s">
        <v>1712</v>
      </c>
      <c r="B379" t="str">
        <f t="shared" si="5"/>
        <v>Q345</v>
      </c>
      <c r="C379" t="s">
        <v>1428</v>
      </c>
      <c r="D379">
        <v>406</v>
      </c>
      <c r="E379">
        <v>305</v>
      </c>
      <c r="F379">
        <v>11.800000190734901</v>
      </c>
      <c r="G379">
        <v>11.800000190734901</v>
      </c>
      <c r="J379">
        <v>15900</v>
      </c>
      <c r="K379">
        <v>466000000</v>
      </c>
      <c r="L379">
        <v>376000000</v>
      </c>
      <c r="M379">
        <v>242000000</v>
      </c>
      <c r="N379">
        <v>0</v>
      </c>
      <c r="O379">
        <v>9581.599609375</v>
      </c>
      <c r="P379">
        <v>7198</v>
      </c>
      <c r="Q379">
        <v>1852216.74876847</v>
      </c>
      <c r="R379">
        <v>1586885.24590164</v>
      </c>
      <c r="S379">
        <v>2210000</v>
      </c>
      <c r="T379">
        <v>1820000</v>
      </c>
      <c r="U379">
        <v>153.778407919117</v>
      </c>
      <c r="V379">
        <v>123.36987390025</v>
      </c>
      <c r="W379" t="s">
        <v>3</v>
      </c>
      <c r="X379" t="s">
        <v>3</v>
      </c>
      <c r="Y379" t="s">
        <v>15</v>
      </c>
      <c r="Z379">
        <v>0</v>
      </c>
      <c r="AA379">
        <v>0</v>
      </c>
      <c r="AB379" t="s">
        <v>2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 t="s">
        <v>1712</v>
      </c>
      <c r="AL379" t="s">
        <v>943</v>
      </c>
      <c r="AN379" t="s">
        <v>1791</v>
      </c>
    </row>
    <row r="380" spans="1:40" x14ac:dyDescent="0.45">
      <c r="A380" t="s">
        <v>1713</v>
      </c>
      <c r="B380" t="str">
        <f t="shared" si="5"/>
        <v>Q345</v>
      </c>
      <c r="C380" t="s">
        <v>1428</v>
      </c>
      <c r="D380">
        <v>406</v>
      </c>
      <c r="E380">
        <v>305</v>
      </c>
      <c r="F380">
        <v>14.800000190734901</v>
      </c>
      <c r="G380">
        <v>14.800000190734901</v>
      </c>
      <c r="J380">
        <v>19500</v>
      </c>
      <c r="K380">
        <v>570000000</v>
      </c>
      <c r="L380">
        <v>454000000</v>
      </c>
      <c r="M380">
        <v>291000000</v>
      </c>
      <c r="N380">
        <v>0</v>
      </c>
      <c r="O380">
        <v>12017.599609375</v>
      </c>
      <c r="P380">
        <v>9028</v>
      </c>
      <c r="Q380">
        <v>2236453.2019704399</v>
      </c>
      <c r="R380">
        <v>1908196.72131148</v>
      </c>
      <c r="S380">
        <v>2700000</v>
      </c>
      <c r="T380">
        <v>2210000</v>
      </c>
      <c r="U380">
        <v>152.584570917414</v>
      </c>
      <c r="V380">
        <v>122.160046345263</v>
      </c>
      <c r="W380" t="s">
        <v>3</v>
      </c>
      <c r="X380" t="s">
        <v>3</v>
      </c>
      <c r="Y380" t="s">
        <v>957</v>
      </c>
      <c r="Z380">
        <v>0</v>
      </c>
      <c r="AA380">
        <v>0</v>
      </c>
      <c r="AB380" t="s">
        <v>2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 t="s">
        <v>1713</v>
      </c>
      <c r="AL380" t="s">
        <v>943</v>
      </c>
      <c r="AN380" t="s">
        <v>1791</v>
      </c>
    </row>
    <row r="381" spans="1:40" x14ac:dyDescent="0.45">
      <c r="A381" t="s">
        <v>1714</v>
      </c>
      <c r="B381" t="str">
        <f t="shared" si="5"/>
        <v>Q345</v>
      </c>
      <c r="C381" t="s">
        <v>1428</v>
      </c>
      <c r="D381">
        <v>406</v>
      </c>
      <c r="E381">
        <v>305</v>
      </c>
      <c r="F381">
        <v>7.3899998664856001</v>
      </c>
      <c r="G381">
        <v>7.3899998664856001</v>
      </c>
      <c r="J381">
        <v>10100</v>
      </c>
      <c r="K381">
        <v>303000000</v>
      </c>
      <c r="L381">
        <v>248000000</v>
      </c>
      <c r="M381">
        <v>160000000</v>
      </c>
      <c r="N381">
        <v>0</v>
      </c>
      <c r="O381">
        <v>6000.68017578125</v>
      </c>
      <c r="P381">
        <v>4507.89990234375</v>
      </c>
      <c r="Q381">
        <v>1221674.87684729</v>
      </c>
      <c r="R381">
        <v>1049180.32786885</v>
      </c>
      <c r="S381">
        <v>1440000</v>
      </c>
      <c r="T381">
        <v>1180000</v>
      </c>
      <c r="U381">
        <v>156.69861341296101</v>
      </c>
      <c r="V381">
        <v>125.863355105511</v>
      </c>
      <c r="W381" t="s">
        <v>3</v>
      </c>
      <c r="X381" t="s">
        <v>3</v>
      </c>
      <c r="Y381" t="s">
        <v>22</v>
      </c>
      <c r="Z381">
        <v>0</v>
      </c>
      <c r="AA381">
        <v>0</v>
      </c>
      <c r="AB381" t="s">
        <v>2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 t="s">
        <v>1714</v>
      </c>
      <c r="AL381" t="s">
        <v>943</v>
      </c>
      <c r="AN381" t="s">
        <v>1791</v>
      </c>
    </row>
    <row r="382" spans="1:40" x14ac:dyDescent="0.45">
      <c r="A382" t="s">
        <v>1715</v>
      </c>
      <c r="B382" t="str">
        <f t="shared" si="5"/>
        <v>Q345</v>
      </c>
      <c r="C382" t="s">
        <v>1428</v>
      </c>
      <c r="D382">
        <v>406</v>
      </c>
      <c r="E382">
        <v>305</v>
      </c>
      <c r="F382">
        <v>8.8599996566772496</v>
      </c>
      <c r="G382">
        <v>8.8599996566772496</v>
      </c>
      <c r="J382">
        <v>12100</v>
      </c>
      <c r="K382">
        <v>359000000</v>
      </c>
      <c r="L382">
        <v>292000000</v>
      </c>
      <c r="M382">
        <v>188000000</v>
      </c>
      <c r="N382">
        <v>0</v>
      </c>
      <c r="O382">
        <v>7194.31982421875</v>
      </c>
      <c r="P382">
        <v>5404.60009765625</v>
      </c>
      <c r="Q382">
        <v>1438423.6453201999</v>
      </c>
      <c r="R382">
        <v>1232786.8852458999</v>
      </c>
      <c r="S382">
        <v>1700000</v>
      </c>
      <c r="T382">
        <v>1400000</v>
      </c>
      <c r="U382">
        <v>155.34552264213701</v>
      </c>
      <c r="V382">
        <v>124.648265461837</v>
      </c>
      <c r="W382" t="s">
        <v>3</v>
      </c>
      <c r="X382" t="s">
        <v>3</v>
      </c>
      <c r="Y382" t="s">
        <v>19</v>
      </c>
      <c r="Z382">
        <v>0</v>
      </c>
      <c r="AA382">
        <v>0</v>
      </c>
      <c r="AB382" t="s">
        <v>2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 t="s">
        <v>1715</v>
      </c>
      <c r="AL382" t="s">
        <v>943</v>
      </c>
      <c r="AN382" t="s">
        <v>1791</v>
      </c>
    </row>
    <row r="383" spans="1:40" x14ac:dyDescent="0.45">
      <c r="A383" t="s">
        <v>1716</v>
      </c>
      <c r="B383" t="str">
        <f t="shared" si="5"/>
        <v>Q345</v>
      </c>
      <c r="C383" t="s">
        <v>1428</v>
      </c>
      <c r="D383">
        <v>406</v>
      </c>
      <c r="E383">
        <v>406</v>
      </c>
      <c r="F383">
        <v>11.800000190734901</v>
      </c>
      <c r="G383">
        <v>11.800000190734901</v>
      </c>
      <c r="J383">
        <v>18300</v>
      </c>
      <c r="K383">
        <v>737000000</v>
      </c>
      <c r="L383">
        <v>470000000</v>
      </c>
      <c r="M383">
        <v>470000000</v>
      </c>
      <c r="N383">
        <v>0</v>
      </c>
      <c r="O383">
        <v>9581.599609375</v>
      </c>
      <c r="P383">
        <v>9581.599609375</v>
      </c>
      <c r="Q383">
        <v>2315270.9359605899</v>
      </c>
      <c r="R383">
        <v>2315270.9359605899</v>
      </c>
      <c r="S383">
        <v>2690000</v>
      </c>
      <c r="T383">
        <v>2690000</v>
      </c>
      <c r="U383">
        <v>160.25935264217699</v>
      </c>
      <c r="V383">
        <v>160.25935264217699</v>
      </c>
      <c r="W383" t="s">
        <v>3</v>
      </c>
      <c r="X383" t="s">
        <v>3</v>
      </c>
      <c r="Y383" t="s">
        <v>951</v>
      </c>
      <c r="Z383">
        <v>0</v>
      </c>
      <c r="AA383">
        <v>0</v>
      </c>
      <c r="AB383" t="s">
        <v>2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 t="s">
        <v>1716</v>
      </c>
      <c r="AL383" t="s">
        <v>943</v>
      </c>
      <c r="AN383" t="s">
        <v>1791</v>
      </c>
    </row>
    <row r="384" spans="1:40" x14ac:dyDescent="0.45">
      <c r="A384" t="s">
        <v>1717</v>
      </c>
      <c r="B384" t="str">
        <f t="shared" si="5"/>
        <v>Q345</v>
      </c>
      <c r="C384" t="s">
        <v>1428</v>
      </c>
      <c r="D384">
        <v>406</v>
      </c>
      <c r="E384">
        <v>406</v>
      </c>
      <c r="F384">
        <v>14.800000190734901</v>
      </c>
      <c r="G384">
        <v>14.800000190734901</v>
      </c>
      <c r="J384">
        <v>22600</v>
      </c>
      <c r="K384">
        <v>903000000</v>
      </c>
      <c r="L384">
        <v>570000000</v>
      </c>
      <c r="M384">
        <v>570000000</v>
      </c>
      <c r="N384">
        <v>0</v>
      </c>
      <c r="O384">
        <v>12017.599609375</v>
      </c>
      <c r="P384">
        <v>12017.599609375</v>
      </c>
      <c r="Q384">
        <v>2807881.7733990201</v>
      </c>
      <c r="R384">
        <v>2807881.7733990201</v>
      </c>
      <c r="S384">
        <v>3280000</v>
      </c>
      <c r="T384">
        <v>3280000</v>
      </c>
      <c r="U384">
        <v>158.811960941401</v>
      </c>
      <c r="V384">
        <v>158.811960941401</v>
      </c>
      <c r="W384" t="s">
        <v>3</v>
      </c>
      <c r="X384" t="s">
        <v>3</v>
      </c>
      <c r="Y384" t="s">
        <v>949</v>
      </c>
      <c r="Z384">
        <v>0</v>
      </c>
      <c r="AA384">
        <v>0</v>
      </c>
      <c r="AB384" t="s">
        <v>2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 t="s">
        <v>1717</v>
      </c>
      <c r="AL384" t="s">
        <v>943</v>
      </c>
      <c r="AN384" t="s">
        <v>1791</v>
      </c>
    </row>
    <row r="385" spans="1:40" x14ac:dyDescent="0.45">
      <c r="A385" t="s">
        <v>1718</v>
      </c>
      <c r="B385" t="str">
        <f t="shared" si="5"/>
        <v>Q345</v>
      </c>
      <c r="C385" t="s">
        <v>1428</v>
      </c>
      <c r="D385">
        <v>406</v>
      </c>
      <c r="E385">
        <v>406</v>
      </c>
      <c r="F385">
        <v>7.3899998664856001</v>
      </c>
      <c r="G385">
        <v>7.3899998664856001</v>
      </c>
      <c r="J385">
        <v>11700</v>
      </c>
      <c r="K385">
        <v>475000000</v>
      </c>
      <c r="L385">
        <v>308000000</v>
      </c>
      <c r="M385">
        <v>308000000</v>
      </c>
      <c r="N385">
        <v>0</v>
      </c>
      <c r="O385">
        <v>6000.68017578125</v>
      </c>
      <c r="P385">
        <v>6000.68017578125</v>
      </c>
      <c r="Q385">
        <v>1517241.3793103399</v>
      </c>
      <c r="R385">
        <v>1517241.3793103399</v>
      </c>
      <c r="S385">
        <v>1740000</v>
      </c>
      <c r="T385">
        <v>1740000</v>
      </c>
      <c r="U385">
        <v>162.249148918527</v>
      </c>
      <c r="V385">
        <v>162.249148918527</v>
      </c>
      <c r="W385" t="s">
        <v>3</v>
      </c>
      <c r="X385" t="s">
        <v>3</v>
      </c>
      <c r="Y385" t="s">
        <v>955</v>
      </c>
      <c r="Z385">
        <v>0</v>
      </c>
      <c r="AA385">
        <v>0</v>
      </c>
      <c r="AB385" t="s">
        <v>2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 t="s">
        <v>1718</v>
      </c>
      <c r="AL385" t="s">
        <v>943</v>
      </c>
      <c r="AN385" t="s">
        <v>1791</v>
      </c>
    </row>
    <row r="386" spans="1:40" x14ac:dyDescent="0.45">
      <c r="A386" t="s">
        <v>1719</v>
      </c>
      <c r="B386" t="str">
        <f t="shared" si="5"/>
        <v>Q345</v>
      </c>
      <c r="C386" t="s">
        <v>1428</v>
      </c>
      <c r="D386">
        <v>406</v>
      </c>
      <c r="E386">
        <v>406</v>
      </c>
      <c r="F386">
        <v>8.8599996566772496</v>
      </c>
      <c r="G386">
        <v>8.8599996566772496</v>
      </c>
      <c r="J386">
        <v>13900</v>
      </c>
      <c r="K386">
        <v>562000000</v>
      </c>
      <c r="L386">
        <v>363000000</v>
      </c>
      <c r="M386">
        <v>363000000</v>
      </c>
      <c r="N386">
        <v>0</v>
      </c>
      <c r="O386">
        <v>7194.31982421875</v>
      </c>
      <c r="P386">
        <v>7194.31982421875</v>
      </c>
      <c r="Q386">
        <v>1788177.3399014799</v>
      </c>
      <c r="R386">
        <v>1788177.3399014799</v>
      </c>
      <c r="S386">
        <v>2060000</v>
      </c>
      <c r="T386">
        <v>2060000</v>
      </c>
      <c r="U386">
        <v>161.60169526854901</v>
      </c>
      <c r="V386">
        <v>161.60169526854901</v>
      </c>
      <c r="W386" t="s">
        <v>3</v>
      </c>
      <c r="X386" t="s">
        <v>3</v>
      </c>
      <c r="Y386" t="s">
        <v>953</v>
      </c>
      <c r="Z386">
        <v>0</v>
      </c>
      <c r="AA386">
        <v>0</v>
      </c>
      <c r="AB386" t="s">
        <v>2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 t="s">
        <v>1719</v>
      </c>
      <c r="AL386" t="s">
        <v>943</v>
      </c>
      <c r="AN386" t="s">
        <v>1791</v>
      </c>
    </row>
    <row r="387" spans="1:40" x14ac:dyDescent="0.45">
      <c r="A387" t="s">
        <v>1261</v>
      </c>
      <c r="B387" t="str">
        <f t="shared" si="5"/>
        <v>Q345</v>
      </c>
      <c r="C387" t="s">
        <v>1225</v>
      </c>
      <c r="D387">
        <v>406</v>
      </c>
      <c r="G387">
        <v>6.3499999046325701</v>
      </c>
      <c r="J387">
        <v>7420</v>
      </c>
      <c r="K387">
        <v>298000000</v>
      </c>
      <c r="L387">
        <v>149000000</v>
      </c>
      <c r="M387">
        <v>149000000</v>
      </c>
      <c r="N387">
        <v>0</v>
      </c>
      <c r="O387">
        <v>6678</v>
      </c>
      <c r="P387">
        <v>6678</v>
      </c>
      <c r="Q387">
        <v>733990.14778325101</v>
      </c>
      <c r="R387">
        <v>733990.14778325101</v>
      </c>
      <c r="S387">
        <v>949000</v>
      </c>
      <c r="T387">
        <v>949000</v>
      </c>
      <c r="U387">
        <v>141.70696007498299</v>
      </c>
      <c r="V387">
        <v>141.70696007498299</v>
      </c>
      <c r="W387" t="s">
        <v>3</v>
      </c>
      <c r="X387" t="s">
        <v>3</v>
      </c>
      <c r="Y387" t="s">
        <v>19</v>
      </c>
      <c r="Z387">
        <v>0</v>
      </c>
      <c r="AA387">
        <v>0</v>
      </c>
      <c r="AB387" t="s">
        <v>2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 t="s">
        <v>1261</v>
      </c>
      <c r="AL387" t="s">
        <v>943</v>
      </c>
      <c r="AN387" t="s">
        <v>1792</v>
      </c>
    </row>
    <row r="388" spans="1:40" x14ac:dyDescent="0.45">
      <c r="A388" t="s">
        <v>1260</v>
      </c>
      <c r="B388" t="str">
        <f t="shared" si="5"/>
        <v>Q345</v>
      </c>
      <c r="C388" t="s">
        <v>1225</v>
      </c>
      <c r="D388">
        <v>406</v>
      </c>
      <c r="G388">
        <v>7.9400000572204599</v>
      </c>
      <c r="J388">
        <v>9290</v>
      </c>
      <c r="K388">
        <v>369000000</v>
      </c>
      <c r="L388">
        <v>184000000</v>
      </c>
      <c r="M388">
        <v>184000000</v>
      </c>
      <c r="N388">
        <v>0</v>
      </c>
      <c r="O388">
        <v>8361</v>
      </c>
      <c r="P388">
        <v>8361</v>
      </c>
      <c r="Q388">
        <v>906403.94088669901</v>
      </c>
      <c r="R388">
        <v>906403.94088669901</v>
      </c>
      <c r="S388">
        <v>1180000</v>
      </c>
      <c r="T388">
        <v>1180000</v>
      </c>
      <c r="U388">
        <v>140.73465554843199</v>
      </c>
      <c r="V388">
        <v>140.73465554843199</v>
      </c>
      <c r="W388" t="s">
        <v>3</v>
      </c>
      <c r="X388" t="s">
        <v>3</v>
      </c>
      <c r="Y388" t="s">
        <v>15</v>
      </c>
      <c r="Z388">
        <v>0</v>
      </c>
      <c r="AA388">
        <v>0</v>
      </c>
      <c r="AB388" t="s">
        <v>2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 t="s">
        <v>1260</v>
      </c>
      <c r="AL388" t="s">
        <v>943</v>
      </c>
      <c r="AN388" t="s">
        <v>1792</v>
      </c>
    </row>
    <row r="389" spans="1:40" x14ac:dyDescent="0.45">
      <c r="A389" t="s">
        <v>1259</v>
      </c>
      <c r="B389" t="str">
        <f t="shared" ref="B389:B452" si="6">B388</f>
        <v>Q345</v>
      </c>
      <c r="C389" t="s">
        <v>1225</v>
      </c>
      <c r="D389">
        <v>406</v>
      </c>
      <c r="G389">
        <v>9.5299997329711896</v>
      </c>
      <c r="J389">
        <v>11100</v>
      </c>
      <c r="K389">
        <v>437000000</v>
      </c>
      <c r="L389">
        <v>219000000</v>
      </c>
      <c r="M389">
        <v>219000000</v>
      </c>
      <c r="N389">
        <v>0</v>
      </c>
      <c r="O389">
        <v>9990</v>
      </c>
      <c r="P389">
        <v>9990</v>
      </c>
      <c r="Q389">
        <v>1078817.73399015</v>
      </c>
      <c r="R389">
        <v>1078817.73399015</v>
      </c>
      <c r="S389">
        <v>1400000</v>
      </c>
      <c r="T389">
        <v>1400000</v>
      </c>
      <c r="U389">
        <v>140.46255632633799</v>
      </c>
      <c r="V389">
        <v>140.46255632633799</v>
      </c>
      <c r="W389" t="s">
        <v>3</v>
      </c>
      <c r="X389" t="s">
        <v>3</v>
      </c>
      <c r="Y389" t="s">
        <v>957</v>
      </c>
      <c r="Z389">
        <v>0</v>
      </c>
      <c r="AA389">
        <v>0</v>
      </c>
      <c r="AB389" t="s">
        <v>2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 t="s">
        <v>1259</v>
      </c>
      <c r="AL389" t="s">
        <v>943</v>
      </c>
      <c r="AN389" t="s">
        <v>1792</v>
      </c>
    </row>
    <row r="390" spans="1:40" x14ac:dyDescent="0.45">
      <c r="A390" t="s">
        <v>1258</v>
      </c>
      <c r="B390" t="str">
        <f t="shared" si="6"/>
        <v>Q345</v>
      </c>
      <c r="C390" t="s">
        <v>1225</v>
      </c>
      <c r="D390">
        <v>42.200000762939503</v>
      </c>
      <c r="G390">
        <v>3.5599999427795401</v>
      </c>
      <c r="J390">
        <v>403</v>
      </c>
      <c r="K390">
        <v>153000</v>
      </c>
      <c r="L390">
        <v>76600</v>
      </c>
      <c r="M390">
        <v>76600</v>
      </c>
      <c r="N390">
        <v>0</v>
      </c>
      <c r="O390">
        <v>362.70001220703102</v>
      </c>
      <c r="P390">
        <v>362.70001220703102</v>
      </c>
      <c r="Q390">
        <v>3630.3316879212498</v>
      </c>
      <c r="R390">
        <v>3630.3316879212498</v>
      </c>
      <c r="S390">
        <v>5000</v>
      </c>
      <c r="T390">
        <v>5000</v>
      </c>
      <c r="U390">
        <v>13.786748771459701</v>
      </c>
      <c r="V390">
        <v>13.786748771459701</v>
      </c>
      <c r="W390" t="s">
        <v>3</v>
      </c>
      <c r="X390" t="s">
        <v>3</v>
      </c>
      <c r="Y390" t="s">
        <v>955</v>
      </c>
      <c r="Z390">
        <v>0</v>
      </c>
      <c r="AA390">
        <v>0</v>
      </c>
      <c r="AB390" t="s">
        <v>2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 t="s">
        <v>1258</v>
      </c>
      <c r="AL390" t="s">
        <v>943</v>
      </c>
      <c r="AN390" t="s">
        <v>1792</v>
      </c>
    </row>
    <row r="391" spans="1:40" x14ac:dyDescent="0.45">
      <c r="A391" t="s">
        <v>1257</v>
      </c>
      <c r="B391" t="str">
        <f t="shared" si="6"/>
        <v>Q345</v>
      </c>
      <c r="C391" t="s">
        <v>1225</v>
      </c>
      <c r="D391">
        <v>457</v>
      </c>
      <c r="G391">
        <v>12.699999809265099</v>
      </c>
      <c r="J391">
        <v>16500</v>
      </c>
      <c r="K391">
        <v>820000000</v>
      </c>
      <c r="L391">
        <v>410000000</v>
      </c>
      <c r="M391">
        <v>410000000</v>
      </c>
      <c r="N391">
        <v>0</v>
      </c>
      <c r="O391">
        <v>14850</v>
      </c>
      <c r="P391">
        <v>14850</v>
      </c>
      <c r="Q391">
        <v>1794310.72210066</v>
      </c>
      <c r="R391">
        <v>1794310.72210066</v>
      </c>
      <c r="S391">
        <v>2340000</v>
      </c>
      <c r="T391">
        <v>2340000</v>
      </c>
      <c r="U391">
        <v>157.63402186230201</v>
      </c>
      <c r="V391">
        <v>157.63402186230201</v>
      </c>
      <c r="W391" t="s">
        <v>3</v>
      </c>
      <c r="X391" t="s">
        <v>3</v>
      </c>
      <c r="Y391" t="s">
        <v>22</v>
      </c>
      <c r="Z391">
        <v>0</v>
      </c>
      <c r="AA391">
        <v>0</v>
      </c>
      <c r="AB391" t="s">
        <v>2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 t="s">
        <v>1257</v>
      </c>
      <c r="AL391" t="s">
        <v>943</v>
      </c>
      <c r="AN391" t="s">
        <v>1792</v>
      </c>
    </row>
    <row r="392" spans="1:40" x14ac:dyDescent="0.45">
      <c r="A392" t="s">
        <v>1720</v>
      </c>
      <c r="B392" t="str">
        <f t="shared" si="6"/>
        <v>Q345</v>
      </c>
      <c r="C392" t="s">
        <v>1428</v>
      </c>
      <c r="D392">
        <v>457</v>
      </c>
      <c r="E392">
        <v>152</v>
      </c>
      <c r="F392">
        <v>11.800000190734901</v>
      </c>
      <c r="G392">
        <v>11.800000190734901</v>
      </c>
      <c r="J392">
        <v>13500</v>
      </c>
      <c r="K392">
        <v>161000000</v>
      </c>
      <c r="L392">
        <v>321000000</v>
      </c>
      <c r="M392">
        <v>55800000</v>
      </c>
      <c r="N392">
        <v>0</v>
      </c>
      <c r="O392">
        <v>10785.2001953125</v>
      </c>
      <c r="P392">
        <v>3587.19995117188</v>
      </c>
      <c r="Q392">
        <v>1404814.00437637</v>
      </c>
      <c r="R392">
        <v>734210.52631578897</v>
      </c>
      <c r="S392">
        <v>1840000</v>
      </c>
      <c r="T392">
        <v>831000</v>
      </c>
      <c r="U392">
        <v>154.20044674960499</v>
      </c>
      <c r="V392">
        <v>64.291005073286399</v>
      </c>
      <c r="W392" t="s">
        <v>3</v>
      </c>
      <c r="X392" t="s">
        <v>3</v>
      </c>
      <c r="Y392" t="s">
        <v>957</v>
      </c>
      <c r="Z392">
        <v>0</v>
      </c>
      <c r="AA392">
        <v>0</v>
      </c>
      <c r="AB392" t="s">
        <v>2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 t="s">
        <v>1720</v>
      </c>
      <c r="AL392" t="s">
        <v>943</v>
      </c>
      <c r="AN392" t="s">
        <v>1791</v>
      </c>
    </row>
    <row r="393" spans="1:40" x14ac:dyDescent="0.45">
      <c r="A393" t="s">
        <v>1721</v>
      </c>
      <c r="B393" t="str">
        <f t="shared" si="6"/>
        <v>Q345</v>
      </c>
      <c r="C393" t="s">
        <v>1428</v>
      </c>
      <c r="D393">
        <v>457</v>
      </c>
      <c r="E393">
        <v>152</v>
      </c>
      <c r="F393">
        <v>14.800000190734901</v>
      </c>
      <c r="G393">
        <v>14.800000190734901</v>
      </c>
      <c r="J393">
        <v>16600</v>
      </c>
      <c r="K393">
        <v>192000000</v>
      </c>
      <c r="L393">
        <v>384000000</v>
      </c>
      <c r="M393">
        <v>65800000</v>
      </c>
      <c r="N393">
        <v>0</v>
      </c>
      <c r="O393">
        <v>13527.2001953125</v>
      </c>
      <c r="P393">
        <v>4499.2001953125</v>
      </c>
      <c r="Q393">
        <v>1680525.16411379</v>
      </c>
      <c r="R393">
        <v>865789.47368421103</v>
      </c>
      <c r="S393">
        <v>2210000</v>
      </c>
      <c r="T393">
        <v>1000000</v>
      </c>
      <c r="U393">
        <v>152.093820125875</v>
      </c>
      <c r="V393">
        <v>62.959156773949502</v>
      </c>
      <c r="W393" t="s">
        <v>3</v>
      </c>
      <c r="X393" t="s">
        <v>3</v>
      </c>
      <c r="Y393" t="s">
        <v>15</v>
      </c>
      <c r="Z393">
        <v>0</v>
      </c>
      <c r="AA393">
        <v>0</v>
      </c>
      <c r="AB393" t="s">
        <v>2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 t="s">
        <v>1721</v>
      </c>
      <c r="AL393" t="s">
        <v>943</v>
      </c>
      <c r="AN393" t="s">
        <v>1791</v>
      </c>
    </row>
    <row r="394" spans="1:40" x14ac:dyDescent="0.45">
      <c r="A394" t="s">
        <v>1722</v>
      </c>
      <c r="B394" t="str">
        <f t="shared" si="6"/>
        <v>Q345</v>
      </c>
      <c r="C394" t="s">
        <v>1428</v>
      </c>
      <c r="D394">
        <v>457</v>
      </c>
      <c r="E394">
        <v>152</v>
      </c>
      <c r="F394">
        <v>5.9200000762939498</v>
      </c>
      <c r="G394">
        <v>5.9200000762939498</v>
      </c>
      <c r="J394">
        <v>6970</v>
      </c>
      <c r="K394">
        <v>87400000</v>
      </c>
      <c r="L394">
        <v>174000000</v>
      </c>
      <c r="M394">
        <v>31300000</v>
      </c>
      <c r="N394">
        <v>0</v>
      </c>
      <c r="O394">
        <v>5410.8798828125</v>
      </c>
      <c r="P394">
        <v>1799.68005371094</v>
      </c>
      <c r="Q394">
        <v>761487.96498905902</v>
      </c>
      <c r="R394">
        <v>411842.10526315798</v>
      </c>
      <c r="S394">
        <v>973000</v>
      </c>
      <c r="T394">
        <v>447000</v>
      </c>
      <c r="U394">
        <v>158.000417702806</v>
      </c>
      <c r="V394">
        <v>67.012493749359095</v>
      </c>
      <c r="W394" t="s">
        <v>3</v>
      </c>
      <c r="X394" t="s">
        <v>3</v>
      </c>
      <c r="Y394" t="s">
        <v>22</v>
      </c>
      <c r="Z394">
        <v>0</v>
      </c>
      <c r="AA394">
        <v>0</v>
      </c>
      <c r="AB394" t="s">
        <v>2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 t="s">
        <v>1722</v>
      </c>
      <c r="AL394" t="s">
        <v>943</v>
      </c>
      <c r="AN394" t="s">
        <v>1791</v>
      </c>
    </row>
    <row r="395" spans="1:40" x14ac:dyDescent="0.45">
      <c r="A395" t="s">
        <v>1723</v>
      </c>
      <c r="B395" t="str">
        <f t="shared" si="6"/>
        <v>Q345</v>
      </c>
      <c r="C395" t="s">
        <v>1428</v>
      </c>
      <c r="D395">
        <v>457</v>
      </c>
      <c r="E395">
        <v>152</v>
      </c>
      <c r="F395">
        <v>7.3899998664856001</v>
      </c>
      <c r="G395">
        <v>7.3899998664856001</v>
      </c>
      <c r="J395">
        <v>8650</v>
      </c>
      <c r="K395">
        <v>107000000</v>
      </c>
      <c r="L395">
        <v>214000000</v>
      </c>
      <c r="M395">
        <v>38000000</v>
      </c>
      <c r="N395">
        <v>0</v>
      </c>
      <c r="O395">
        <v>6754.4599609375</v>
      </c>
      <c r="P395">
        <v>2246.56005859375</v>
      </c>
      <c r="Q395">
        <v>936542.66958424496</v>
      </c>
      <c r="R395">
        <v>500000</v>
      </c>
      <c r="S395">
        <v>1200000</v>
      </c>
      <c r="T395">
        <v>549000</v>
      </c>
      <c r="U395">
        <v>157.28917443061201</v>
      </c>
      <c r="V395">
        <v>66.280189980227306</v>
      </c>
      <c r="W395" t="s">
        <v>3</v>
      </c>
      <c r="X395" t="s">
        <v>3</v>
      </c>
      <c r="Y395" t="s">
        <v>19</v>
      </c>
      <c r="Z395">
        <v>0</v>
      </c>
      <c r="AA395">
        <v>0</v>
      </c>
      <c r="AB395" t="s">
        <v>2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 t="s">
        <v>1723</v>
      </c>
      <c r="AL395" t="s">
        <v>943</v>
      </c>
      <c r="AN395" t="s">
        <v>1791</v>
      </c>
    </row>
    <row r="396" spans="1:40" x14ac:dyDescent="0.45">
      <c r="A396" t="s">
        <v>1724</v>
      </c>
      <c r="B396" t="str">
        <f t="shared" si="6"/>
        <v>Q345</v>
      </c>
      <c r="C396" t="s">
        <v>1428</v>
      </c>
      <c r="D396">
        <v>457</v>
      </c>
      <c r="E396">
        <v>152</v>
      </c>
      <c r="F396">
        <v>8.8599996566772496</v>
      </c>
      <c r="G396">
        <v>8.8599996566772496</v>
      </c>
      <c r="J396">
        <v>10300</v>
      </c>
      <c r="K396">
        <v>126000000</v>
      </c>
      <c r="L396">
        <v>251000000</v>
      </c>
      <c r="M396">
        <v>44100000</v>
      </c>
      <c r="N396">
        <v>0</v>
      </c>
      <c r="O396">
        <v>8098.0400390625</v>
      </c>
      <c r="P396">
        <v>2693.43994140625</v>
      </c>
      <c r="Q396">
        <v>1098468.2713347899</v>
      </c>
      <c r="R396">
        <v>580263.15789473697</v>
      </c>
      <c r="S396">
        <v>1420000</v>
      </c>
      <c r="T396">
        <v>647000</v>
      </c>
      <c r="U396">
        <v>156.10551572201101</v>
      </c>
      <c r="V396">
        <v>65.433580049224403</v>
      </c>
      <c r="W396" t="s">
        <v>3</v>
      </c>
      <c r="X396" t="s">
        <v>3</v>
      </c>
      <c r="Y396" t="s">
        <v>15</v>
      </c>
      <c r="Z396">
        <v>0</v>
      </c>
      <c r="AA396">
        <v>0</v>
      </c>
      <c r="AB396" t="s">
        <v>2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 t="s">
        <v>1724</v>
      </c>
      <c r="AL396" t="s">
        <v>943</v>
      </c>
      <c r="AN396" t="s">
        <v>1791</v>
      </c>
    </row>
    <row r="397" spans="1:40" x14ac:dyDescent="0.45">
      <c r="A397" t="s">
        <v>1256</v>
      </c>
      <c r="B397" t="str">
        <f t="shared" si="6"/>
        <v>Q345</v>
      </c>
      <c r="C397" t="s">
        <v>1225</v>
      </c>
      <c r="D397">
        <v>457</v>
      </c>
      <c r="G397">
        <v>9.5299997329711896</v>
      </c>
      <c r="J397">
        <v>12500</v>
      </c>
      <c r="K397">
        <v>629000000</v>
      </c>
      <c r="L397">
        <v>314000000</v>
      </c>
      <c r="M397">
        <v>314000000</v>
      </c>
      <c r="N397">
        <v>0</v>
      </c>
      <c r="O397">
        <v>11250</v>
      </c>
      <c r="P397">
        <v>11250</v>
      </c>
      <c r="Q397">
        <v>1374179.43107221</v>
      </c>
      <c r="R397">
        <v>1374179.43107221</v>
      </c>
      <c r="S397">
        <v>1790000</v>
      </c>
      <c r="T397">
        <v>1790000</v>
      </c>
      <c r="U397">
        <v>158.492902049272</v>
      </c>
      <c r="V397">
        <v>158.492902049272</v>
      </c>
      <c r="W397" t="s">
        <v>3</v>
      </c>
      <c r="X397" t="s">
        <v>3</v>
      </c>
      <c r="Y397" t="s">
        <v>949</v>
      </c>
      <c r="Z397">
        <v>0</v>
      </c>
      <c r="AA397">
        <v>0</v>
      </c>
      <c r="AB397" t="s">
        <v>2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 t="s">
        <v>1256</v>
      </c>
      <c r="AL397" t="s">
        <v>943</v>
      </c>
      <c r="AN397" t="s">
        <v>1792</v>
      </c>
    </row>
    <row r="398" spans="1:40" x14ac:dyDescent="0.45">
      <c r="A398" t="s">
        <v>1255</v>
      </c>
      <c r="B398" t="str">
        <f t="shared" si="6"/>
        <v>Q345</v>
      </c>
      <c r="C398" t="s">
        <v>1225</v>
      </c>
      <c r="D398">
        <v>48.299999237060497</v>
      </c>
      <c r="G398">
        <v>3.0499999523162802</v>
      </c>
      <c r="J398">
        <v>403</v>
      </c>
      <c r="K398">
        <v>209000</v>
      </c>
      <c r="L398">
        <v>104000</v>
      </c>
      <c r="M398">
        <v>104000</v>
      </c>
      <c r="N398">
        <v>0</v>
      </c>
      <c r="O398">
        <v>362.70001220703102</v>
      </c>
      <c r="P398">
        <v>362.70001220703102</v>
      </c>
      <c r="Q398">
        <v>4306.4182874852304</v>
      </c>
      <c r="R398">
        <v>4306.4182874852304</v>
      </c>
      <c r="S398">
        <v>5830</v>
      </c>
      <c r="T398">
        <v>5830</v>
      </c>
      <c r="U398">
        <v>16.064386578050001</v>
      </c>
      <c r="V398">
        <v>16.064386578050001</v>
      </c>
      <c r="W398" t="s">
        <v>3</v>
      </c>
      <c r="X398" t="s">
        <v>3</v>
      </c>
      <c r="Y398" t="s">
        <v>953</v>
      </c>
      <c r="Z398">
        <v>0</v>
      </c>
      <c r="AA398">
        <v>0</v>
      </c>
      <c r="AB398" t="s">
        <v>2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 t="s">
        <v>1255</v>
      </c>
      <c r="AL398" t="s">
        <v>943</v>
      </c>
      <c r="AN398" t="s">
        <v>1792</v>
      </c>
    </row>
    <row r="399" spans="1:40" x14ac:dyDescent="0.45">
      <c r="A399" t="s">
        <v>1254</v>
      </c>
      <c r="B399" t="str">
        <f t="shared" si="6"/>
        <v>Q345</v>
      </c>
      <c r="C399" t="s">
        <v>1225</v>
      </c>
      <c r="D399">
        <v>48.299999237060497</v>
      </c>
      <c r="G399">
        <v>3.6800000667571999</v>
      </c>
      <c r="J399">
        <v>483</v>
      </c>
      <c r="K399">
        <v>244000</v>
      </c>
      <c r="L399">
        <v>122000</v>
      </c>
      <c r="M399">
        <v>122000</v>
      </c>
      <c r="N399">
        <v>0</v>
      </c>
      <c r="O399">
        <v>434.70001220703102</v>
      </c>
      <c r="P399">
        <v>434.70001220703102</v>
      </c>
      <c r="Q399">
        <v>5051.75991416536</v>
      </c>
      <c r="R399">
        <v>5051.75991416536</v>
      </c>
      <c r="S399">
        <v>6900</v>
      </c>
      <c r="T399">
        <v>6900</v>
      </c>
      <c r="U399">
        <v>15.8930170741249</v>
      </c>
      <c r="V399">
        <v>15.8930170741249</v>
      </c>
      <c r="W399" t="s">
        <v>3</v>
      </c>
      <c r="X399" t="s">
        <v>3</v>
      </c>
      <c r="Y399" t="s">
        <v>951</v>
      </c>
      <c r="Z399">
        <v>0</v>
      </c>
      <c r="AA399">
        <v>0</v>
      </c>
      <c r="AB399" t="s">
        <v>2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 t="s">
        <v>1254</v>
      </c>
      <c r="AL399" t="s">
        <v>943</v>
      </c>
      <c r="AN399" t="s">
        <v>1792</v>
      </c>
    </row>
    <row r="400" spans="1:40" x14ac:dyDescent="0.45">
      <c r="A400" t="s">
        <v>1253</v>
      </c>
      <c r="B400" t="str">
        <f t="shared" si="6"/>
        <v>Q345</v>
      </c>
      <c r="C400" t="s">
        <v>1225</v>
      </c>
      <c r="D400">
        <v>48.299999237060497</v>
      </c>
      <c r="G400">
        <v>4.7600002288818404</v>
      </c>
      <c r="J400">
        <v>608</v>
      </c>
      <c r="K400">
        <v>296000</v>
      </c>
      <c r="L400">
        <v>148000</v>
      </c>
      <c r="M400">
        <v>148000</v>
      </c>
      <c r="N400">
        <v>0</v>
      </c>
      <c r="O400">
        <v>547.20001220703102</v>
      </c>
      <c r="P400">
        <v>547.20001220703102</v>
      </c>
      <c r="Q400">
        <v>6128.3644860366703</v>
      </c>
      <c r="R400">
        <v>6128.3644860366703</v>
      </c>
      <c r="S400">
        <v>8520</v>
      </c>
      <c r="T400">
        <v>8520</v>
      </c>
      <c r="U400">
        <v>15.6019566924017</v>
      </c>
      <c r="V400">
        <v>15.6019566924017</v>
      </c>
      <c r="W400" t="s">
        <v>3</v>
      </c>
      <c r="X400" t="s">
        <v>3</v>
      </c>
      <c r="Y400" t="s">
        <v>949</v>
      </c>
      <c r="Z400">
        <v>0</v>
      </c>
      <c r="AA400">
        <v>0</v>
      </c>
      <c r="AB400" t="s">
        <v>2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 t="s">
        <v>1253</v>
      </c>
      <c r="AL400" t="s">
        <v>943</v>
      </c>
      <c r="AN400" t="s">
        <v>1792</v>
      </c>
    </row>
    <row r="401" spans="1:40" x14ac:dyDescent="0.45">
      <c r="A401" t="s">
        <v>1725</v>
      </c>
      <c r="B401" t="str">
        <f t="shared" si="6"/>
        <v>Q345</v>
      </c>
      <c r="C401" t="s">
        <v>1428</v>
      </c>
      <c r="D401">
        <v>50.799999237060497</v>
      </c>
      <c r="E401">
        <v>25.399999618530298</v>
      </c>
      <c r="F401">
        <v>2.9500000476837198</v>
      </c>
      <c r="G401">
        <v>2.9500000476837198</v>
      </c>
      <c r="J401">
        <v>392</v>
      </c>
      <c r="K401">
        <v>99100</v>
      </c>
      <c r="L401">
        <v>117000</v>
      </c>
      <c r="M401">
        <v>38400</v>
      </c>
      <c r="N401">
        <v>0</v>
      </c>
      <c r="O401">
        <v>299.72000122070301</v>
      </c>
      <c r="P401">
        <v>149.86000061035199</v>
      </c>
      <c r="Q401">
        <v>4606.2992817780996</v>
      </c>
      <c r="R401">
        <v>3023.6220926543401</v>
      </c>
      <c r="S401">
        <v>6000</v>
      </c>
      <c r="T401">
        <v>3650</v>
      </c>
      <c r="U401">
        <v>17.2762666034969</v>
      </c>
      <c r="V401">
        <v>9.8974331861078699</v>
      </c>
      <c r="W401" t="s">
        <v>3</v>
      </c>
      <c r="X401" t="s">
        <v>3</v>
      </c>
      <c r="Y401" t="s">
        <v>951</v>
      </c>
      <c r="Z401">
        <v>0</v>
      </c>
      <c r="AA401">
        <v>0</v>
      </c>
      <c r="AB401" t="s">
        <v>2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 t="s">
        <v>1725</v>
      </c>
      <c r="AL401" t="s">
        <v>943</v>
      </c>
      <c r="AN401" t="s">
        <v>1791</v>
      </c>
    </row>
    <row r="402" spans="1:40" x14ac:dyDescent="0.45">
      <c r="A402" t="s">
        <v>1726</v>
      </c>
      <c r="B402" t="str">
        <f t="shared" si="6"/>
        <v>Q345</v>
      </c>
      <c r="C402" t="s">
        <v>1428</v>
      </c>
      <c r="D402">
        <v>50.799999237060497</v>
      </c>
      <c r="E402">
        <v>25.399999618530298</v>
      </c>
      <c r="F402">
        <v>4.4200000762939498</v>
      </c>
      <c r="G402">
        <v>4.4200000762939498</v>
      </c>
      <c r="J402">
        <v>545</v>
      </c>
      <c r="K402">
        <v>125000</v>
      </c>
      <c r="L402">
        <v>146000</v>
      </c>
      <c r="M402">
        <v>46600</v>
      </c>
      <c r="N402">
        <v>0</v>
      </c>
      <c r="O402">
        <v>449.07199096679699</v>
      </c>
      <c r="P402">
        <v>224.53599548339801</v>
      </c>
      <c r="Q402">
        <v>5748.0315823897699</v>
      </c>
      <c r="R402">
        <v>3669.2913936898999</v>
      </c>
      <c r="S402">
        <v>7870</v>
      </c>
      <c r="T402">
        <v>4720</v>
      </c>
      <c r="U402">
        <v>16.367342736586199</v>
      </c>
      <c r="V402">
        <v>9.2468690461130301</v>
      </c>
      <c r="W402" t="s">
        <v>3</v>
      </c>
      <c r="X402" t="s">
        <v>3</v>
      </c>
      <c r="Y402" t="s">
        <v>949</v>
      </c>
      <c r="Z402">
        <v>0</v>
      </c>
      <c r="AA402">
        <v>0</v>
      </c>
      <c r="AB402" t="s">
        <v>2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 t="s">
        <v>1726</v>
      </c>
      <c r="AL402" t="s">
        <v>943</v>
      </c>
      <c r="AN402" t="s">
        <v>1791</v>
      </c>
    </row>
    <row r="403" spans="1:40" x14ac:dyDescent="0.45">
      <c r="A403" t="s">
        <v>1727</v>
      </c>
      <c r="B403" t="str">
        <f t="shared" si="6"/>
        <v>Q345</v>
      </c>
      <c r="C403" t="s">
        <v>1428</v>
      </c>
      <c r="D403">
        <v>50.799999237060497</v>
      </c>
      <c r="E403">
        <v>38</v>
      </c>
      <c r="F403">
        <v>2.9500000476837198</v>
      </c>
      <c r="G403">
        <v>2.9500000476837198</v>
      </c>
      <c r="J403">
        <v>467</v>
      </c>
      <c r="K403">
        <v>206000</v>
      </c>
      <c r="L403">
        <v>159000</v>
      </c>
      <c r="M403">
        <v>102000</v>
      </c>
      <c r="N403">
        <v>0</v>
      </c>
      <c r="O403">
        <v>299.72000122070301</v>
      </c>
      <c r="P403">
        <v>224.19999694824199</v>
      </c>
      <c r="Q403">
        <v>6259.8426136984399</v>
      </c>
      <c r="R403">
        <v>5368.4210526315801</v>
      </c>
      <c r="S403">
        <v>7780</v>
      </c>
      <c r="T403">
        <v>6370</v>
      </c>
      <c r="U403">
        <v>18.4518587702456</v>
      </c>
      <c r="V403">
        <v>14.778884178410999</v>
      </c>
      <c r="W403" t="s">
        <v>3</v>
      </c>
      <c r="X403" t="s">
        <v>3</v>
      </c>
      <c r="Y403" t="s">
        <v>22</v>
      </c>
      <c r="Z403">
        <v>0</v>
      </c>
      <c r="AA403">
        <v>0</v>
      </c>
      <c r="AB403" t="s">
        <v>2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 t="s">
        <v>1727</v>
      </c>
      <c r="AL403" t="s">
        <v>943</v>
      </c>
      <c r="AN403" t="s">
        <v>1791</v>
      </c>
    </row>
    <row r="404" spans="1:40" x14ac:dyDescent="0.45">
      <c r="A404" t="s">
        <v>1728</v>
      </c>
      <c r="B404" t="str">
        <f t="shared" si="6"/>
        <v>Q345</v>
      </c>
      <c r="C404" t="s">
        <v>1428</v>
      </c>
      <c r="D404">
        <v>50.799999237060497</v>
      </c>
      <c r="E404">
        <v>38</v>
      </c>
      <c r="F404">
        <v>4.4200000762939498</v>
      </c>
      <c r="G404">
        <v>4.4200000762939498</v>
      </c>
      <c r="J404">
        <v>658</v>
      </c>
      <c r="K404">
        <v>276000</v>
      </c>
      <c r="L404">
        <v>206000</v>
      </c>
      <c r="M404">
        <v>130000</v>
      </c>
      <c r="N404">
        <v>0</v>
      </c>
      <c r="O404">
        <v>449.07199096679699</v>
      </c>
      <c r="P404">
        <v>335.92001342773398</v>
      </c>
      <c r="Q404">
        <v>8110.2363422759699</v>
      </c>
      <c r="R404">
        <v>6842.1052631578996</v>
      </c>
      <c r="S404">
        <v>10500</v>
      </c>
      <c r="T404">
        <v>8540</v>
      </c>
      <c r="U404">
        <v>17.693781642559902</v>
      </c>
      <c r="V404">
        <v>14.0559022854369</v>
      </c>
      <c r="W404" t="s">
        <v>3</v>
      </c>
      <c r="X404" t="s">
        <v>3</v>
      </c>
      <c r="Y404" t="s">
        <v>19</v>
      </c>
      <c r="Z404">
        <v>0</v>
      </c>
      <c r="AA404">
        <v>0</v>
      </c>
      <c r="AB404" t="s">
        <v>2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 t="s">
        <v>1728</v>
      </c>
      <c r="AL404" t="s">
        <v>943</v>
      </c>
      <c r="AN404" t="s">
        <v>1791</v>
      </c>
    </row>
    <row r="405" spans="1:40" x14ac:dyDescent="0.45">
      <c r="A405" t="s">
        <v>1729</v>
      </c>
      <c r="B405" t="str">
        <f t="shared" si="6"/>
        <v>Q345</v>
      </c>
      <c r="C405" t="s">
        <v>1428</v>
      </c>
      <c r="D405">
        <v>50.799999237060497</v>
      </c>
      <c r="E405">
        <v>51</v>
      </c>
      <c r="F405">
        <v>2.9500000476837198</v>
      </c>
      <c r="G405">
        <v>2.9500000476837198</v>
      </c>
      <c r="J405">
        <v>542</v>
      </c>
      <c r="K405">
        <v>331000</v>
      </c>
      <c r="L405">
        <v>202000</v>
      </c>
      <c r="M405">
        <v>202000</v>
      </c>
      <c r="N405">
        <v>0</v>
      </c>
      <c r="O405">
        <v>299.72000122070301</v>
      </c>
      <c r="P405">
        <v>300.89999389648398</v>
      </c>
      <c r="Q405">
        <v>7952.7560249502203</v>
      </c>
      <c r="R405">
        <v>7921.5686274509799</v>
      </c>
      <c r="S405">
        <v>9570</v>
      </c>
      <c r="T405">
        <v>9570</v>
      </c>
      <c r="U405">
        <v>19.3052771784626</v>
      </c>
      <c r="V405">
        <v>19.3052771784626</v>
      </c>
      <c r="W405" t="s">
        <v>3</v>
      </c>
      <c r="X405" t="s">
        <v>3</v>
      </c>
      <c r="Y405" t="s">
        <v>15</v>
      </c>
      <c r="Z405">
        <v>0</v>
      </c>
      <c r="AA405">
        <v>0</v>
      </c>
      <c r="AB405" t="s">
        <v>2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 t="s">
        <v>1729</v>
      </c>
      <c r="AL405" t="s">
        <v>943</v>
      </c>
      <c r="AN405" t="s">
        <v>1791</v>
      </c>
    </row>
    <row r="406" spans="1:40" x14ac:dyDescent="0.45">
      <c r="A406" t="s">
        <v>1730</v>
      </c>
      <c r="B406" t="str">
        <f t="shared" si="6"/>
        <v>Q345</v>
      </c>
      <c r="C406" t="s">
        <v>1428</v>
      </c>
      <c r="D406">
        <v>50.799999237060497</v>
      </c>
      <c r="E406">
        <v>51</v>
      </c>
      <c r="F406">
        <v>4.4200000762939498</v>
      </c>
      <c r="G406">
        <v>4.4200000762939498</v>
      </c>
      <c r="J406">
        <v>768</v>
      </c>
      <c r="K406">
        <v>454000</v>
      </c>
      <c r="L406">
        <v>267000</v>
      </c>
      <c r="M406">
        <v>267000</v>
      </c>
      <c r="N406">
        <v>0</v>
      </c>
      <c r="O406">
        <v>449.07199096679699</v>
      </c>
      <c r="P406">
        <v>450.83999633789102</v>
      </c>
      <c r="Q406">
        <v>10511.8111814936</v>
      </c>
      <c r="R406">
        <v>10470.588235294101</v>
      </c>
      <c r="S406">
        <v>13100</v>
      </c>
      <c r="T406">
        <v>13100</v>
      </c>
      <c r="U406">
        <v>18.645542362720398</v>
      </c>
      <c r="V406">
        <v>18.645542362720398</v>
      </c>
      <c r="W406" t="s">
        <v>3</v>
      </c>
      <c r="X406" t="s">
        <v>3</v>
      </c>
      <c r="Y406" t="s">
        <v>957</v>
      </c>
      <c r="Z406">
        <v>0</v>
      </c>
      <c r="AA406">
        <v>0</v>
      </c>
      <c r="AB406" t="s">
        <v>2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 t="s">
        <v>1730</v>
      </c>
      <c r="AL406" t="s">
        <v>943</v>
      </c>
      <c r="AN406" t="s">
        <v>1791</v>
      </c>
    </row>
    <row r="407" spans="1:40" x14ac:dyDescent="0.45">
      <c r="A407" t="s">
        <v>1731</v>
      </c>
      <c r="B407" t="str">
        <f t="shared" si="6"/>
        <v>Q345</v>
      </c>
      <c r="C407" t="s">
        <v>1428</v>
      </c>
      <c r="D407">
        <v>50.799999237060497</v>
      </c>
      <c r="E407">
        <v>51</v>
      </c>
      <c r="F407">
        <v>5.9200000762939498</v>
      </c>
      <c r="G407">
        <v>5.9200000762939498</v>
      </c>
      <c r="J407">
        <v>974</v>
      </c>
      <c r="K407">
        <v>545000</v>
      </c>
      <c r="L407">
        <v>311000</v>
      </c>
      <c r="M407">
        <v>311000</v>
      </c>
      <c r="N407">
        <v>0</v>
      </c>
      <c r="O407">
        <v>601.47198486328102</v>
      </c>
      <c r="P407">
        <v>603.84002685546898</v>
      </c>
      <c r="Q407">
        <v>12244.094672076801</v>
      </c>
      <c r="R407">
        <v>12196.0784313725</v>
      </c>
      <c r="S407">
        <v>15800</v>
      </c>
      <c r="T407">
        <v>15800</v>
      </c>
      <c r="U407">
        <v>17.869019224604401</v>
      </c>
      <c r="V407">
        <v>17.869019224604401</v>
      </c>
      <c r="W407" t="s">
        <v>3</v>
      </c>
      <c r="X407" t="s">
        <v>3</v>
      </c>
      <c r="Y407" t="s">
        <v>955</v>
      </c>
      <c r="Z407">
        <v>0</v>
      </c>
      <c r="AA407">
        <v>0</v>
      </c>
      <c r="AB407" t="s">
        <v>2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 t="s">
        <v>1731</v>
      </c>
      <c r="AL407" t="s">
        <v>943</v>
      </c>
      <c r="AN407" t="s">
        <v>1791</v>
      </c>
    </row>
    <row r="408" spans="1:40" x14ac:dyDescent="0.45">
      <c r="A408" t="s">
        <v>1732</v>
      </c>
      <c r="B408" t="str">
        <f t="shared" si="6"/>
        <v>Q345</v>
      </c>
      <c r="C408" t="s">
        <v>1428</v>
      </c>
      <c r="D408">
        <v>508</v>
      </c>
      <c r="E408">
        <v>102</v>
      </c>
      <c r="F408">
        <v>11.800000190734901</v>
      </c>
      <c r="G408">
        <v>11.800000190734901</v>
      </c>
      <c r="J408">
        <v>13500</v>
      </c>
      <c r="K408">
        <v>81200000</v>
      </c>
      <c r="L408">
        <v>349000000</v>
      </c>
      <c r="M408">
        <v>24400000</v>
      </c>
      <c r="N408">
        <v>0</v>
      </c>
      <c r="O408">
        <v>11988.7998046875</v>
      </c>
      <c r="P408">
        <v>2407.19995117188</v>
      </c>
      <c r="Q408">
        <v>1374015.7480315</v>
      </c>
      <c r="R408">
        <v>478431.37254901999</v>
      </c>
      <c r="S408">
        <v>1880000</v>
      </c>
      <c r="T408">
        <v>557000</v>
      </c>
      <c r="U408">
        <v>160.78511079030901</v>
      </c>
      <c r="V408">
        <v>42.513614377131098</v>
      </c>
      <c r="W408" t="s">
        <v>3</v>
      </c>
      <c r="X408" t="s">
        <v>3</v>
      </c>
      <c r="Y408" t="s">
        <v>953</v>
      </c>
      <c r="Z408">
        <v>0</v>
      </c>
      <c r="AA408">
        <v>0</v>
      </c>
      <c r="AB408" t="s">
        <v>2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 t="s">
        <v>1732</v>
      </c>
      <c r="AL408" t="s">
        <v>943</v>
      </c>
      <c r="AN408" t="s">
        <v>1791</v>
      </c>
    </row>
    <row r="409" spans="1:40" x14ac:dyDescent="0.45">
      <c r="A409" t="s">
        <v>1733</v>
      </c>
      <c r="B409" t="str">
        <f t="shared" si="6"/>
        <v>Q345</v>
      </c>
      <c r="C409" t="s">
        <v>1428</v>
      </c>
      <c r="D409">
        <v>508</v>
      </c>
      <c r="E409">
        <v>102</v>
      </c>
      <c r="F409">
        <v>5.9200000762939498</v>
      </c>
      <c r="G409">
        <v>5.9200000762939498</v>
      </c>
      <c r="J409">
        <v>6970</v>
      </c>
      <c r="K409">
        <v>46200000</v>
      </c>
      <c r="L409">
        <v>191000000</v>
      </c>
      <c r="M409">
        <v>14300000</v>
      </c>
      <c r="N409">
        <v>0</v>
      </c>
      <c r="O409">
        <v>6014.72021484375</v>
      </c>
      <c r="P409">
        <v>1207.68005371094</v>
      </c>
      <c r="Q409">
        <v>751968.50393700798</v>
      </c>
      <c r="R409">
        <v>280392.156862745</v>
      </c>
      <c r="S409">
        <v>1010000</v>
      </c>
      <c r="T409">
        <v>306000</v>
      </c>
      <c r="U409">
        <v>165.53898750598</v>
      </c>
      <c r="V409">
        <v>45.295142435629799</v>
      </c>
      <c r="W409" t="s">
        <v>3</v>
      </c>
      <c r="X409" t="s">
        <v>3</v>
      </c>
      <c r="Y409" t="s">
        <v>15</v>
      </c>
      <c r="Z409">
        <v>0</v>
      </c>
      <c r="AA409">
        <v>0</v>
      </c>
      <c r="AB409" t="s">
        <v>2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 t="s">
        <v>1733</v>
      </c>
      <c r="AL409" t="s">
        <v>943</v>
      </c>
      <c r="AN409" t="s">
        <v>1791</v>
      </c>
    </row>
    <row r="410" spans="1:40" x14ac:dyDescent="0.45">
      <c r="A410" t="s">
        <v>1734</v>
      </c>
      <c r="B410" t="str">
        <f t="shared" si="6"/>
        <v>Q345</v>
      </c>
      <c r="C410" t="s">
        <v>1428</v>
      </c>
      <c r="D410">
        <v>508</v>
      </c>
      <c r="E410">
        <v>102</v>
      </c>
      <c r="F410">
        <v>7.3899998664856001</v>
      </c>
      <c r="G410">
        <v>7.3899998664856001</v>
      </c>
      <c r="J410">
        <v>8650</v>
      </c>
      <c r="K410">
        <v>55800000</v>
      </c>
      <c r="L410">
        <v>233000000</v>
      </c>
      <c r="M410">
        <v>17100000</v>
      </c>
      <c r="N410">
        <v>0</v>
      </c>
      <c r="O410">
        <v>7508.240234375</v>
      </c>
      <c r="P410">
        <v>1507.56005859375</v>
      </c>
      <c r="Q410">
        <v>917322.83464566898</v>
      </c>
      <c r="R410">
        <v>335294.11764705903</v>
      </c>
      <c r="S410">
        <v>1240000</v>
      </c>
      <c r="T410">
        <v>375000</v>
      </c>
      <c r="U410">
        <v>164.123173820674</v>
      </c>
      <c r="V410">
        <v>44.462103107216599</v>
      </c>
      <c r="W410" t="s">
        <v>3</v>
      </c>
      <c r="X410" t="s">
        <v>3</v>
      </c>
      <c r="Y410" t="s">
        <v>957</v>
      </c>
      <c r="Z410">
        <v>0</v>
      </c>
      <c r="AA410">
        <v>0</v>
      </c>
      <c r="AB410" t="s">
        <v>2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 t="s">
        <v>1734</v>
      </c>
      <c r="AL410" t="s">
        <v>943</v>
      </c>
      <c r="AN410" t="s">
        <v>1791</v>
      </c>
    </row>
    <row r="411" spans="1:40" x14ac:dyDescent="0.45">
      <c r="A411" t="s">
        <v>1735</v>
      </c>
      <c r="B411" t="str">
        <f t="shared" si="6"/>
        <v>Q345</v>
      </c>
      <c r="C411" t="s">
        <v>1428</v>
      </c>
      <c r="D411">
        <v>508</v>
      </c>
      <c r="E411">
        <v>102</v>
      </c>
      <c r="F411">
        <v>8.8599996566772496</v>
      </c>
      <c r="G411">
        <v>8.8599996566772496</v>
      </c>
      <c r="J411">
        <v>10300</v>
      </c>
      <c r="K411">
        <v>64900000</v>
      </c>
      <c r="L411">
        <v>273000000</v>
      </c>
      <c r="M411">
        <v>19800000</v>
      </c>
      <c r="N411">
        <v>0</v>
      </c>
      <c r="O411">
        <v>9001.759765625</v>
      </c>
      <c r="P411">
        <v>1807.43994140625</v>
      </c>
      <c r="Q411">
        <v>1074803.1496063001</v>
      </c>
      <c r="R411">
        <v>388235.29411764699</v>
      </c>
      <c r="S411">
        <v>1460000</v>
      </c>
      <c r="T411">
        <v>439000</v>
      </c>
      <c r="U411">
        <v>162.80311535389001</v>
      </c>
      <c r="V411">
        <v>43.844385012078597</v>
      </c>
      <c r="W411" t="s">
        <v>3</v>
      </c>
      <c r="X411" t="s">
        <v>3</v>
      </c>
      <c r="Y411" t="s">
        <v>955</v>
      </c>
      <c r="Z411">
        <v>0</v>
      </c>
      <c r="AA411">
        <v>0</v>
      </c>
      <c r="AB411" t="s">
        <v>2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 t="s">
        <v>1735</v>
      </c>
      <c r="AL411" t="s">
        <v>943</v>
      </c>
      <c r="AN411" t="s">
        <v>1791</v>
      </c>
    </row>
    <row r="412" spans="1:40" x14ac:dyDescent="0.45">
      <c r="A412" t="s">
        <v>1252</v>
      </c>
      <c r="B412" t="str">
        <f t="shared" si="6"/>
        <v>Q345</v>
      </c>
      <c r="C412" t="s">
        <v>1225</v>
      </c>
      <c r="D412">
        <v>508</v>
      </c>
      <c r="G412">
        <v>12.699999809265099</v>
      </c>
      <c r="J412">
        <v>18400</v>
      </c>
      <c r="K412">
        <v>1130000000</v>
      </c>
      <c r="L412">
        <v>566000000</v>
      </c>
      <c r="M412">
        <v>566000000</v>
      </c>
      <c r="N412">
        <v>0</v>
      </c>
      <c r="O412">
        <v>16560</v>
      </c>
      <c r="P412">
        <v>16560</v>
      </c>
      <c r="Q412">
        <v>2228346.4566929098</v>
      </c>
      <c r="R412">
        <v>2228346.4566929098</v>
      </c>
      <c r="S412">
        <v>2900000</v>
      </c>
      <c r="T412">
        <v>2900000</v>
      </c>
      <c r="U412">
        <v>175.38776914373901</v>
      </c>
      <c r="V412">
        <v>175.38776914373901</v>
      </c>
      <c r="W412" t="s">
        <v>3</v>
      </c>
      <c r="X412" t="s">
        <v>3</v>
      </c>
      <c r="Y412" t="s">
        <v>957</v>
      </c>
      <c r="Z412">
        <v>0</v>
      </c>
      <c r="AA412">
        <v>0</v>
      </c>
      <c r="AB412" t="s">
        <v>2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 t="s">
        <v>1252</v>
      </c>
      <c r="AL412" t="s">
        <v>943</v>
      </c>
      <c r="AN412" t="s">
        <v>1792</v>
      </c>
    </row>
    <row r="413" spans="1:40" x14ac:dyDescent="0.45">
      <c r="A413" t="s">
        <v>1736</v>
      </c>
      <c r="B413" t="str">
        <f t="shared" si="6"/>
        <v>Q345</v>
      </c>
      <c r="C413" t="s">
        <v>1428</v>
      </c>
      <c r="D413">
        <v>508</v>
      </c>
      <c r="E413">
        <v>203</v>
      </c>
      <c r="F413">
        <v>11.800000190734901</v>
      </c>
      <c r="G413">
        <v>11.800000190734901</v>
      </c>
      <c r="J413">
        <v>15900</v>
      </c>
      <c r="K413">
        <v>315000000</v>
      </c>
      <c r="L413">
        <v>495000000</v>
      </c>
      <c r="M413">
        <v>118000000</v>
      </c>
      <c r="N413">
        <v>0</v>
      </c>
      <c r="O413">
        <v>11988.7998046875</v>
      </c>
      <c r="P413">
        <v>4790.7998046875</v>
      </c>
      <c r="Q413">
        <v>1948818.8976378001</v>
      </c>
      <c r="R413">
        <v>1162561.5763546799</v>
      </c>
      <c r="S413">
        <v>2490000</v>
      </c>
      <c r="T413">
        <v>1300000</v>
      </c>
      <c r="U413">
        <v>176.442839105752</v>
      </c>
      <c r="V413">
        <v>86.147452938544504</v>
      </c>
      <c r="W413" t="s">
        <v>3</v>
      </c>
      <c r="X413" t="s">
        <v>3</v>
      </c>
      <c r="Y413" t="s">
        <v>22</v>
      </c>
      <c r="Z413">
        <v>0</v>
      </c>
      <c r="AA413">
        <v>0</v>
      </c>
      <c r="AB413" t="s">
        <v>2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 t="s">
        <v>1736</v>
      </c>
      <c r="AL413" t="s">
        <v>943</v>
      </c>
      <c r="AN413" t="s">
        <v>1791</v>
      </c>
    </row>
    <row r="414" spans="1:40" x14ac:dyDescent="0.45">
      <c r="A414" t="s">
        <v>1737</v>
      </c>
      <c r="B414" t="str">
        <f t="shared" si="6"/>
        <v>Q345</v>
      </c>
      <c r="C414" t="s">
        <v>1428</v>
      </c>
      <c r="D414">
        <v>508</v>
      </c>
      <c r="E414">
        <v>203</v>
      </c>
      <c r="F414">
        <v>14.800000190734901</v>
      </c>
      <c r="G414">
        <v>14.800000190734901</v>
      </c>
      <c r="J414">
        <v>19500</v>
      </c>
      <c r="K414">
        <v>381000000</v>
      </c>
      <c r="L414">
        <v>599000000</v>
      </c>
      <c r="M414">
        <v>141000000</v>
      </c>
      <c r="N414">
        <v>0</v>
      </c>
      <c r="O414">
        <v>15036.7998046875</v>
      </c>
      <c r="P414">
        <v>6008.7998046875</v>
      </c>
      <c r="Q414">
        <v>2358267.7165354299</v>
      </c>
      <c r="R414">
        <v>1389162.5615763499</v>
      </c>
      <c r="S414">
        <v>3030000</v>
      </c>
      <c r="T414">
        <v>1580000</v>
      </c>
      <c r="U414">
        <v>175.265366567239</v>
      </c>
      <c r="V414">
        <v>85.033929879602994</v>
      </c>
      <c r="W414" t="s">
        <v>3</v>
      </c>
      <c r="X414" t="s">
        <v>3</v>
      </c>
      <c r="Y414" t="s">
        <v>19</v>
      </c>
      <c r="Z414">
        <v>0</v>
      </c>
      <c r="AA414">
        <v>0</v>
      </c>
      <c r="AB414" t="s">
        <v>2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 t="s">
        <v>1737</v>
      </c>
      <c r="AL414" t="s">
        <v>943</v>
      </c>
      <c r="AN414" t="s">
        <v>1791</v>
      </c>
    </row>
    <row r="415" spans="1:40" x14ac:dyDescent="0.45">
      <c r="A415" t="s">
        <v>1738</v>
      </c>
      <c r="B415" t="str">
        <f t="shared" si="6"/>
        <v>Q345</v>
      </c>
      <c r="C415" t="s">
        <v>1428</v>
      </c>
      <c r="D415">
        <v>508</v>
      </c>
      <c r="E415">
        <v>203</v>
      </c>
      <c r="F415">
        <v>7.3899998664856001</v>
      </c>
      <c r="G415">
        <v>7.3899998664856001</v>
      </c>
      <c r="J415">
        <v>10100</v>
      </c>
      <c r="K415">
        <v>206000000</v>
      </c>
      <c r="L415">
        <v>327000000</v>
      </c>
      <c r="M415">
        <v>78700000</v>
      </c>
      <c r="N415">
        <v>0</v>
      </c>
      <c r="O415">
        <v>7508.240234375</v>
      </c>
      <c r="P415">
        <v>3000.34008789063</v>
      </c>
      <c r="Q415">
        <v>1287401.57480315</v>
      </c>
      <c r="R415">
        <v>775369.45812807896</v>
      </c>
      <c r="S415">
        <v>1620000</v>
      </c>
      <c r="T415">
        <v>852000</v>
      </c>
      <c r="U415">
        <v>179.93398129248001</v>
      </c>
      <c r="V415">
        <v>88.272754618402999</v>
      </c>
      <c r="W415" t="s">
        <v>3</v>
      </c>
      <c r="X415" t="s">
        <v>3</v>
      </c>
      <c r="Y415" t="s">
        <v>951</v>
      </c>
      <c r="Z415">
        <v>0</v>
      </c>
      <c r="AA415">
        <v>0</v>
      </c>
      <c r="AB415" t="s">
        <v>2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 t="s">
        <v>1738</v>
      </c>
      <c r="AL415" t="s">
        <v>943</v>
      </c>
      <c r="AN415" t="s">
        <v>1791</v>
      </c>
    </row>
    <row r="416" spans="1:40" x14ac:dyDescent="0.45">
      <c r="A416" t="s">
        <v>1739</v>
      </c>
      <c r="B416" t="str">
        <f t="shared" si="6"/>
        <v>Q345</v>
      </c>
      <c r="C416" t="s">
        <v>1428</v>
      </c>
      <c r="D416">
        <v>508</v>
      </c>
      <c r="E416">
        <v>203</v>
      </c>
      <c r="F416">
        <v>8.8599996566772496</v>
      </c>
      <c r="G416">
        <v>8.8599996566772496</v>
      </c>
      <c r="J416">
        <v>12100</v>
      </c>
      <c r="K416">
        <v>244000000</v>
      </c>
      <c r="L416">
        <v>385000000</v>
      </c>
      <c r="M416">
        <v>92400000</v>
      </c>
      <c r="N416">
        <v>0</v>
      </c>
      <c r="O416">
        <v>9001.759765625</v>
      </c>
      <c r="P416">
        <v>3597.15991210938</v>
      </c>
      <c r="Q416">
        <v>1515748.0314960601</v>
      </c>
      <c r="R416">
        <v>910344.82758620696</v>
      </c>
      <c r="S416">
        <v>1920000</v>
      </c>
      <c r="T416">
        <v>1010000</v>
      </c>
      <c r="U416">
        <v>178.376517003169</v>
      </c>
      <c r="V416">
        <v>87.386289750530295</v>
      </c>
      <c r="W416" t="s">
        <v>3</v>
      </c>
      <c r="X416" t="s">
        <v>3</v>
      </c>
      <c r="Y416" t="s">
        <v>949</v>
      </c>
      <c r="Z416">
        <v>0</v>
      </c>
      <c r="AA416">
        <v>0</v>
      </c>
      <c r="AB416" t="s">
        <v>2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 t="s">
        <v>1739</v>
      </c>
      <c r="AL416" t="s">
        <v>943</v>
      </c>
      <c r="AN416" t="s">
        <v>1791</v>
      </c>
    </row>
    <row r="417" spans="1:40" x14ac:dyDescent="0.45">
      <c r="A417" t="s">
        <v>1740</v>
      </c>
      <c r="B417" t="str">
        <f t="shared" si="6"/>
        <v>Q345</v>
      </c>
      <c r="C417" t="s">
        <v>1428</v>
      </c>
      <c r="D417">
        <v>508</v>
      </c>
      <c r="E417">
        <v>305</v>
      </c>
      <c r="F417">
        <v>11.800000190734901</v>
      </c>
      <c r="G417">
        <v>11.800000190734901</v>
      </c>
      <c r="J417">
        <v>18300</v>
      </c>
      <c r="K417">
        <v>641000000</v>
      </c>
      <c r="L417">
        <v>645000000</v>
      </c>
      <c r="M417">
        <v>293000000</v>
      </c>
      <c r="N417">
        <v>0</v>
      </c>
      <c r="O417">
        <v>11988.7998046875</v>
      </c>
      <c r="P417">
        <v>7198</v>
      </c>
      <c r="Q417">
        <v>2539370.07874016</v>
      </c>
      <c r="R417">
        <v>1921311.47540984</v>
      </c>
      <c r="S417">
        <v>3080000</v>
      </c>
      <c r="T417">
        <v>2160000</v>
      </c>
      <c r="U417">
        <v>187.73891881904601</v>
      </c>
      <c r="V417">
        <v>126.5342995466</v>
      </c>
      <c r="W417" t="s">
        <v>3</v>
      </c>
      <c r="X417" t="s">
        <v>3</v>
      </c>
      <c r="Y417" t="s">
        <v>955</v>
      </c>
      <c r="Z417">
        <v>0</v>
      </c>
      <c r="AA417">
        <v>0</v>
      </c>
      <c r="AB417" t="s">
        <v>2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 t="s">
        <v>1740</v>
      </c>
      <c r="AL417" t="s">
        <v>943</v>
      </c>
      <c r="AN417" t="s">
        <v>1791</v>
      </c>
    </row>
    <row r="418" spans="1:40" x14ac:dyDescent="0.45">
      <c r="A418" t="s">
        <v>1741</v>
      </c>
      <c r="B418" t="str">
        <f t="shared" si="6"/>
        <v>Q345</v>
      </c>
      <c r="C418" t="s">
        <v>1428</v>
      </c>
      <c r="D418">
        <v>508</v>
      </c>
      <c r="E418">
        <v>305</v>
      </c>
      <c r="F418">
        <v>14.800000190734901</v>
      </c>
      <c r="G418">
        <v>14.800000190734901</v>
      </c>
      <c r="J418">
        <v>22600</v>
      </c>
      <c r="K418">
        <v>787000000</v>
      </c>
      <c r="L418">
        <v>783000000</v>
      </c>
      <c r="M418">
        <v>354000000</v>
      </c>
      <c r="N418">
        <v>0</v>
      </c>
      <c r="O418">
        <v>15036.7998046875</v>
      </c>
      <c r="P418">
        <v>9028</v>
      </c>
      <c r="Q418">
        <v>3082677.1653543301</v>
      </c>
      <c r="R418">
        <v>2321311.4754098398</v>
      </c>
      <c r="S418">
        <v>3770000</v>
      </c>
      <c r="T418">
        <v>2650000</v>
      </c>
      <c r="U418">
        <v>186.134407617493</v>
      </c>
      <c r="V418">
        <v>125.154771439843</v>
      </c>
      <c r="W418" t="s">
        <v>3</v>
      </c>
      <c r="X418" t="s">
        <v>3</v>
      </c>
      <c r="Y418" t="s">
        <v>953</v>
      </c>
      <c r="Z418">
        <v>0</v>
      </c>
      <c r="AA418">
        <v>0</v>
      </c>
      <c r="AB418" t="s">
        <v>2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 t="s">
        <v>1741</v>
      </c>
      <c r="AL418" t="s">
        <v>943</v>
      </c>
      <c r="AN418" t="s">
        <v>1791</v>
      </c>
    </row>
    <row r="419" spans="1:40" x14ac:dyDescent="0.45">
      <c r="A419" t="s">
        <v>1742</v>
      </c>
      <c r="B419" t="str">
        <f t="shared" si="6"/>
        <v>Q345</v>
      </c>
      <c r="C419" t="s">
        <v>1428</v>
      </c>
      <c r="D419">
        <v>508</v>
      </c>
      <c r="E419">
        <v>305</v>
      </c>
      <c r="F419">
        <v>7.3899998664856001</v>
      </c>
      <c r="G419">
        <v>7.3899998664856001</v>
      </c>
      <c r="J419">
        <v>11700</v>
      </c>
      <c r="K419">
        <v>415000000</v>
      </c>
      <c r="L419">
        <v>420000000</v>
      </c>
      <c r="M419">
        <v>193000000</v>
      </c>
      <c r="N419">
        <v>0</v>
      </c>
      <c r="O419">
        <v>7508.240234375</v>
      </c>
      <c r="P419">
        <v>4507.89990234375</v>
      </c>
      <c r="Q419">
        <v>1653543.30708661</v>
      </c>
      <c r="R419">
        <v>1265573.7704918</v>
      </c>
      <c r="S419">
        <v>2000000</v>
      </c>
      <c r="T419">
        <v>1410000</v>
      </c>
      <c r="U419">
        <v>189.466186686268</v>
      </c>
      <c r="V419">
        <v>128.43569011659699</v>
      </c>
      <c r="W419" t="s">
        <v>3</v>
      </c>
      <c r="X419" t="s">
        <v>3</v>
      </c>
      <c r="Y419" t="s">
        <v>15</v>
      </c>
      <c r="Z419">
        <v>0</v>
      </c>
      <c r="AA419">
        <v>0</v>
      </c>
      <c r="AB419" t="s">
        <v>2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 t="s">
        <v>1742</v>
      </c>
      <c r="AL419" t="s">
        <v>943</v>
      </c>
      <c r="AN419" t="s">
        <v>1791</v>
      </c>
    </row>
    <row r="420" spans="1:40" x14ac:dyDescent="0.45">
      <c r="A420" t="s">
        <v>1743</v>
      </c>
      <c r="B420" t="str">
        <f t="shared" si="6"/>
        <v>Q345</v>
      </c>
      <c r="C420" t="s">
        <v>1428</v>
      </c>
      <c r="D420">
        <v>508</v>
      </c>
      <c r="E420">
        <v>305</v>
      </c>
      <c r="F420">
        <v>8.8599996566772496</v>
      </c>
      <c r="G420">
        <v>8.8599996566772496</v>
      </c>
      <c r="J420">
        <v>13900</v>
      </c>
      <c r="K420">
        <v>491000000</v>
      </c>
      <c r="L420">
        <v>499000000</v>
      </c>
      <c r="M420">
        <v>228000000</v>
      </c>
      <c r="N420">
        <v>0</v>
      </c>
      <c r="O420">
        <v>9001.759765625</v>
      </c>
      <c r="P420">
        <v>5404.60009765625</v>
      </c>
      <c r="Q420">
        <v>1964566.9291338599</v>
      </c>
      <c r="R420">
        <v>1495081.9672131101</v>
      </c>
      <c r="S420">
        <v>2360000</v>
      </c>
      <c r="T420">
        <v>1670000</v>
      </c>
      <c r="U420">
        <v>189.47105471691299</v>
      </c>
      <c r="V420">
        <v>128.073719778266</v>
      </c>
      <c r="W420" t="s">
        <v>3</v>
      </c>
      <c r="X420" t="s">
        <v>3</v>
      </c>
      <c r="Y420" t="s">
        <v>957</v>
      </c>
      <c r="Z420">
        <v>0</v>
      </c>
      <c r="AA420">
        <v>0</v>
      </c>
      <c r="AB420" t="s">
        <v>2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 t="s">
        <v>1743</v>
      </c>
      <c r="AL420" t="s">
        <v>943</v>
      </c>
      <c r="AN420" t="s">
        <v>1791</v>
      </c>
    </row>
    <row r="421" spans="1:40" x14ac:dyDescent="0.45">
      <c r="A421" t="s">
        <v>1251</v>
      </c>
      <c r="B421" t="str">
        <f t="shared" si="6"/>
        <v>Q345</v>
      </c>
      <c r="C421" t="s">
        <v>1225</v>
      </c>
      <c r="D421">
        <v>508</v>
      </c>
      <c r="G421">
        <v>9.5299997329711896</v>
      </c>
      <c r="J421">
        <v>13900</v>
      </c>
      <c r="K421">
        <v>866000000</v>
      </c>
      <c r="L421">
        <v>433000000</v>
      </c>
      <c r="M421">
        <v>433000000</v>
      </c>
      <c r="N421">
        <v>0</v>
      </c>
      <c r="O421">
        <v>12510</v>
      </c>
      <c r="P421">
        <v>12510</v>
      </c>
      <c r="Q421">
        <v>1704724.4094488199</v>
      </c>
      <c r="R421">
        <v>1704724.4094488199</v>
      </c>
      <c r="S421">
        <v>2210000</v>
      </c>
      <c r="T421">
        <v>2210000</v>
      </c>
      <c r="U421">
        <v>176.49668307560501</v>
      </c>
      <c r="V421">
        <v>176.49668307560501</v>
      </c>
      <c r="W421" t="s">
        <v>3</v>
      </c>
      <c r="X421" t="s">
        <v>3</v>
      </c>
      <c r="Y421" t="s">
        <v>15</v>
      </c>
      <c r="Z421">
        <v>0</v>
      </c>
      <c r="AA421">
        <v>0</v>
      </c>
      <c r="AB421" t="s">
        <v>2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 t="s">
        <v>1251</v>
      </c>
      <c r="AL421" t="s">
        <v>943</v>
      </c>
      <c r="AN421" t="s">
        <v>1792</v>
      </c>
    </row>
    <row r="422" spans="1:40" x14ac:dyDescent="0.45">
      <c r="A422" t="s">
        <v>1744</v>
      </c>
      <c r="B422" t="str">
        <f t="shared" si="6"/>
        <v>Q345</v>
      </c>
      <c r="C422" t="s">
        <v>1428</v>
      </c>
      <c r="D422">
        <v>57.200000762939503</v>
      </c>
      <c r="E422">
        <v>51</v>
      </c>
      <c r="F422">
        <v>2.9500000476837198</v>
      </c>
      <c r="G422">
        <v>2.9500000476837198</v>
      </c>
      <c r="J422">
        <v>579</v>
      </c>
      <c r="K422">
        <v>398000</v>
      </c>
      <c r="L422">
        <v>269000</v>
      </c>
      <c r="M422">
        <v>224000</v>
      </c>
      <c r="N422">
        <v>0</v>
      </c>
      <c r="O422">
        <v>337.48001098632801</v>
      </c>
      <c r="P422">
        <v>300.89999389648398</v>
      </c>
      <c r="Q422">
        <v>9405.5942801416295</v>
      </c>
      <c r="R422">
        <v>8784.3137254901994</v>
      </c>
      <c r="S422">
        <v>11400</v>
      </c>
      <c r="T422">
        <v>10500</v>
      </c>
      <c r="U422">
        <v>21.5544456622425</v>
      </c>
      <c r="V422">
        <v>19.669110822624301</v>
      </c>
      <c r="W422" t="s">
        <v>3</v>
      </c>
      <c r="X422" t="s">
        <v>3</v>
      </c>
      <c r="Y422" t="s">
        <v>953</v>
      </c>
      <c r="Z422">
        <v>0</v>
      </c>
      <c r="AA422">
        <v>0</v>
      </c>
      <c r="AB422" t="s">
        <v>2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 t="s">
        <v>1744</v>
      </c>
      <c r="AL422" t="s">
        <v>943</v>
      </c>
      <c r="AN422" t="s">
        <v>1791</v>
      </c>
    </row>
    <row r="423" spans="1:40" x14ac:dyDescent="0.45">
      <c r="A423" t="s">
        <v>1745</v>
      </c>
      <c r="B423" t="str">
        <f t="shared" si="6"/>
        <v>Q345</v>
      </c>
      <c r="C423" t="s">
        <v>1428</v>
      </c>
      <c r="D423">
        <v>57.200000762939503</v>
      </c>
      <c r="E423">
        <v>51</v>
      </c>
      <c r="F423">
        <v>4.4200000762939498</v>
      </c>
      <c r="G423">
        <v>4.4200000762939498</v>
      </c>
      <c r="J423">
        <v>826</v>
      </c>
      <c r="K423">
        <v>549000</v>
      </c>
      <c r="L423">
        <v>358000</v>
      </c>
      <c r="M423">
        <v>297000</v>
      </c>
      <c r="N423">
        <v>0</v>
      </c>
      <c r="O423">
        <v>505.64801025390602</v>
      </c>
      <c r="P423">
        <v>450.83999633789102</v>
      </c>
      <c r="Q423">
        <v>12517.4823505231</v>
      </c>
      <c r="R423">
        <v>11647.0588235294</v>
      </c>
      <c r="S423">
        <v>15600</v>
      </c>
      <c r="T423">
        <v>14400</v>
      </c>
      <c r="U423">
        <v>20.818598501905299</v>
      </c>
      <c r="V423">
        <v>18.962177212781</v>
      </c>
      <c r="W423" t="s">
        <v>3</v>
      </c>
      <c r="X423" t="s">
        <v>3</v>
      </c>
      <c r="Y423" t="s">
        <v>951</v>
      </c>
      <c r="Z423">
        <v>0</v>
      </c>
      <c r="AA423">
        <v>0</v>
      </c>
      <c r="AB423" t="s">
        <v>2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 t="s">
        <v>1745</v>
      </c>
      <c r="AL423" t="s">
        <v>943</v>
      </c>
      <c r="AN423" t="s">
        <v>1791</v>
      </c>
    </row>
    <row r="424" spans="1:40" x14ac:dyDescent="0.45">
      <c r="A424" t="s">
        <v>1746</v>
      </c>
      <c r="B424" t="str">
        <f t="shared" si="6"/>
        <v>Q345</v>
      </c>
      <c r="C424" t="s">
        <v>1428</v>
      </c>
      <c r="D424">
        <v>57.200000762939503</v>
      </c>
      <c r="E424">
        <v>57</v>
      </c>
      <c r="F424">
        <v>2.9500000476837198</v>
      </c>
      <c r="G424">
        <v>2.9500000476837198</v>
      </c>
      <c r="J424">
        <v>617</v>
      </c>
      <c r="K424">
        <v>479000</v>
      </c>
      <c r="L424">
        <v>296000</v>
      </c>
      <c r="M424">
        <v>296000</v>
      </c>
      <c r="N424">
        <v>0</v>
      </c>
      <c r="O424">
        <v>337.48001098632801</v>
      </c>
      <c r="P424">
        <v>336.29998779296898</v>
      </c>
      <c r="Q424">
        <v>10349.6502116057</v>
      </c>
      <c r="R424">
        <v>10385.9649122807</v>
      </c>
      <c r="S424">
        <v>12400</v>
      </c>
      <c r="T424">
        <v>12400</v>
      </c>
      <c r="U424">
        <v>21.902983374717</v>
      </c>
      <c r="V424">
        <v>21.902983374717</v>
      </c>
      <c r="W424" t="s">
        <v>3</v>
      </c>
      <c r="X424" t="s">
        <v>3</v>
      </c>
      <c r="Y424" t="s">
        <v>949</v>
      </c>
      <c r="Z424">
        <v>0</v>
      </c>
      <c r="AA424">
        <v>0</v>
      </c>
      <c r="AB424" t="s">
        <v>2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 t="s">
        <v>1746</v>
      </c>
      <c r="AL424" t="s">
        <v>943</v>
      </c>
      <c r="AN424" t="s">
        <v>1791</v>
      </c>
    </row>
    <row r="425" spans="1:40" x14ac:dyDescent="0.45">
      <c r="A425" t="s">
        <v>1747</v>
      </c>
      <c r="B425" t="str">
        <f t="shared" si="6"/>
        <v>Q345</v>
      </c>
      <c r="C425" t="s">
        <v>1428</v>
      </c>
      <c r="D425">
        <v>57.200000762939503</v>
      </c>
      <c r="E425">
        <v>57</v>
      </c>
      <c r="F425">
        <v>4.4200000762939498</v>
      </c>
      <c r="G425">
        <v>4.4200000762939498</v>
      </c>
      <c r="J425">
        <v>884</v>
      </c>
      <c r="K425">
        <v>666000</v>
      </c>
      <c r="L425">
        <v>397000</v>
      </c>
      <c r="M425">
        <v>397000</v>
      </c>
      <c r="N425">
        <v>0</v>
      </c>
      <c r="O425">
        <v>505.64801025390602</v>
      </c>
      <c r="P425">
        <v>503.88000488281301</v>
      </c>
      <c r="Q425">
        <v>13881.118695971099</v>
      </c>
      <c r="R425">
        <v>13929.8245614035</v>
      </c>
      <c r="S425">
        <v>17000</v>
      </c>
      <c r="T425">
        <v>17000</v>
      </c>
      <c r="U425">
        <v>21.191862179252499</v>
      </c>
      <c r="V425">
        <v>21.191862179252499</v>
      </c>
      <c r="W425" t="s">
        <v>3</v>
      </c>
      <c r="X425" t="s">
        <v>3</v>
      </c>
      <c r="Y425" t="s">
        <v>22</v>
      </c>
      <c r="Z425">
        <v>0</v>
      </c>
      <c r="AA425">
        <v>0</v>
      </c>
      <c r="AB425" t="s">
        <v>2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 t="s">
        <v>1747</v>
      </c>
      <c r="AL425" t="s">
        <v>943</v>
      </c>
      <c r="AN425" t="s">
        <v>1791</v>
      </c>
    </row>
    <row r="426" spans="1:40" x14ac:dyDescent="0.45">
      <c r="A426" t="s">
        <v>1748</v>
      </c>
      <c r="B426" t="str">
        <f t="shared" si="6"/>
        <v>Q345</v>
      </c>
      <c r="C426" t="s">
        <v>1428</v>
      </c>
      <c r="D426">
        <v>57.200000762939503</v>
      </c>
      <c r="E426">
        <v>57</v>
      </c>
      <c r="F426">
        <v>5.9200000762939498</v>
      </c>
      <c r="G426">
        <v>5.9200000762939498</v>
      </c>
      <c r="J426">
        <v>1120</v>
      </c>
      <c r="K426">
        <v>816000</v>
      </c>
      <c r="L426">
        <v>470000</v>
      </c>
      <c r="M426">
        <v>470000</v>
      </c>
      <c r="N426">
        <v>0</v>
      </c>
      <c r="O426">
        <v>677.24798583984398</v>
      </c>
      <c r="P426">
        <v>674.88000488281295</v>
      </c>
      <c r="Q426">
        <v>16433.566214373801</v>
      </c>
      <c r="R426">
        <v>16491.228070175399</v>
      </c>
      <c r="S426">
        <v>21000</v>
      </c>
      <c r="T426">
        <v>21000</v>
      </c>
      <c r="U426">
        <v>20.4851862852857</v>
      </c>
      <c r="V426">
        <v>20.4851862852857</v>
      </c>
      <c r="W426" t="s">
        <v>3</v>
      </c>
      <c r="X426" t="s">
        <v>3</v>
      </c>
      <c r="Y426" t="s">
        <v>19</v>
      </c>
      <c r="Z426">
        <v>0</v>
      </c>
      <c r="AA426">
        <v>0</v>
      </c>
      <c r="AB426" t="s">
        <v>2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 t="s">
        <v>1748</v>
      </c>
      <c r="AL426" t="s">
        <v>943</v>
      </c>
      <c r="AN426" t="s">
        <v>1791</v>
      </c>
    </row>
    <row r="427" spans="1:40" x14ac:dyDescent="0.45">
      <c r="A427" t="s">
        <v>1250</v>
      </c>
      <c r="B427" t="str">
        <f t="shared" si="6"/>
        <v>Q345</v>
      </c>
      <c r="C427" t="s">
        <v>1225</v>
      </c>
      <c r="D427">
        <v>60.299999237060497</v>
      </c>
      <c r="G427">
        <v>3.1800000667571999</v>
      </c>
      <c r="J427">
        <v>531</v>
      </c>
      <c r="K427">
        <v>437000</v>
      </c>
      <c r="L427">
        <v>219000</v>
      </c>
      <c r="M427">
        <v>219000</v>
      </c>
      <c r="N427">
        <v>0</v>
      </c>
      <c r="O427">
        <v>477.89999389648398</v>
      </c>
      <c r="P427">
        <v>477.89999389648398</v>
      </c>
      <c r="Q427">
        <v>7263.6816839427702</v>
      </c>
      <c r="R427">
        <v>7263.6816839427702</v>
      </c>
      <c r="S427">
        <v>9700</v>
      </c>
      <c r="T427">
        <v>9700</v>
      </c>
      <c r="U427">
        <v>20.308357356789699</v>
      </c>
      <c r="V427">
        <v>20.308357356789699</v>
      </c>
      <c r="W427" t="s">
        <v>3</v>
      </c>
      <c r="X427" t="s">
        <v>3</v>
      </c>
      <c r="Y427" t="s">
        <v>22</v>
      </c>
      <c r="Z427">
        <v>0</v>
      </c>
      <c r="AA427">
        <v>0</v>
      </c>
      <c r="AB427" t="s">
        <v>2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 t="s">
        <v>1250</v>
      </c>
      <c r="AL427" t="s">
        <v>943</v>
      </c>
      <c r="AN427" t="s">
        <v>1792</v>
      </c>
    </row>
    <row r="428" spans="1:40" x14ac:dyDescent="0.45">
      <c r="A428" t="s">
        <v>1249</v>
      </c>
      <c r="B428" t="str">
        <f t="shared" si="6"/>
        <v>Q345</v>
      </c>
      <c r="C428" t="s">
        <v>1225</v>
      </c>
      <c r="D428">
        <v>60.299999237060497</v>
      </c>
      <c r="G428">
        <v>3.9100000858306898</v>
      </c>
      <c r="J428">
        <v>645</v>
      </c>
      <c r="K428">
        <v>520000</v>
      </c>
      <c r="L428">
        <v>261000</v>
      </c>
      <c r="M428">
        <v>261000</v>
      </c>
      <c r="N428">
        <v>0</v>
      </c>
      <c r="O428">
        <v>580.5</v>
      </c>
      <c r="P428">
        <v>580.5</v>
      </c>
      <c r="Q428">
        <v>8656.7165274386498</v>
      </c>
      <c r="R428">
        <v>8656.7165274386498</v>
      </c>
      <c r="S428">
        <v>11700</v>
      </c>
      <c r="T428">
        <v>11700</v>
      </c>
      <c r="U428">
        <v>20.115943000284599</v>
      </c>
      <c r="V428">
        <v>20.115943000284599</v>
      </c>
      <c r="W428" t="s">
        <v>3</v>
      </c>
      <c r="X428" t="s">
        <v>3</v>
      </c>
      <c r="Y428" t="s">
        <v>19</v>
      </c>
      <c r="Z428">
        <v>0</v>
      </c>
      <c r="AA428">
        <v>0</v>
      </c>
      <c r="AB428" t="s">
        <v>2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 t="s">
        <v>1249</v>
      </c>
      <c r="AL428" t="s">
        <v>943</v>
      </c>
      <c r="AN428" t="s">
        <v>1792</v>
      </c>
    </row>
    <row r="429" spans="1:40" x14ac:dyDescent="0.45">
      <c r="A429" t="s">
        <v>1248</v>
      </c>
      <c r="B429" t="str">
        <f t="shared" si="6"/>
        <v>Q345</v>
      </c>
      <c r="C429" t="s">
        <v>1225</v>
      </c>
      <c r="D429">
        <v>60.299999237060497</v>
      </c>
      <c r="G429">
        <v>4.7600002288818404</v>
      </c>
      <c r="J429">
        <v>774</v>
      </c>
      <c r="K429">
        <v>612000</v>
      </c>
      <c r="L429">
        <v>305000</v>
      </c>
      <c r="M429">
        <v>305000</v>
      </c>
      <c r="N429">
        <v>0</v>
      </c>
      <c r="O429">
        <v>696.59997558593795</v>
      </c>
      <c r="P429">
        <v>696.59997558593795</v>
      </c>
      <c r="Q429">
        <v>10116.0863634819</v>
      </c>
      <c r="R429">
        <v>10116.0863634819</v>
      </c>
      <c r="S429">
        <v>13800</v>
      </c>
      <c r="T429">
        <v>13800</v>
      </c>
      <c r="U429">
        <v>19.850865158607601</v>
      </c>
      <c r="V429">
        <v>19.850865158607601</v>
      </c>
      <c r="W429" t="s">
        <v>3</v>
      </c>
      <c r="X429" t="s">
        <v>3</v>
      </c>
      <c r="Y429" t="s">
        <v>15</v>
      </c>
      <c r="Z429">
        <v>0</v>
      </c>
      <c r="AA429">
        <v>0</v>
      </c>
      <c r="AB429" t="s">
        <v>2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 t="s">
        <v>1248</v>
      </c>
      <c r="AL429" t="s">
        <v>943</v>
      </c>
      <c r="AN429" t="s">
        <v>1792</v>
      </c>
    </row>
    <row r="430" spans="1:40" x14ac:dyDescent="0.45">
      <c r="A430" t="s">
        <v>1247</v>
      </c>
      <c r="B430" t="str">
        <f t="shared" si="6"/>
        <v>Q345</v>
      </c>
      <c r="C430" t="s">
        <v>1225</v>
      </c>
      <c r="D430">
        <v>60.299999237060497</v>
      </c>
      <c r="G430">
        <v>5.53999996185303</v>
      </c>
      <c r="J430">
        <v>897</v>
      </c>
      <c r="K430">
        <v>687000</v>
      </c>
      <c r="L430">
        <v>343000</v>
      </c>
      <c r="M430">
        <v>343000</v>
      </c>
      <c r="N430">
        <v>0</v>
      </c>
      <c r="O430">
        <v>807.29998779296898</v>
      </c>
      <c r="P430">
        <v>807.29998779296898</v>
      </c>
      <c r="Q430">
        <v>11376.451221883</v>
      </c>
      <c r="R430">
        <v>11376.451221883</v>
      </c>
      <c r="S430">
        <v>15700</v>
      </c>
      <c r="T430">
        <v>15700</v>
      </c>
      <c r="U430">
        <v>19.554685633162599</v>
      </c>
      <c r="V430">
        <v>19.554685633162599</v>
      </c>
      <c r="W430" t="s">
        <v>3</v>
      </c>
      <c r="X430" t="s">
        <v>3</v>
      </c>
      <c r="Y430" t="s">
        <v>957</v>
      </c>
      <c r="Z430">
        <v>0</v>
      </c>
      <c r="AA430">
        <v>0</v>
      </c>
      <c r="AB430" t="s">
        <v>2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 t="s">
        <v>1247</v>
      </c>
      <c r="AL430" t="s">
        <v>943</v>
      </c>
      <c r="AN430" t="s">
        <v>1792</v>
      </c>
    </row>
    <row r="431" spans="1:40" x14ac:dyDescent="0.45">
      <c r="A431" t="s">
        <v>1246</v>
      </c>
      <c r="B431" t="str">
        <f t="shared" si="6"/>
        <v>Q345</v>
      </c>
      <c r="C431" t="s">
        <v>1225</v>
      </c>
      <c r="D431">
        <v>60.299999237060497</v>
      </c>
      <c r="G431">
        <v>6.3499999046325701</v>
      </c>
      <c r="J431">
        <v>1010</v>
      </c>
      <c r="K431">
        <v>758000</v>
      </c>
      <c r="L431">
        <v>379000</v>
      </c>
      <c r="M431">
        <v>379000</v>
      </c>
      <c r="N431">
        <v>0</v>
      </c>
      <c r="O431">
        <v>909</v>
      </c>
      <c r="P431">
        <v>909</v>
      </c>
      <c r="Q431">
        <v>12570.4810877366</v>
      </c>
      <c r="R431">
        <v>12570.4810877366</v>
      </c>
      <c r="S431">
        <v>17500</v>
      </c>
      <c r="T431">
        <v>17500</v>
      </c>
      <c r="U431">
        <v>19.371306738381801</v>
      </c>
      <c r="V431">
        <v>19.371306738381801</v>
      </c>
      <c r="W431" t="s">
        <v>3</v>
      </c>
      <c r="X431" t="s">
        <v>3</v>
      </c>
      <c r="Y431" t="s">
        <v>955</v>
      </c>
      <c r="Z431">
        <v>0</v>
      </c>
      <c r="AA431">
        <v>0</v>
      </c>
      <c r="AB431" t="s">
        <v>2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 t="s">
        <v>1246</v>
      </c>
      <c r="AL431" t="s">
        <v>943</v>
      </c>
      <c r="AN431" t="s">
        <v>1792</v>
      </c>
    </row>
    <row r="432" spans="1:40" x14ac:dyDescent="0.45">
      <c r="A432" t="s">
        <v>1749</v>
      </c>
      <c r="B432" t="str">
        <f t="shared" si="6"/>
        <v>Q345</v>
      </c>
      <c r="C432" t="s">
        <v>1428</v>
      </c>
      <c r="D432">
        <v>63.5</v>
      </c>
      <c r="E432">
        <v>25.399999618530298</v>
      </c>
      <c r="F432">
        <v>2.9500000476837198</v>
      </c>
      <c r="G432">
        <v>2.9500000476837198</v>
      </c>
      <c r="J432">
        <v>467</v>
      </c>
      <c r="K432">
        <v>134000</v>
      </c>
      <c r="L432">
        <v>209000</v>
      </c>
      <c r="M432">
        <v>47900</v>
      </c>
      <c r="N432">
        <v>0</v>
      </c>
      <c r="O432">
        <v>374.64999389648398</v>
      </c>
      <c r="P432">
        <v>149.86000061035199</v>
      </c>
      <c r="Q432">
        <v>6582.6771653543301</v>
      </c>
      <c r="R432">
        <v>3771.65359995164</v>
      </c>
      <c r="S432">
        <v>8720</v>
      </c>
      <c r="T432">
        <v>4490</v>
      </c>
      <c r="U432">
        <v>21.155081499096301</v>
      </c>
      <c r="V432">
        <v>10.1276647430566</v>
      </c>
      <c r="W432" t="s">
        <v>3</v>
      </c>
      <c r="X432" t="s">
        <v>3</v>
      </c>
      <c r="Y432" t="s">
        <v>15</v>
      </c>
      <c r="Z432">
        <v>0</v>
      </c>
      <c r="AA432">
        <v>0</v>
      </c>
      <c r="AB432" t="s">
        <v>2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 t="s">
        <v>1749</v>
      </c>
      <c r="AL432" t="s">
        <v>943</v>
      </c>
      <c r="AN432" t="s">
        <v>1791</v>
      </c>
    </row>
    <row r="433" spans="1:40" x14ac:dyDescent="0.45">
      <c r="A433" t="s">
        <v>1750</v>
      </c>
      <c r="B433" t="str">
        <f t="shared" si="6"/>
        <v>Q345</v>
      </c>
      <c r="C433" t="s">
        <v>1428</v>
      </c>
      <c r="D433">
        <v>63.5</v>
      </c>
      <c r="E433">
        <v>25.399999618530298</v>
      </c>
      <c r="F433">
        <v>4.4200000762939498</v>
      </c>
      <c r="G433">
        <v>4.4200000762939498</v>
      </c>
      <c r="J433">
        <v>658</v>
      </c>
      <c r="K433">
        <v>171000</v>
      </c>
      <c r="L433">
        <v>269000</v>
      </c>
      <c r="M433">
        <v>59500</v>
      </c>
      <c r="N433">
        <v>0</v>
      </c>
      <c r="O433">
        <v>561.34002685546898</v>
      </c>
      <c r="P433">
        <v>224.53599548339801</v>
      </c>
      <c r="Q433">
        <v>8472.4409448818897</v>
      </c>
      <c r="R433">
        <v>4685.0394404409699</v>
      </c>
      <c r="S433">
        <v>11700</v>
      </c>
      <c r="T433">
        <v>5900</v>
      </c>
      <c r="U433">
        <v>20.219163921034301</v>
      </c>
      <c r="V433">
        <v>9.5092340340793804</v>
      </c>
      <c r="W433" t="s">
        <v>3</v>
      </c>
      <c r="X433" t="s">
        <v>3</v>
      </c>
      <c r="Y433" t="s">
        <v>957</v>
      </c>
      <c r="Z433">
        <v>0</v>
      </c>
      <c r="AA433">
        <v>0</v>
      </c>
      <c r="AB433" t="s">
        <v>2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 t="s">
        <v>1750</v>
      </c>
      <c r="AL433" t="s">
        <v>943</v>
      </c>
      <c r="AN433" t="s">
        <v>1791</v>
      </c>
    </row>
    <row r="434" spans="1:40" x14ac:dyDescent="0.45">
      <c r="A434" t="s">
        <v>1245</v>
      </c>
      <c r="B434" t="str">
        <f t="shared" si="6"/>
        <v>Q345</v>
      </c>
      <c r="C434" t="s">
        <v>1225</v>
      </c>
      <c r="D434">
        <v>63.5</v>
      </c>
      <c r="G434">
        <v>3.1800000667571999</v>
      </c>
      <c r="J434">
        <v>561</v>
      </c>
      <c r="K434">
        <v>516000</v>
      </c>
      <c r="L434">
        <v>258000</v>
      </c>
      <c r="M434">
        <v>258000</v>
      </c>
      <c r="N434">
        <v>0</v>
      </c>
      <c r="O434">
        <v>504.89999389648398</v>
      </c>
      <c r="P434">
        <v>504.89999389648398</v>
      </c>
      <c r="Q434">
        <v>8125.9842519684998</v>
      </c>
      <c r="R434">
        <v>8125.9842519684998</v>
      </c>
      <c r="S434">
        <v>10800</v>
      </c>
      <c r="T434">
        <v>10800</v>
      </c>
      <c r="U434">
        <v>21.4451171162188</v>
      </c>
      <c r="V434">
        <v>21.4451171162188</v>
      </c>
      <c r="W434" t="s">
        <v>3</v>
      </c>
      <c r="X434" t="s">
        <v>3</v>
      </c>
      <c r="Y434" t="s">
        <v>953</v>
      </c>
      <c r="Z434">
        <v>0</v>
      </c>
      <c r="AA434">
        <v>0</v>
      </c>
      <c r="AB434" t="s">
        <v>2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 t="s">
        <v>1245</v>
      </c>
      <c r="AL434" t="s">
        <v>943</v>
      </c>
      <c r="AN434" t="s">
        <v>1792</v>
      </c>
    </row>
    <row r="435" spans="1:40" x14ac:dyDescent="0.45">
      <c r="A435" t="s">
        <v>1751</v>
      </c>
      <c r="B435" t="str">
        <f t="shared" si="6"/>
        <v>Q345</v>
      </c>
      <c r="C435" t="s">
        <v>1428</v>
      </c>
      <c r="D435">
        <v>63.5</v>
      </c>
      <c r="E435">
        <v>38</v>
      </c>
      <c r="F435">
        <v>2.9500000476837198</v>
      </c>
      <c r="G435">
        <v>2.9500000476837198</v>
      </c>
      <c r="J435">
        <v>542</v>
      </c>
      <c r="K435">
        <v>286000</v>
      </c>
      <c r="L435">
        <v>278000</v>
      </c>
      <c r="M435">
        <v>125000</v>
      </c>
      <c r="N435">
        <v>0</v>
      </c>
      <c r="O435">
        <v>374.64999389648398</v>
      </c>
      <c r="P435">
        <v>224.19999694824199</v>
      </c>
      <c r="Q435">
        <v>8755.9055118110191</v>
      </c>
      <c r="R435">
        <v>6578.9473684210498</v>
      </c>
      <c r="S435">
        <v>11000</v>
      </c>
      <c r="T435">
        <v>7690</v>
      </c>
      <c r="U435">
        <v>22.647629658560099</v>
      </c>
      <c r="V435">
        <v>15.186418480769699</v>
      </c>
      <c r="W435" t="s">
        <v>3</v>
      </c>
      <c r="X435" t="s">
        <v>3</v>
      </c>
      <c r="Y435" t="s">
        <v>955</v>
      </c>
      <c r="Z435">
        <v>0</v>
      </c>
      <c r="AA435">
        <v>0</v>
      </c>
      <c r="AB435" t="s">
        <v>2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 t="s">
        <v>1751</v>
      </c>
      <c r="AL435" t="s">
        <v>943</v>
      </c>
      <c r="AN435" t="s">
        <v>1791</v>
      </c>
    </row>
    <row r="436" spans="1:40" x14ac:dyDescent="0.45">
      <c r="A436" t="s">
        <v>1752</v>
      </c>
      <c r="B436" t="str">
        <f t="shared" si="6"/>
        <v>Q345</v>
      </c>
      <c r="C436" t="s">
        <v>1428</v>
      </c>
      <c r="D436">
        <v>63.5</v>
      </c>
      <c r="E436">
        <v>38</v>
      </c>
      <c r="F436">
        <v>4.4200000762939498</v>
      </c>
      <c r="G436">
        <v>4.4200000762939498</v>
      </c>
      <c r="J436">
        <v>768</v>
      </c>
      <c r="K436">
        <v>387000</v>
      </c>
      <c r="L436">
        <v>367000</v>
      </c>
      <c r="M436">
        <v>162000</v>
      </c>
      <c r="N436">
        <v>0</v>
      </c>
      <c r="O436">
        <v>561.34002685546898</v>
      </c>
      <c r="P436">
        <v>335.92001342773398</v>
      </c>
      <c r="Q436">
        <v>11559.0551181102</v>
      </c>
      <c r="R436">
        <v>8526.3157894736905</v>
      </c>
      <c r="S436">
        <v>15000</v>
      </c>
      <c r="T436">
        <v>10400</v>
      </c>
      <c r="U436">
        <v>21.860113982624501</v>
      </c>
      <c r="V436">
        <v>14.523687548277801</v>
      </c>
      <c r="W436" t="s">
        <v>3</v>
      </c>
      <c r="X436" t="s">
        <v>3</v>
      </c>
      <c r="Y436" t="s">
        <v>953</v>
      </c>
      <c r="Z436">
        <v>0</v>
      </c>
      <c r="AA436">
        <v>0</v>
      </c>
      <c r="AB436" t="s">
        <v>2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 t="s">
        <v>1752</v>
      </c>
      <c r="AL436" t="s">
        <v>943</v>
      </c>
      <c r="AN436" t="s">
        <v>1791</v>
      </c>
    </row>
    <row r="437" spans="1:40" x14ac:dyDescent="0.45">
      <c r="A437" t="s">
        <v>1753</v>
      </c>
      <c r="B437" t="str">
        <f t="shared" si="6"/>
        <v>Q345</v>
      </c>
      <c r="C437" t="s">
        <v>1428</v>
      </c>
      <c r="D437">
        <v>63.5</v>
      </c>
      <c r="E437">
        <v>38</v>
      </c>
      <c r="F437">
        <v>5.9200000762939498</v>
      </c>
      <c r="G437">
        <v>5.9200000762939498</v>
      </c>
      <c r="J437">
        <v>974</v>
      </c>
      <c r="K437">
        <v>458000</v>
      </c>
      <c r="L437">
        <v>429000</v>
      </c>
      <c r="M437">
        <v>187000</v>
      </c>
      <c r="N437">
        <v>0</v>
      </c>
      <c r="O437">
        <v>751.84002685546898</v>
      </c>
      <c r="P437">
        <v>449.92001342773398</v>
      </c>
      <c r="Q437">
        <v>13511.811023622</v>
      </c>
      <c r="R437">
        <v>9842.1052631579005</v>
      </c>
      <c r="S437">
        <v>18200</v>
      </c>
      <c r="T437">
        <v>12500</v>
      </c>
      <c r="U437">
        <v>20.986942258935098</v>
      </c>
      <c r="V437">
        <v>13.856110076339601</v>
      </c>
      <c r="W437" t="s">
        <v>3</v>
      </c>
      <c r="X437" t="s">
        <v>3</v>
      </c>
      <c r="Y437" t="s">
        <v>951</v>
      </c>
      <c r="Z437">
        <v>0</v>
      </c>
      <c r="AA437">
        <v>0</v>
      </c>
      <c r="AB437" t="s">
        <v>2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 t="s">
        <v>1753</v>
      </c>
      <c r="AL437" t="s">
        <v>943</v>
      </c>
      <c r="AN437" t="s">
        <v>1791</v>
      </c>
    </row>
    <row r="438" spans="1:40" x14ac:dyDescent="0.45">
      <c r="A438" t="s">
        <v>1244</v>
      </c>
      <c r="B438" t="str">
        <f t="shared" si="6"/>
        <v>Q345</v>
      </c>
      <c r="C438" t="s">
        <v>1225</v>
      </c>
      <c r="D438">
        <v>63.5</v>
      </c>
      <c r="G438">
        <v>4.7600002288818404</v>
      </c>
      <c r="J438">
        <v>819</v>
      </c>
      <c r="K438">
        <v>720000</v>
      </c>
      <c r="L438">
        <v>360000</v>
      </c>
      <c r="M438">
        <v>360000</v>
      </c>
      <c r="N438">
        <v>0</v>
      </c>
      <c r="O438">
        <v>737.09997558593795</v>
      </c>
      <c r="P438">
        <v>737.09997558593795</v>
      </c>
      <c r="Q438">
        <v>11338.582677165399</v>
      </c>
      <c r="R438">
        <v>11338.582677165399</v>
      </c>
      <c r="S438">
        <v>15500</v>
      </c>
      <c r="T438">
        <v>15500</v>
      </c>
      <c r="U438">
        <v>20.965696734438399</v>
      </c>
      <c r="V438">
        <v>20.965696734438399</v>
      </c>
      <c r="W438" t="s">
        <v>3</v>
      </c>
      <c r="X438" t="s">
        <v>3</v>
      </c>
      <c r="Y438" t="s">
        <v>951</v>
      </c>
      <c r="Z438">
        <v>0</v>
      </c>
      <c r="AA438">
        <v>0</v>
      </c>
      <c r="AB438" t="s">
        <v>2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 t="s">
        <v>1244</v>
      </c>
      <c r="AL438" t="s">
        <v>943</v>
      </c>
      <c r="AN438" t="s">
        <v>1792</v>
      </c>
    </row>
    <row r="439" spans="1:40" x14ac:dyDescent="0.45">
      <c r="A439" t="s">
        <v>1754</v>
      </c>
      <c r="B439" t="str">
        <f t="shared" si="6"/>
        <v>Q345</v>
      </c>
      <c r="C439" t="s">
        <v>1428</v>
      </c>
      <c r="D439">
        <v>63.5</v>
      </c>
      <c r="E439">
        <v>51</v>
      </c>
      <c r="F439">
        <v>2.9500000476837198</v>
      </c>
      <c r="G439">
        <v>2.9500000476837198</v>
      </c>
      <c r="J439">
        <v>617</v>
      </c>
      <c r="K439">
        <v>466000</v>
      </c>
      <c r="L439">
        <v>347000</v>
      </c>
      <c r="M439">
        <v>245000</v>
      </c>
      <c r="N439">
        <v>0</v>
      </c>
      <c r="O439">
        <v>374.64999389648398</v>
      </c>
      <c r="P439">
        <v>300.89999389648398</v>
      </c>
      <c r="Q439">
        <v>10929.1338582677</v>
      </c>
      <c r="R439">
        <v>9607.8431372549003</v>
      </c>
      <c r="S439">
        <v>13300</v>
      </c>
      <c r="T439">
        <v>11400</v>
      </c>
      <c r="U439">
        <v>23.714946835351899</v>
      </c>
      <c r="V439">
        <v>19.926932980835002</v>
      </c>
      <c r="W439" t="s">
        <v>3</v>
      </c>
      <c r="X439" t="s">
        <v>3</v>
      </c>
      <c r="Y439" t="s">
        <v>949</v>
      </c>
      <c r="Z439">
        <v>0</v>
      </c>
      <c r="AA439">
        <v>0</v>
      </c>
      <c r="AB439" t="s">
        <v>2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 t="s">
        <v>1754</v>
      </c>
      <c r="AL439" t="s">
        <v>943</v>
      </c>
      <c r="AN439" t="s">
        <v>1791</v>
      </c>
    </row>
    <row r="440" spans="1:40" x14ac:dyDescent="0.45">
      <c r="A440" t="s">
        <v>1755</v>
      </c>
      <c r="B440" t="str">
        <f t="shared" si="6"/>
        <v>Q345</v>
      </c>
      <c r="C440" t="s">
        <v>1428</v>
      </c>
      <c r="D440">
        <v>63.5</v>
      </c>
      <c r="E440">
        <v>51</v>
      </c>
      <c r="F440">
        <v>4.4200000762939498</v>
      </c>
      <c r="G440">
        <v>4.4200000762939498</v>
      </c>
      <c r="J440">
        <v>884</v>
      </c>
      <c r="K440">
        <v>645000</v>
      </c>
      <c r="L440">
        <v>466000</v>
      </c>
      <c r="M440">
        <v>327000</v>
      </c>
      <c r="N440">
        <v>0</v>
      </c>
      <c r="O440">
        <v>561.34002685546898</v>
      </c>
      <c r="P440">
        <v>450.83999633789102</v>
      </c>
      <c r="Q440">
        <v>14677.1653543307</v>
      </c>
      <c r="R440">
        <v>12823.529411764701</v>
      </c>
      <c r="S440">
        <v>18400</v>
      </c>
      <c r="T440">
        <v>15700</v>
      </c>
      <c r="U440">
        <v>22.959732604430901</v>
      </c>
      <c r="V440">
        <v>19.233031541138899</v>
      </c>
      <c r="W440" t="s">
        <v>3</v>
      </c>
      <c r="X440" t="s">
        <v>3</v>
      </c>
      <c r="Y440" t="s">
        <v>22</v>
      </c>
      <c r="Z440">
        <v>0</v>
      </c>
      <c r="AA440">
        <v>0</v>
      </c>
      <c r="AB440" t="s">
        <v>2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 t="s">
        <v>1755</v>
      </c>
      <c r="AL440" t="s">
        <v>943</v>
      </c>
      <c r="AN440" t="s">
        <v>1791</v>
      </c>
    </row>
    <row r="441" spans="1:40" x14ac:dyDescent="0.45">
      <c r="A441" t="s">
        <v>1756</v>
      </c>
      <c r="B441" t="str">
        <f t="shared" si="6"/>
        <v>Q345</v>
      </c>
      <c r="C441" t="s">
        <v>1428</v>
      </c>
      <c r="D441">
        <v>63.5</v>
      </c>
      <c r="E441">
        <v>51</v>
      </c>
      <c r="F441">
        <v>5.9200000762939498</v>
      </c>
      <c r="G441">
        <v>5.9200000762939498</v>
      </c>
      <c r="J441">
        <v>1120</v>
      </c>
      <c r="K441">
        <v>791000</v>
      </c>
      <c r="L441">
        <v>554000</v>
      </c>
      <c r="M441">
        <v>387000</v>
      </c>
      <c r="N441">
        <v>0</v>
      </c>
      <c r="O441">
        <v>751.84002685546898</v>
      </c>
      <c r="P441">
        <v>603.84002685546898</v>
      </c>
      <c r="Q441">
        <v>17448.818897637801</v>
      </c>
      <c r="R441">
        <v>15176.470588235299</v>
      </c>
      <c r="S441">
        <v>22500</v>
      </c>
      <c r="T441">
        <v>19200</v>
      </c>
      <c r="U441">
        <v>22.240567824200401</v>
      </c>
      <c r="V441">
        <v>18.588590970961601</v>
      </c>
      <c r="W441" t="s">
        <v>3</v>
      </c>
      <c r="X441" t="s">
        <v>3</v>
      </c>
      <c r="Y441" t="s">
        <v>19</v>
      </c>
      <c r="Z441">
        <v>0</v>
      </c>
      <c r="AA441">
        <v>0</v>
      </c>
      <c r="AB441" t="s">
        <v>2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 t="s">
        <v>1756</v>
      </c>
      <c r="AL441" t="s">
        <v>943</v>
      </c>
      <c r="AN441" t="s">
        <v>1791</v>
      </c>
    </row>
    <row r="442" spans="1:40" x14ac:dyDescent="0.45">
      <c r="A442" t="s">
        <v>1243</v>
      </c>
      <c r="B442" t="str">
        <f t="shared" si="6"/>
        <v>Q345</v>
      </c>
      <c r="C442" t="s">
        <v>1225</v>
      </c>
      <c r="D442">
        <v>63.5</v>
      </c>
      <c r="G442">
        <v>6.3499999046325701</v>
      </c>
      <c r="J442">
        <v>1070</v>
      </c>
      <c r="K442">
        <v>895000</v>
      </c>
      <c r="L442">
        <v>450000</v>
      </c>
      <c r="M442">
        <v>450000</v>
      </c>
      <c r="N442">
        <v>0</v>
      </c>
      <c r="O442">
        <v>963</v>
      </c>
      <c r="P442">
        <v>963</v>
      </c>
      <c r="Q442">
        <v>14173.228346456701</v>
      </c>
      <c r="R442">
        <v>14173.228346456701</v>
      </c>
      <c r="S442">
        <v>19700</v>
      </c>
      <c r="T442">
        <v>19700</v>
      </c>
      <c r="U442">
        <v>20.5075778107399</v>
      </c>
      <c r="V442">
        <v>20.5075778107399</v>
      </c>
      <c r="W442" t="s">
        <v>3</v>
      </c>
      <c r="X442" t="s">
        <v>3</v>
      </c>
      <c r="Y442" t="s">
        <v>949</v>
      </c>
      <c r="Z442">
        <v>0</v>
      </c>
      <c r="AA442">
        <v>0</v>
      </c>
      <c r="AB442" t="s">
        <v>2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 t="s">
        <v>1243</v>
      </c>
      <c r="AL442" t="s">
        <v>943</v>
      </c>
      <c r="AN442" t="s">
        <v>1792</v>
      </c>
    </row>
    <row r="443" spans="1:40" x14ac:dyDescent="0.45">
      <c r="A443" t="s">
        <v>1757</v>
      </c>
      <c r="B443" t="str">
        <f t="shared" si="6"/>
        <v>Q345</v>
      </c>
      <c r="C443" t="s">
        <v>1428</v>
      </c>
      <c r="D443">
        <v>63.5</v>
      </c>
      <c r="E443">
        <v>64</v>
      </c>
      <c r="F443">
        <v>2.9500000476837198</v>
      </c>
      <c r="G443">
        <v>2.9500000476837198</v>
      </c>
      <c r="J443">
        <v>690</v>
      </c>
      <c r="K443">
        <v>670000</v>
      </c>
      <c r="L443">
        <v>415000</v>
      </c>
      <c r="M443">
        <v>415000</v>
      </c>
      <c r="N443">
        <v>0</v>
      </c>
      <c r="O443">
        <v>374.64999389648398</v>
      </c>
      <c r="P443">
        <v>377.60000610351602</v>
      </c>
      <c r="Q443">
        <v>13070.8661417323</v>
      </c>
      <c r="R443">
        <v>12968.75</v>
      </c>
      <c r="S443">
        <v>15500</v>
      </c>
      <c r="T443">
        <v>15500</v>
      </c>
      <c r="U443">
        <v>24.524462794571399</v>
      </c>
      <c r="V443">
        <v>24.524462794571399</v>
      </c>
      <c r="W443" t="s">
        <v>3</v>
      </c>
      <c r="X443" t="s">
        <v>3</v>
      </c>
      <c r="Y443" t="s">
        <v>15</v>
      </c>
      <c r="Z443">
        <v>0</v>
      </c>
      <c r="AA443">
        <v>0</v>
      </c>
      <c r="AB443" t="s">
        <v>2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 t="s">
        <v>1757</v>
      </c>
      <c r="AL443" t="s">
        <v>943</v>
      </c>
      <c r="AN443" t="s">
        <v>1791</v>
      </c>
    </row>
    <row r="444" spans="1:40" x14ac:dyDescent="0.45">
      <c r="A444" t="s">
        <v>1758</v>
      </c>
      <c r="B444" t="str">
        <f t="shared" si="6"/>
        <v>Q345</v>
      </c>
      <c r="C444" t="s">
        <v>1428</v>
      </c>
      <c r="D444">
        <v>63.5</v>
      </c>
      <c r="E444">
        <v>64</v>
      </c>
      <c r="F444">
        <v>4.4200000762939498</v>
      </c>
      <c r="G444">
        <v>4.4200000762939498</v>
      </c>
      <c r="J444">
        <v>994</v>
      </c>
      <c r="K444">
        <v>937000</v>
      </c>
      <c r="L444">
        <v>562000</v>
      </c>
      <c r="M444">
        <v>562000</v>
      </c>
      <c r="N444">
        <v>0</v>
      </c>
      <c r="O444">
        <v>561.34002685546898</v>
      </c>
      <c r="P444">
        <v>565.760009765625</v>
      </c>
      <c r="Q444">
        <v>17700.787401574798</v>
      </c>
      <c r="R444">
        <v>17562.5</v>
      </c>
      <c r="S444">
        <v>21600</v>
      </c>
      <c r="T444">
        <v>21600</v>
      </c>
      <c r="U444">
        <v>23.777980446723198</v>
      </c>
      <c r="V444">
        <v>23.777980446723198</v>
      </c>
      <c r="W444" t="s">
        <v>3</v>
      </c>
      <c r="X444" t="s">
        <v>3</v>
      </c>
      <c r="Y444" t="s">
        <v>957</v>
      </c>
      <c r="Z444">
        <v>0</v>
      </c>
      <c r="AA444">
        <v>0</v>
      </c>
      <c r="AB444" t="s">
        <v>2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 t="s">
        <v>1758</v>
      </c>
      <c r="AL444" t="s">
        <v>943</v>
      </c>
      <c r="AN444" t="s">
        <v>1791</v>
      </c>
    </row>
    <row r="445" spans="1:40" x14ac:dyDescent="0.45">
      <c r="A445" t="s">
        <v>1759</v>
      </c>
      <c r="B445" t="str">
        <f t="shared" si="6"/>
        <v>Q345</v>
      </c>
      <c r="C445" t="s">
        <v>1428</v>
      </c>
      <c r="D445">
        <v>63.5</v>
      </c>
      <c r="E445">
        <v>64</v>
      </c>
      <c r="F445">
        <v>5.9200000762939498</v>
      </c>
      <c r="G445">
        <v>5.9200000762939498</v>
      </c>
      <c r="J445">
        <v>1270</v>
      </c>
      <c r="K445">
        <v>1160000</v>
      </c>
      <c r="L445">
        <v>678000</v>
      </c>
      <c r="M445">
        <v>678000</v>
      </c>
      <c r="N445">
        <v>0</v>
      </c>
      <c r="O445">
        <v>751.84002685546898</v>
      </c>
      <c r="P445">
        <v>757.760009765625</v>
      </c>
      <c r="Q445">
        <v>21354.3307086614</v>
      </c>
      <c r="R445">
        <v>21187.5</v>
      </c>
      <c r="S445">
        <v>26700</v>
      </c>
      <c r="T445">
        <v>26700</v>
      </c>
      <c r="U445">
        <v>23.105373135193801</v>
      </c>
      <c r="V445">
        <v>23.105373135193801</v>
      </c>
      <c r="W445" t="s">
        <v>3</v>
      </c>
      <c r="X445" t="s">
        <v>3</v>
      </c>
      <c r="Y445" t="s">
        <v>955</v>
      </c>
      <c r="Z445">
        <v>0</v>
      </c>
      <c r="AA445">
        <v>0</v>
      </c>
      <c r="AB445" t="s">
        <v>2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 t="s">
        <v>1759</v>
      </c>
      <c r="AL445" t="s">
        <v>943</v>
      </c>
      <c r="AN445" t="s">
        <v>1791</v>
      </c>
    </row>
    <row r="446" spans="1:40" x14ac:dyDescent="0.45">
      <c r="A446" t="s">
        <v>1760</v>
      </c>
      <c r="B446" t="str">
        <f t="shared" si="6"/>
        <v>Q345</v>
      </c>
      <c r="C446" t="s">
        <v>1428</v>
      </c>
      <c r="D446">
        <v>63.5</v>
      </c>
      <c r="E446">
        <v>64</v>
      </c>
      <c r="F446">
        <v>7.3899998664856001</v>
      </c>
      <c r="G446">
        <v>7.3899998664856001</v>
      </c>
      <c r="J446">
        <v>1520</v>
      </c>
      <c r="K446">
        <v>1330000</v>
      </c>
      <c r="L446">
        <v>758000</v>
      </c>
      <c r="M446">
        <v>758000</v>
      </c>
      <c r="N446">
        <v>0</v>
      </c>
      <c r="O446">
        <v>938.530029296875</v>
      </c>
      <c r="P446">
        <v>945.91998291015602</v>
      </c>
      <c r="Q446">
        <v>23874.015748031499</v>
      </c>
      <c r="R446">
        <v>23687.5</v>
      </c>
      <c r="S446">
        <v>30800</v>
      </c>
      <c r="T446">
        <v>30800</v>
      </c>
      <c r="U446">
        <v>22.331238445870301</v>
      </c>
      <c r="V446">
        <v>22.331238445870301</v>
      </c>
      <c r="W446" t="s">
        <v>3</v>
      </c>
      <c r="X446" t="s">
        <v>3</v>
      </c>
      <c r="Y446" t="s">
        <v>953</v>
      </c>
      <c r="Z446">
        <v>0</v>
      </c>
      <c r="AA446">
        <v>0</v>
      </c>
      <c r="AB446" t="s">
        <v>2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 t="s">
        <v>1760</v>
      </c>
      <c r="AL446" t="s">
        <v>943</v>
      </c>
      <c r="AN446" t="s">
        <v>1791</v>
      </c>
    </row>
    <row r="447" spans="1:40" x14ac:dyDescent="0.45">
      <c r="A447" t="s">
        <v>1242</v>
      </c>
      <c r="B447" t="str">
        <f t="shared" si="6"/>
        <v>Q345</v>
      </c>
      <c r="C447" t="s">
        <v>1225</v>
      </c>
      <c r="D447">
        <v>73</v>
      </c>
      <c r="G447">
        <v>3.1800000667571999</v>
      </c>
      <c r="J447">
        <v>652</v>
      </c>
      <c r="K447">
        <v>799000</v>
      </c>
      <c r="L447">
        <v>399000</v>
      </c>
      <c r="M447">
        <v>399000</v>
      </c>
      <c r="N447">
        <v>0</v>
      </c>
      <c r="O447">
        <v>586.79998779296898</v>
      </c>
      <c r="P447">
        <v>586.79998779296898</v>
      </c>
      <c r="Q447">
        <v>10931.506849315099</v>
      </c>
      <c r="R447">
        <v>10931.506849315099</v>
      </c>
      <c r="S447">
        <v>14500</v>
      </c>
      <c r="T447">
        <v>14500</v>
      </c>
      <c r="U447">
        <v>24.737889768208799</v>
      </c>
      <c r="V447">
        <v>24.737889768208799</v>
      </c>
      <c r="W447" t="s">
        <v>3</v>
      </c>
      <c r="X447" t="s">
        <v>3</v>
      </c>
      <c r="Y447" t="s">
        <v>19</v>
      </c>
      <c r="Z447">
        <v>0</v>
      </c>
      <c r="AA447">
        <v>0</v>
      </c>
      <c r="AB447" t="s">
        <v>2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 t="s">
        <v>1242</v>
      </c>
      <c r="AL447" t="s">
        <v>943</v>
      </c>
      <c r="AN447" t="s">
        <v>1792</v>
      </c>
    </row>
    <row r="448" spans="1:40" x14ac:dyDescent="0.45">
      <c r="A448" t="s">
        <v>1241</v>
      </c>
      <c r="B448" t="str">
        <f t="shared" si="6"/>
        <v>Q345</v>
      </c>
      <c r="C448" t="s">
        <v>1225</v>
      </c>
      <c r="D448">
        <v>73</v>
      </c>
      <c r="G448">
        <v>4.7600002288818404</v>
      </c>
      <c r="J448">
        <v>955</v>
      </c>
      <c r="K448">
        <v>1120000</v>
      </c>
      <c r="L448">
        <v>562000</v>
      </c>
      <c r="M448">
        <v>562000</v>
      </c>
      <c r="N448">
        <v>0</v>
      </c>
      <c r="O448">
        <v>859.5</v>
      </c>
      <c r="P448">
        <v>859.5</v>
      </c>
      <c r="Q448">
        <v>15397.260273972601</v>
      </c>
      <c r="R448">
        <v>15397.260273972601</v>
      </c>
      <c r="S448">
        <v>20800</v>
      </c>
      <c r="T448">
        <v>20800</v>
      </c>
      <c r="U448">
        <v>24.258641251988301</v>
      </c>
      <c r="V448">
        <v>24.258641251988301</v>
      </c>
      <c r="W448" t="s">
        <v>3</v>
      </c>
      <c r="X448" t="s">
        <v>3</v>
      </c>
      <c r="Y448" t="s">
        <v>15</v>
      </c>
      <c r="Z448">
        <v>0</v>
      </c>
      <c r="AA448">
        <v>0</v>
      </c>
      <c r="AB448" t="s">
        <v>2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 t="s">
        <v>1241</v>
      </c>
      <c r="AL448" t="s">
        <v>943</v>
      </c>
      <c r="AN448" t="s">
        <v>1792</v>
      </c>
    </row>
    <row r="449" spans="1:40" x14ac:dyDescent="0.45">
      <c r="A449" t="s">
        <v>1240</v>
      </c>
      <c r="B449" t="str">
        <f t="shared" si="6"/>
        <v>Q345</v>
      </c>
      <c r="C449" t="s">
        <v>1225</v>
      </c>
      <c r="D449">
        <v>73</v>
      </c>
      <c r="G449">
        <v>5.1599998474121103</v>
      </c>
      <c r="J449">
        <v>1030</v>
      </c>
      <c r="K449">
        <v>1200000</v>
      </c>
      <c r="L449">
        <v>604000</v>
      </c>
      <c r="M449">
        <v>604000</v>
      </c>
      <c r="N449">
        <v>0</v>
      </c>
      <c r="O449">
        <v>927</v>
      </c>
      <c r="P449">
        <v>927</v>
      </c>
      <c r="Q449">
        <v>16547.9452054795</v>
      </c>
      <c r="R449">
        <v>16547.9452054795</v>
      </c>
      <c r="S449">
        <v>22500</v>
      </c>
      <c r="T449">
        <v>22500</v>
      </c>
      <c r="U449">
        <v>24.215857758714499</v>
      </c>
      <c r="V449">
        <v>24.215857758714499</v>
      </c>
      <c r="W449" t="s">
        <v>3</v>
      </c>
      <c r="X449" t="s">
        <v>3</v>
      </c>
      <c r="Y449" t="s">
        <v>957</v>
      </c>
      <c r="Z449">
        <v>0</v>
      </c>
      <c r="AA449">
        <v>0</v>
      </c>
      <c r="AB449" t="s">
        <v>2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 t="s">
        <v>1240</v>
      </c>
      <c r="AL449" t="s">
        <v>943</v>
      </c>
      <c r="AN449" t="s">
        <v>1792</v>
      </c>
    </row>
    <row r="450" spans="1:40" x14ac:dyDescent="0.45">
      <c r="A450" t="s">
        <v>1239</v>
      </c>
      <c r="B450" t="str">
        <f t="shared" si="6"/>
        <v>Q345</v>
      </c>
      <c r="C450" t="s">
        <v>1225</v>
      </c>
      <c r="D450">
        <v>73</v>
      </c>
      <c r="G450">
        <v>6.3499999046325701</v>
      </c>
      <c r="J450">
        <v>1250</v>
      </c>
      <c r="K450">
        <v>1420000</v>
      </c>
      <c r="L450">
        <v>708000</v>
      </c>
      <c r="M450">
        <v>708000</v>
      </c>
      <c r="N450">
        <v>0</v>
      </c>
      <c r="O450">
        <v>1125</v>
      </c>
      <c r="P450">
        <v>1125</v>
      </c>
      <c r="Q450">
        <v>19397.260273972599</v>
      </c>
      <c r="R450">
        <v>19397.260273972599</v>
      </c>
      <c r="S450">
        <v>26700</v>
      </c>
      <c r="T450">
        <v>26700</v>
      </c>
      <c r="U450">
        <v>23.799159649029601</v>
      </c>
      <c r="V450">
        <v>23.799159649029601</v>
      </c>
      <c r="W450" t="s">
        <v>3</v>
      </c>
      <c r="X450" t="s">
        <v>3</v>
      </c>
      <c r="Y450" t="s">
        <v>955</v>
      </c>
      <c r="Z450">
        <v>0</v>
      </c>
      <c r="AA450">
        <v>0</v>
      </c>
      <c r="AB450" t="s">
        <v>2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 t="s">
        <v>1239</v>
      </c>
      <c r="AL450" t="s">
        <v>943</v>
      </c>
      <c r="AN450" t="s">
        <v>1792</v>
      </c>
    </row>
    <row r="451" spans="1:40" x14ac:dyDescent="0.45">
      <c r="A451" t="s">
        <v>1761</v>
      </c>
      <c r="B451" t="str">
        <f t="shared" si="6"/>
        <v>Q345</v>
      </c>
      <c r="C451" t="s">
        <v>1428</v>
      </c>
      <c r="D451">
        <v>76.199996948242202</v>
      </c>
      <c r="E451">
        <v>25.399999618530298</v>
      </c>
      <c r="F451">
        <v>2.9500000476837198</v>
      </c>
      <c r="G451">
        <v>2.9500000476837198</v>
      </c>
      <c r="J451">
        <v>542</v>
      </c>
      <c r="K451">
        <v>170000</v>
      </c>
      <c r="L451">
        <v>340000</v>
      </c>
      <c r="M451">
        <v>57400</v>
      </c>
      <c r="N451">
        <v>0</v>
      </c>
      <c r="O451">
        <v>449.57998657226602</v>
      </c>
      <c r="P451">
        <v>149.86000061035199</v>
      </c>
      <c r="Q451">
        <v>8923.8848718311692</v>
      </c>
      <c r="R451">
        <v>4519.6851072489399</v>
      </c>
      <c r="S451">
        <v>11900</v>
      </c>
      <c r="T451">
        <v>5330</v>
      </c>
      <c r="U451">
        <v>25.046082988418199</v>
      </c>
      <c r="V451">
        <v>10.2909697813467</v>
      </c>
      <c r="W451" t="s">
        <v>3</v>
      </c>
      <c r="X451" t="s">
        <v>3</v>
      </c>
      <c r="Y451" t="s">
        <v>951</v>
      </c>
      <c r="Z451">
        <v>0</v>
      </c>
      <c r="AA451">
        <v>0</v>
      </c>
      <c r="AB451" t="s">
        <v>2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 t="s">
        <v>1761</v>
      </c>
      <c r="AL451" t="s">
        <v>943</v>
      </c>
      <c r="AN451" t="s">
        <v>1791</v>
      </c>
    </row>
    <row r="452" spans="1:40" x14ac:dyDescent="0.45">
      <c r="A452" t="s">
        <v>1762</v>
      </c>
      <c r="B452" t="str">
        <f t="shared" si="6"/>
        <v>Q345</v>
      </c>
      <c r="C452" t="s">
        <v>1428</v>
      </c>
      <c r="D452">
        <v>76.199996948242202</v>
      </c>
      <c r="E452">
        <v>25.399999618530298</v>
      </c>
      <c r="F452">
        <v>4.4200000762939498</v>
      </c>
      <c r="G452">
        <v>4.4200000762939498</v>
      </c>
      <c r="J452">
        <v>768</v>
      </c>
      <c r="K452">
        <v>219000</v>
      </c>
      <c r="L452">
        <v>445000</v>
      </c>
      <c r="M452">
        <v>72000</v>
      </c>
      <c r="N452">
        <v>0</v>
      </c>
      <c r="O452">
        <v>673.60797119140602</v>
      </c>
      <c r="P452">
        <v>224.53599548339801</v>
      </c>
      <c r="Q452">
        <v>11679.7904940143</v>
      </c>
      <c r="R452">
        <v>5669.2914237268897</v>
      </c>
      <c r="S452">
        <v>16200</v>
      </c>
      <c r="T452">
        <v>7080</v>
      </c>
      <c r="U452">
        <v>24.071291683940299</v>
      </c>
      <c r="V452">
        <v>9.6824583655185403</v>
      </c>
      <c r="W452" t="s">
        <v>3</v>
      </c>
      <c r="X452" t="s">
        <v>3</v>
      </c>
      <c r="Y452" t="s">
        <v>949</v>
      </c>
      <c r="Z452">
        <v>0</v>
      </c>
      <c r="AA452">
        <v>0</v>
      </c>
      <c r="AB452" t="s">
        <v>2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 t="s">
        <v>1762</v>
      </c>
      <c r="AL452" t="s">
        <v>943</v>
      </c>
      <c r="AN452" t="s">
        <v>1791</v>
      </c>
    </row>
    <row r="453" spans="1:40" x14ac:dyDescent="0.45">
      <c r="A453" t="s">
        <v>1238</v>
      </c>
      <c r="B453" t="str">
        <f t="shared" ref="B453:B516" si="7">B452</f>
        <v>Q345</v>
      </c>
      <c r="C453" t="s">
        <v>1225</v>
      </c>
      <c r="D453">
        <v>76.199996948242202</v>
      </c>
      <c r="G453">
        <v>3.1800000667571999</v>
      </c>
      <c r="J453">
        <v>677</v>
      </c>
      <c r="K453">
        <v>912000</v>
      </c>
      <c r="L453">
        <v>454000</v>
      </c>
      <c r="M453">
        <v>454000</v>
      </c>
      <c r="N453">
        <v>0</v>
      </c>
      <c r="O453">
        <v>609.29998779296898</v>
      </c>
      <c r="P453">
        <v>609.29998779296898</v>
      </c>
      <c r="Q453">
        <v>11916.0109759157</v>
      </c>
      <c r="R453">
        <v>11916.0109759157</v>
      </c>
      <c r="S453">
        <v>15800</v>
      </c>
      <c r="T453">
        <v>15800</v>
      </c>
      <c r="U453">
        <v>25.8960540043946</v>
      </c>
      <c r="V453">
        <v>25.8960540043946</v>
      </c>
      <c r="W453" t="s">
        <v>3</v>
      </c>
      <c r="X453" t="s">
        <v>3</v>
      </c>
      <c r="Y453" t="s">
        <v>22</v>
      </c>
      <c r="Z453">
        <v>0</v>
      </c>
      <c r="AA453">
        <v>0</v>
      </c>
      <c r="AB453" t="s">
        <v>2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 t="s">
        <v>1238</v>
      </c>
      <c r="AL453" t="s">
        <v>943</v>
      </c>
      <c r="AN453" t="s">
        <v>1792</v>
      </c>
    </row>
    <row r="454" spans="1:40" x14ac:dyDescent="0.45">
      <c r="A454" t="s">
        <v>1237</v>
      </c>
      <c r="B454" t="str">
        <f t="shared" si="7"/>
        <v>Q345</v>
      </c>
      <c r="C454" t="s">
        <v>1225</v>
      </c>
      <c r="D454">
        <v>76.199996948242202</v>
      </c>
      <c r="G454">
        <v>3.4000000953674299</v>
      </c>
      <c r="J454">
        <v>723</v>
      </c>
      <c r="K454">
        <v>966000</v>
      </c>
      <c r="L454">
        <v>483000</v>
      </c>
      <c r="M454">
        <v>483000</v>
      </c>
      <c r="N454">
        <v>0</v>
      </c>
      <c r="O454">
        <v>650.70001220703102</v>
      </c>
      <c r="P454">
        <v>650.70001220703102</v>
      </c>
      <c r="Q454">
        <v>12677.165862042501</v>
      </c>
      <c r="R454">
        <v>12677.165862042501</v>
      </c>
      <c r="S454">
        <v>16900</v>
      </c>
      <c r="T454">
        <v>16900</v>
      </c>
      <c r="U454">
        <v>25.846659214125101</v>
      </c>
      <c r="V454">
        <v>25.846659214125101</v>
      </c>
      <c r="W454" t="s">
        <v>3</v>
      </c>
      <c r="X454" t="s">
        <v>3</v>
      </c>
      <c r="Y454" t="s">
        <v>19</v>
      </c>
      <c r="Z454">
        <v>0</v>
      </c>
      <c r="AA454">
        <v>0</v>
      </c>
      <c r="AB454" t="s">
        <v>2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 t="s">
        <v>1237</v>
      </c>
      <c r="AL454" t="s">
        <v>943</v>
      </c>
      <c r="AN454" t="s">
        <v>1792</v>
      </c>
    </row>
    <row r="455" spans="1:40" x14ac:dyDescent="0.45">
      <c r="A455" t="s">
        <v>1236</v>
      </c>
      <c r="B455" t="str">
        <f t="shared" si="7"/>
        <v>Q345</v>
      </c>
      <c r="C455" t="s">
        <v>1225</v>
      </c>
      <c r="D455">
        <v>76.199996948242202</v>
      </c>
      <c r="G455">
        <v>3.8599998950958301</v>
      </c>
      <c r="J455">
        <v>819</v>
      </c>
      <c r="K455">
        <v>1080000</v>
      </c>
      <c r="L455">
        <v>541000</v>
      </c>
      <c r="M455">
        <v>541000</v>
      </c>
      <c r="N455">
        <v>0</v>
      </c>
      <c r="O455">
        <v>737.09997558593795</v>
      </c>
      <c r="P455">
        <v>737.09997558593795</v>
      </c>
      <c r="Q455">
        <v>14199.475634296101</v>
      </c>
      <c r="R455">
        <v>14199.475634296101</v>
      </c>
      <c r="S455">
        <v>18800</v>
      </c>
      <c r="T455">
        <v>18800</v>
      </c>
      <c r="U455">
        <v>25.7013941365378</v>
      </c>
      <c r="V455">
        <v>25.7013941365378</v>
      </c>
      <c r="W455" t="s">
        <v>3</v>
      </c>
      <c r="X455" t="s">
        <v>3</v>
      </c>
      <c r="Y455" t="s">
        <v>15</v>
      </c>
      <c r="Z455">
        <v>0</v>
      </c>
      <c r="AA455">
        <v>0</v>
      </c>
      <c r="AB455" t="s">
        <v>2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 t="s">
        <v>1236</v>
      </c>
      <c r="AL455" t="s">
        <v>943</v>
      </c>
      <c r="AN455" t="s">
        <v>1792</v>
      </c>
    </row>
    <row r="456" spans="1:40" x14ac:dyDescent="0.45">
      <c r="A456" t="s">
        <v>1763</v>
      </c>
      <c r="B456" t="str">
        <f t="shared" si="7"/>
        <v>Q345</v>
      </c>
      <c r="C456" t="s">
        <v>1428</v>
      </c>
      <c r="D456">
        <v>76.199996948242202</v>
      </c>
      <c r="E456">
        <v>38</v>
      </c>
      <c r="F456">
        <v>2.9500000476837198</v>
      </c>
      <c r="G456">
        <v>2.9500000476837198</v>
      </c>
      <c r="J456">
        <v>617</v>
      </c>
      <c r="K456">
        <v>369000</v>
      </c>
      <c r="L456">
        <v>441000</v>
      </c>
      <c r="M456">
        <v>148000</v>
      </c>
      <c r="N456">
        <v>0</v>
      </c>
      <c r="O456">
        <v>449.57998657226602</v>
      </c>
      <c r="P456">
        <v>224.19999694824199</v>
      </c>
      <c r="Q456">
        <v>11574.803613169301</v>
      </c>
      <c r="R456">
        <v>7789.4736842105303</v>
      </c>
      <c r="S456">
        <v>14700</v>
      </c>
      <c r="T456">
        <v>9010</v>
      </c>
      <c r="U456">
        <v>26.734786036937798</v>
      </c>
      <c r="V456">
        <v>15.487748072478601</v>
      </c>
      <c r="W456" t="s">
        <v>3</v>
      </c>
      <c r="X456" t="s">
        <v>3</v>
      </c>
      <c r="Y456" t="s">
        <v>22</v>
      </c>
      <c r="Z456">
        <v>0</v>
      </c>
      <c r="AA456">
        <v>0</v>
      </c>
      <c r="AB456" t="s">
        <v>2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 t="s">
        <v>1763</v>
      </c>
      <c r="AL456" t="s">
        <v>943</v>
      </c>
      <c r="AN456" t="s">
        <v>1791</v>
      </c>
    </row>
    <row r="457" spans="1:40" x14ac:dyDescent="0.45">
      <c r="A457" t="s">
        <v>1764</v>
      </c>
      <c r="B457" t="str">
        <f t="shared" si="7"/>
        <v>Q345</v>
      </c>
      <c r="C457" t="s">
        <v>1428</v>
      </c>
      <c r="D457">
        <v>76.199996948242202</v>
      </c>
      <c r="E457">
        <v>38</v>
      </c>
      <c r="F457">
        <v>4.4200000762939498</v>
      </c>
      <c r="G457">
        <v>4.4200000762939498</v>
      </c>
      <c r="J457">
        <v>884</v>
      </c>
      <c r="K457">
        <v>504000</v>
      </c>
      <c r="L457">
        <v>591000</v>
      </c>
      <c r="M457">
        <v>194000</v>
      </c>
      <c r="N457">
        <v>0</v>
      </c>
      <c r="O457">
        <v>673.60797119140602</v>
      </c>
      <c r="P457">
        <v>335.92001342773398</v>
      </c>
      <c r="Q457">
        <v>15511.811644859499</v>
      </c>
      <c r="R457">
        <v>10210.526315789501</v>
      </c>
      <c r="S457">
        <v>20300</v>
      </c>
      <c r="T457">
        <v>12300</v>
      </c>
      <c r="U457">
        <v>25.8563732220723</v>
      </c>
      <c r="V457">
        <v>14.814081597407901</v>
      </c>
      <c r="W457" t="s">
        <v>3</v>
      </c>
      <c r="X457" t="s">
        <v>3</v>
      </c>
      <c r="Y457" t="s">
        <v>19</v>
      </c>
      <c r="Z457">
        <v>0</v>
      </c>
      <c r="AA457">
        <v>0</v>
      </c>
      <c r="AB457" t="s">
        <v>2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 t="s">
        <v>1764</v>
      </c>
      <c r="AL457" t="s">
        <v>943</v>
      </c>
      <c r="AN457" t="s">
        <v>1791</v>
      </c>
    </row>
    <row r="458" spans="1:40" x14ac:dyDescent="0.45">
      <c r="A458" t="s">
        <v>1765</v>
      </c>
      <c r="B458" t="str">
        <f t="shared" si="7"/>
        <v>Q345</v>
      </c>
      <c r="C458" t="s">
        <v>1428</v>
      </c>
      <c r="D458">
        <v>76.199996948242202</v>
      </c>
      <c r="E458">
        <v>38</v>
      </c>
      <c r="F458">
        <v>5.9200000762939498</v>
      </c>
      <c r="G458">
        <v>5.9200000762939498</v>
      </c>
      <c r="J458">
        <v>1120</v>
      </c>
      <c r="K458">
        <v>599000</v>
      </c>
      <c r="L458">
        <v>699000</v>
      </c>
      <c r="M458">
        <v>226000</v>
      </c>
      <c r="N458">
        <v>0</v>
      </c>
      <c r="O458">
        <v>902.2080078125</v>
      </c>
      <c r="P458">
        <v>449.92001342773398</v>
      </c>
      <c r="Q458">
        <v>18346.4574276764</v>
      </c>
      <c r="R458">
        <v>11894.7368421053</v>
      </c>
      <c r="S458">
        <v>24700</v>
      </c>
      <c r="T458">
        <v>14900</v>
      </c>
      <c r="U458">
        <v>24.982136475032402</v>
      </c>
      <c r="V458">
        <v>14.2051298581081</v>
      </c>
      <c r="W458" t="s">
        <v>3</v>
      </c>
      <c r="X458" t="s">
        <v>3</v>
      </c>
      <c r="Y458" t="s">
        <v>15</v>
      </c>
      <c r="Z458">
        <v>0</v>
      </c>
      <c r="AA458">
        <v>0</v>
      </c>
      <c r="AB458" t="s">
        <v>2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 t="s">
        <v>1765</v>
      </c>
      <c r="AL458" t="s">
        <v>943</v>
      </c>
      <c r="AN458" t="s">
        <v>1791</v>
      </c>
    </row>
    <row r="459" spans="1:40" x14ac:dyDescent="0.45">
      <c r="A459" t="s">
        <v>1235</v>
      </c>
      <c r="B459" t="str">
        <f t="shared" si="7"/>
        <v>Q345</v>
      </c>
      <c r="C459" t="s">
        <v>1225</v>
      </c>
      <c r="D459">
        <v>76.199996948242202</v>
      </c>
      <c r="G459">
        <v>4.7600002288818404</v>
      </c>
      <c r="J459">
        <v>994</v>
      </c>
      <c r="K459">
        <v>1290000</v>
      </c>
      <c r="L459">
        <v>645000</v>
      </c>
      <c r="M459">
        <v>645000</v>
      </c>
      <c r="N459">
        <v>0</v>
      </c>
      <c r="O459">
        <v>894.59997558593795</v>
      </c>
      <c r="P459">
        <v>894.59997558593795</v>
      </c>
      <c r="Q459">
        <v>16929.134536268</v>
      </c>
      <c r="R459">
        <v>16929.134536268</v>
      </c>
      <c r="S459">
        <v>22800</v>
      </c>
      <c r="T459">
        <v>22800</v>
      </c>
      <c r="U459">
        <v>25.473385329809702</v>
      </c>
      <c r="V459">
        <v>25.473385329809702</v>
      </c>
      <c r="W459" t="s">
        <v>3</v>
      </c>
      <c r="X459" t="s">
        <v>3</v>
      </c>
      <c r="Y459" t="s">
        <v>957</v>
      </c>
      <c r="Z459">
        <v>0</v>
      </c>
      <c r="AA459">
        <v>0</v>
      </c>
      <c r="AB459" t="s">
        <v>2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 t="s">
        <v>1235</v>
      </c>
      <c r="AL459" t="s">
        <v>943</v>
      </c>
      <c r="AN459" t="s">
        <v>1792</v>
      </c>
    </row>
    <row r="460" spans="1:40" x14ac:dyDescent="0.45">
      <c r="A460" t="s">
        <v>1234</v>
      </c>
      <c r="B460" t="str">
        <f t="shared" si="7"/>
        <v>Q345</v>
      </c>
      <c r="C460" t="s">
        <v>1225</v>
      </c>
      <c r="D460">
        <v>76.199996948242202</v>
      </c>
      <c r="G460">
        <v>5.1599998474121103</v>
      </c>
      <c r="J460">
        <v>1080</v>
      </c>
      <c r="K460">
        <v>1380000</v>
      </c>
      <c r="L460">
        <v>691000</v>
      </c>
      <c r="M460">
        <v>691000</v>
      </c>
      <c r="N460">
        <v>0</v>
      </c>
      <c r="O460">
        <v>972</v>
      </c>
      <c r="P460">
        <v>972</v>
      </c>
      <c r="Q460">
        <v>18136.483665986299</v>
      </c>
      <c r="R460">
        <v>18136.483665986299</v>
      </c>
      <c r="S460">
        <v>24600</v>
      </c>
      <c r="T460">
        <v>24600</v>
      </c>
      <c r="U460">
        <v>25.2945609729605</v>
      </c>
      <c r="V460">
        <v>25.2945609729605</v>
      </c>
      <c r="W460" t="s">
        <v>3</v>
      </c>
      <c r="X460" t="s">
        <v>3</v>
      </c>
      <c r="Y460" t="s">
        <v>955</v>
      </c>
      <c r="Z460">
        <v>0</v>
      </c>
      <c r="AA460">
        <v>0</v>
      </c>
      <c r="AB460" t="s">
        <v>2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 t="s">
        <v>1234</v>
      </c>
      <c r="AL460" t="s">
        <v>943</v>
      </c>
      <c r="AN460" t="s">
        <v>1792</v>
      </c>
    </row>
    <row r="461" spans="1:40" x14ac:dyDescent="0.45">
      <c r="A461" t="s">
        <v>1233</v>
      </c>
      <c r="B461" t="str">
        <f t="shared" si="7"/>
        <v>Q345</v>
      </c>
      <c r="C461" t="s">
        <v>1225</v>
      </c>
      <c r="D461">
        <v>76.199996948242202</v>
      </c>
      <c r="G461">
        <v>5.4899997711181596</v>
      </c>
      <c r="J461">
        <v>1140</v>
      </c>
      <c r="K461">
        <v>1450000</v>
      </c>
      <c r="L461">
        <v>724000</v>
      </c>
      <c r="M461">
        <v>724000</v>
      </c>
      <c r="N461">
        <v>0</v>
      </c>
      <c r="O461">
        <v>1026</v>
      </c>
      <c r="P461">
        <v>1026</v>
      </c>
      <c r="Q461">
        <v>19002.625432958099</v>
      </c>
      <c r="R461">
        <v>19002.625432958099</v>
      </c>
      <c r="S461">
        <v>25900</v>
      </c>
      <c r="T461">
        <v>25900</v>
      </c>
      <c r="U461">
        <v>25.200946793686999</v>
      </c>
      <c r="V461">
        <v>25.200946793686999</v>
      </c>
      <c r="W461" t="s">
        <v>3</v>
      </c>
      <c r="X461" t="s">
        <v>3</v>
      </c>
      <c r="Y461" t="s">
        <v>953</v>
      </c>
      <c r="Z461">
        <v>0</v>
      </c>
      <c r="AA461">
        <v>0</v>
      </c>
      <c r="AB461" t="s">
        <v>2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 t="s">
        <v>1233</v>
      </c>
      <c r="AL461" t="s">
        <v>943</v>
      </c>
      <c r="AN461" t="s">
        <v>1792</v>
      </c>
    </row>
    <row r="462" spans="1:40" x14ac:dyDescent="0.45">
      <c r="A462" t="s">
        <v>1766</v>
      </c>
      <c r="B462" t="str">
        <f t="shared" si="7"/>
        <v>Q345</v>
      </c>
      <c r="C462" t="s">
        <v>1428</v>
      </c>
      <c r="D462">
        <v>76.199996948242202</v>
      </c>
      <c r="E462">
        <v>51</v>
      </c>
      <c r="F462">
        <v>2.9500000476837198</v>
      </c>
      <c r="G462">
        <v>2.9500000476837198</v>
      </c>
      <c r="J462">
        <v>690</v>
      </c>
      <c r="K462">
        <v>612000</v>
      </c>
      <c r="L462">
        <v>541000</v>
      </c>
      <c r="M462">
        <v>288000</v>
      </c>
      <c r="N462">
        <v>0</v>
      </c>
      <c r="O462">
        <v>449.57998657226602</v>
      </c>
      <c r="P462">
        <v>300.89999389648398</v>
      </c>
      <c r="Q462">
        <v>14199.475634296101</v>
      </c>
      <c r="R462">
        <v>11294.1176470588</v>
      </c>
      <c r="S462">
        <v>17400</v>
      </c>
      <c r="T462">
        <v>13200</v>
      </c>
      <c r="U462">
        <v>28.001035177551799</v>
      </c>
      <c r="V462">
        <v>20.430156738210002</v>
      </c>
      <c r="W462" t="s">
        <v>3</v>
      </c>
      <c r="X462" t="s">
        <v>3</v>
      </c>
      <c r="Y462" t="s">
        <v>957</v>
      </c>
      <c r="Z462">
        <v>0</v>
      </c>
      <c r="AA462">
        <v>0</v>
      </c>
      <c r="AB462" t="s">
        <v>2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 t="s">
        <v>1766</v>
      </c>
      <c r="AL462" t="s">
        <v>943</v>
      </c>
      <c r="AN462" t="s">
        <v>1791</v>
      </c>
    </row>
    <row r="463" spans="1:40" x14ac:dyDescent="0.45">
      <c r="A463" t="s">
        <v>1767</v>
      </c>
      <c r="B463" t="str">
        <f t="shared" si="7"/>
        <v>Q345</v>
      </c>
      <c r="C463" t="s">
        <v>1428</v>
      </c>
      <c r="D463">
        <v>76.199996948242202</v>
      </c>
      <c r="E463">
        <v>51</v>
      </c>
      <c r="F463">
        <v>4.4200000762939498</v>
      </c>
      <c r="G463">
        <v>4.4200000762939498</v>
      </c>
      <c r="J463">
        <v>994</v>
      </c>
      <c r="K463">
        <v>853000</v>
      </c>
      <c r="L463">
        <v>737000</v>
      </c>
      <c r="M463">
        <v>388000</v>
      </c>
      <c r="N463">
        <v>0</v>
      </c>
      <c r="O463">
        <v>673.60797119140602</v>
      </c>
      <c r="P463">
        <v>450.83999633789102</v>
      </c>
      <c r="Q463">
        <v>19343.832795704599</v>
      </c>
      <c r="R463">
        <v>15215.686274509801</v>
      </c>
      <c r="S463">
        <v>24300</v>
      </c>
      <c r="T463">
        <v>18400</v>
      </c>
      <c r="U463">
        <v>27.229555489447801</v>
      </c>
      <c r="V463">
        <v>19.757076006177702</v>
      </c>
      <c r="W463" t="s">
        <v>3</v>
      </c>
      <c r="X463" t="s">
        <v>3</v>
      </c>
      <c r="Y463" t="s">
        <v>955</v>
      </c>
      <c r="Z463">
        <v>0</v>
      </c>
      <c r="AA463">
        <v>0</v>
      </c>
      <c r="AB463" t="s">
        <v>2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 t="s">
        <v>1767</v>
      </c>
      <c r="AL463" t="s">
        <v>943</v>
      </c>
      <c r="AN463" t="s">
        <v>1791</v>
      </c>
    </row>
    <row r="464" spans="1:40" x14ac:dyDescent="0.45">
      <c r="A464" t="s">
        <v>1768</v>
      </c>
      <c r="B464" t="str">
        <f t="shared" si="7"/>
        <v>Q345</v>
      </c>
      <c r="C464" t="s">
        <v>1428</v>
      </c>
      <c r="D464">
        <v>76.199996948242202</v>
      </c>
      <c r="E464">
        <v>51</v>
      </c>
      <c r="F464">
        <v>5.9200000762939498</v>
      </c>
      <c r="G464">
        <v>5.9200000762939498</v>
      </c>
      <c r="J464">
        <v>1270</v>
      </c>
      <c r="K464">
        <v>1050000</v>
      </c>
      <c r="L464">
        <v>887000</v>
      </c>
      <c r="M464">
        <v>462000</v>
      </c>
      <c r="N464">
        <v>0</v>
      </c>
      <c r="O464">
        <v>902.2080078125</v>
      </c>
      <c r="P464">
        <v>603.84002685546898</v>
      </c>
      <c r="Q464">
        <v>23280.840827394899</v>
      </c>
      <c r="R464">
        <v>18117.647058823499</v>
      </c>
      <c r="S464">
        <v>30000</v>
      </c>
      <c r="T464">
        <v>22600</v>
      </c>
      <c r="U464">
        <v>26.427735371204101</v>
      </c>
      <c r="V464">
        <v>19.073005205238498</v>
      </c>
      <c r="W464" t="s">
        <v>3</v>
      </c>
      <c r="X464" t="s">
        <v>3</v>
      </c>
      <c r="Y464" t="s">
        <v>953</v>
      </c>
      <c r="Z464">
        <v>0</v>
      </c>
      <c r="AA464">
        <v>0</v>
      </c>
      <c r="AB464" t="s">
        <v>2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 t="s">
        <v>1768</v>
      </c>
      <c r="AL464" t="s">
        <v>943</v>
      </c>
      <c r="AN464" t="s">
        <v>1791</v>
      </c>
    </row>
    <row r="465" spans="1:40" x14ac:dyDescent="0.45">
      <c r="A465" t="s">
        <v>1769</v>
      </c>
      <c r="B465" t="str">
        <f t="shared" si="7"/>
        <v>Q345</v>
      </c>
      <c r="C465" t="s">
        <v>1428</v>
      </c>
      <c r="D465">
        <v>76.199996948242202</v>
      </c>
      <c r="E465">
        <v>51</v>
      </c>
      <c r="F465">
        <v>7.3899998664856001</v>
      </c>
      <c r="G465">
        <v>7.3899998664856001</v>
      </c>
      <c r="J465">
        <v>1520</v>
      </c>
      <c r="K465">
        <v>1190000</v>
      </c>
      <c r="L465">
        <v>991000</v>
      </c>
      <c r="M465">
        <v>516000</v>
      </c>
      <c r="N465">
        <v>0</v>
      </c>
      <c r="O465">
        <v>1126.23596191406</v>
      </c>
      <c r="P465">
        <v>753.780029296875</v>
      </c>
      <c r="Q465">
        <v>26010.4997293667</v>
      </c>
      <c r="R465">
        <v>20235.294117647099</v>
      </c>
      <c r="S465">
        <v>34600</v>
      </c>
      <c r="T465">
        <v>25900</v>
      </c>
      <c r="U465">
        <v>25.5337753614801</v>
      </c>
      <c r="V465">
        <v>18.4248116465414</v>
      </c>
      <c r="W465" t="s">
        <v>3</v>
      </c>
      <c r="X465" t="s">
        <v>3</v>
      </c>
      <c r="Y465" t="s">
        <v>951</v>
      </c>
      <c r="Z465">
        <v>0</v>
      </c>
      <c r="AA465">
        <v>0</v>
      </c>
      <c r="AB465" t="s">
        <v>2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 t="s">
        <v>1769</v>
      </c>
      <c r="AL465" t="s">
        <v>943</v>
      </c>
      <c r="AN465" t="s">
        <v>1791</v>
      </c>
    </row>
    <row r="466" spans="1:40" x14ac:dyDescent="0.45">
      <c r="A466" t="s">
        <v>1232</v>
      </c>
      <c r="B466" t="str">
        <f t="shared" si="7"/>
        <v>Q345</v>
      </c>
      <c r="C466" t="s">
        <v>1225</v>
      </c>
      <c r="D466">
        <v>76.199996948242202</v>
      </c>
      <c r="G466">
        <v>6.3499999046325701</v>
      </c>
      <c r="J466">
        <v>1310</v>
      </c>
      <c r="K466">
        <v>1620000</v>
      </c>
      <c r="L466">
        <v>812000</v>
      </c>
      <c r="M466">
        <v>812000</v>
      </c>
      <c r="N466">
        <v>0</v>
      </c>
      <c r="O466">
        <v>1179</v>
      </c>
      <c r="P466">
        <v>1179</v>
      </c>
      <c r="Q466">
        <v>21312.3368115497</v>
      </c>
      <c r="R466">
        <v>21312.3368115497</v>
      </c>
      <c r="S466">
        <v>29300</v>
      </c>
      <c r="T466">
        <v>29300</v>
      </c>
      <c r="U466">
        <v>24.8967332845953</v>
      </c>
      <c r="V466">
        <v>24.8967332845953</v>
      </c>
      <c r="W466" t="s">
        <v>3</v>
      </c>
      <c r="X466" t="s">
        <v>3</v>
      </c>
      <c r="Y466" t="s">
        <v>951</v>
      </c>
      <c r="Z466">
        <v>0</v>
      </c>
      <c r="AA466">
        <v>0</v>
      </c>
      <c r="AB466" t="s">
        <v>2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 t="s">
        <v>1232</v>
      </c>
      <c r="AL466" t="s">
        <v>943</v>
      </c>
      <c r="AN466" t="s">
        <v>1792</v>
      </c>
    </row>
    <row r="467" spans="1:40" x14ac:dyDescent="0.45">
      <c r="A467" t="s">
        <v>1770</v>
      </c>
      <c r="B467" t="str">
        <f t="shared" si="7"/>
        <v>Q345</v>
      </c>
      <c r="C467" t="s">
        <v>1428</v>
      </c>
      <c r="D467">
        <v>76.199996948242202</v>
      </c>
      <c r="E467">
        <v>64</v>
      </c>
      <c r="F467">
        <v>2.9500000476837198</v>
      </c>
      <c r="G467">
        <v>2.9500000476837198</v>
      </c>
      <c r="J467">
        <v>768</v>
      </c>
      <c r="K467">
        <v>887000</v>
      </c>
      <c r="L467">
        <v>641000</v>
      </c>
      <c r="M467">
        <v>483000</v>
      </c>
      <c r="N467">
        <v>0</v>
      </c>
      <c r="O467">
        <v>449.57998657226602</v>
      </c>
      <c r="P467">
        <v>377.60000610351602</v>
      </c>
      <c r="Q467">
        <v>16824.147655422901</v>
      </c>
      <c r="R467">
        <v>15093.75</v>
      </c>
      <c r="S467">
        <v>20200</v>
      </c>
      <c r="T467">
        <v>17900</v>
      </c>
      <c r="U467">
        <v>28.890057401581402</v>
      </c>
      <c r="V467">
        <v>25.078003309673601</v>
      </c>
      <c r="W467" t="s">
        <v>3</v>
      </c>
      <c r="X467" t="s">
        <v>3</v>
      </c>
      <c r="Y467" t="s">
        <v>949</v>
      </c>
      <c r="Z467">
        <v>0</v>
      </c>
      <c r="AA467">
        <v>0</v>
      </c>
      <c r="AB467" t="s">
        <v>2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 t="s">
        <v>1770</v>
      </c>
      <c r="AL467" t="s">
        <v>943</v>
      </c>
      <c r="AN467" t="s">
        <v>1791</v>
      </c>
    </row>
    <row r="468" spans="1:40" x14ac:dyDescent="0.45">
      <c r="A468" t="s">
        <v>1771</v>
      </c>
      <c r="B468" t="str">
        <f t="shared" si="7"/>
        <v>Q345</v>
      </c>
      <c r="C468" t="s">
        <v>1428</v>
      </c>
      <c r="D468">
        <v>76.199996948242202</v>
      </c>
      <c r="E468">
        <v>64</v>
      </c>
      <c r="F468">
        <v>4.4200000762939498</v>
      </c>
      <c r="G468">
        <v>4.4200000762939498</v>
      </c>
      <c r="J468">
        <v>1100</v>
      </c>
      <c r="K468">
        <v>1250000</v>
      </c>
      <c r="L468">
        <v>878000</v>
      </c>
      <c r="M468">
        <v>662000</v>
      </c>
      <c r="N468">
        <v>0</v>
      </c>
      <c r="O468">
        <v>673.60797119140602</v>
      </c>
      <c r="P468">
        <v>565.760009765625</v>
      </c>
      <c r="Q468">
        <v>23044.6203454934</v>
      </c>
      <c r="R468">
        <v>20687.5</v>
      </c>
      <c r="S468">
        <v>28300</v>
      </c>
      <c r="T468">
        <v>24900</v>
      </c>
      <c r="U468">
        <v>28.252111747298098</v>
      </c>
      <c r="V468">
        <v>24.531982835029499</v>
      </c>
      <c r="W468" t="s">
        <v>3</v>
      </c>
      <c r="X468" t="s">
        <v>3</v>
      </c>
      <c r="Y468" t="s">
        <v>22</v>
      </c>
      <c r="Z468">
        <v>0</v>
      </c>
      <c r="AA468">
        <v>0</v>
      </c>
      <c r="AB468" t="s">
        <v>2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 t="s">
        <v>1771</v>
      </c>
      <c r="AL468" t="s">
        <v>943</v>
      </c>
      <c r="AN468" t="s">
        <v>1791</v>
      </c>
    </row>
    <row r="469" spans="1:40" x14ac:dyDescent="0.45">
      <c r="A469" t="s">
        <v>1772</v>
      </c>
      <c r="B469" t="str">
        <f t="shared" si="7"/>
        <v>Q345</v>
      </c>
      <c r="C469" t="s">
        <v>1428</v>
      </c>
      <c r="D469">
        <v>76.199996948242202</v>
      </c>
      <c r="E469">
        <v>64</v>
      </c>
      <c r="F469">
        <v>5.9200000762939498</v>
      </c>
      <c r="G469">
        <v>5.9200000762939498</v>
      </c>
      <c r="J469">
        <v>1430</v>
      </c>
      <c r="K469">
        <v>1560000</v>
      </c>
      <c r="L469">
        <v>1070000</v>
      </c>
      <c r="M469">
        <v>803000</v>
      </c>
      <c r="N469">
        <v>0</v>
      </c>
      <c r="O469">
        <v>902.2080078125</v>
      </c>
      <c r="P469">
        <v>757.760009765625</v>
      </c>
      <c r="Q469">
        <v>28083.990626056901</v>
      </c>
      <c r="R469">
        <v>25093.75</v>
      </c>
      <c r="S469">
        <v>35400</v>
      </c>
      <c r="T469">
        <v>31100</v>
      </c>
      <c r="U469">
        <v>27.354190689028801</v>
      </c>
      <c r="V469">
        <v>23.696802770383599</v>
      </c>
      <c r="W469" t="s">
        <v>3</v>
      </c>
      <c r="X469" t="s">
        <v>3</v>
      </c>
      <c r="Y469" t="s">
        <v>19</v>
      </c>
      <c r="Z469">
        <v>0</v>
      </c>
      <c r="AA469">
        <v>0</v>
      </c>
      <c r="AB469" t="s">
        <v>2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 t="s">
        <v>1772</v>
      </c>
      <c r="AL469" t="s">
        <v>943</v>
      </c>
      <c r="AN469" t="s">
        <v>1791</v>
      </c>
    </row>
    <row r="470" spans="1:40" x14ac:dyDescent="0.45">
      <c r="A470" t="s">
        <v>1773</v>
      </c>
      <c r="B470" t="str">
        <f t="shared" si="7"/>
        <v>Q345</v>
      </c>
      <c r="C470" t="s">
        <v>1428</v>
      </c>
      <c r="D470">
        <v>76.199996948242202</v>
      </c>
      <c r="E470">
        <v>64</v>
      </c>
      <c r="F470">
        <v>7.3899998664856001</v>
      </c>
      <c r="G470">
        <v>7.3899998664856001</v>
      </c>
      <c r="J470">
        <v>1700</v>
      </c>
      <c r="K470">
        <v>1810000</v>
      </c>
      <c r="L470">
        <v>1220000</v>
      </c>
      <c r="M470">
        <v>907000</v>
      </c>
      <c r="N470">
        <v>0</v>
      </c>
      <c r="O470">
        <v>1126.23596191406</v>
      </c>
      <c r="P470">
        <v>945.91998291015602</v>
      </c>
      <c r="Q470">
        <v>32020.998657747201</v>
      </c>
      <c r="R470">
        <v>28343.75</v>
      </c>
      <c r="S470">
        <v>41100</v>
      </c>
      <c r="T470">
        <v>36100</v>
      </c>
      <c r="U470">
        <v>26.788935380554602</v>
      </c>
      <c r="V470">
        <v>23.098255600038399</v>
      </c>
      <c r="W470" t="s">
        <v>3</v>
      </c>
      <c r="X470" t="s">
        <v>3</v>
      </c>
      <c r="Y470" t="s">
        <v>15</v>
      </c>
      <c r="Z470">
        <v>0</v>
      </c>
      <c r="AA470">
        <v>0</v>
      </c>
      <c r="AB470" t="s">
        <v>2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 t="s">
        <v>1773</v>
      </c>
      <c r="AL470" t="s">
        <v>943</v>
      </c>
      <c r="AN470" t="s">
        <v>1791</v>
      </c>
    </row>
    <row r="471" spans="1:40" x14ac:dyDescent="0.45">
      <c r="A471" t="s">
        <v>1774</v>
      </c>
      <c r="B471" t="str">
        <f t="shared" si="7"/>
        <v>Q345</v>
      </c>
      <c r="C471" t="s">
        <v>1428</v>
      </c>
      <c r="D471">
        <v>76.199996948242202</v>
      </c>
      <c r="E471">
        <v>76</v>
      </c>
      <c r="F471">
        <v>2.9500000476837198</v>
      </c>
      <c r="G471">
        <v>2.9500000476837198</v>
      </c>
      <c r="J471">
        <v>839</v>
      </c>
      <c r="K471">
        <v>1180000</v>
      </c>
      <c r="L471">
        <v>741000</v>
      </c>
      <c r="M471">
        <v>741000</v>
      </c>
      <c r="N471">
        <v>0</v>
      </c>
      <c r="O471">
        <v>449.57998657226602</v>
      </c>
      <c r="P471">
        <v>448.39999389648398</v>
      </c>
      <c r="Q471">
        <v>19448.819676549701</v>
      </c>
      <c r="R471">
        <v>19500</v>
      </c>
      <c r="S471">
        <v>22900</v>
      </c>
      <c r="T471">
        <v>22900</v>
      </c>
      <c r="U471">
        <v>29.718584739241098</v>
      </c>
      <c r="V471">
        <v>29.718584739241098</v>
      </c>
      <c r="W471" t="s">
        <v>3</v>
      </c>
      <c r="X471" t="s">
        <v>3</v>
      </c>
      <c r="Y471" t="s">
        <v>957</v>
      </c>
      <c r="Z471">
        <v>0</v>
      </c>
      <c r="AA471">
        <v>0</v>
      </c>
      <c r="AB471" t="s">
        <v>2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 t="s">
        <v>1774</v>
      </c>
      <c r="AL471" t="s">
        <v>943</v>
      </c>
      <c r="AN471" t="s">
        <v>1791</v>
      </c>
    </row>
    <row r="472" spans="1:40" x14ac:dyDescent="0.45">
      <c r="A472" t="s">
        <v>1775</v>
      </c>
      <c r="B472" t="str">
        <f t="shared" si="7"/>
        <v>Q345</v>
      </c>
      <c r="C472" t="s">
        <v>1428</v>
      </c>
      <c r="D472">
        <v>76.199996948242202</v>
      </c>
      <c r="E472">
        <v>76</v>
      </c>
      <c r="F472">
        <v>4.4200000762939498</v>
      </c>
      <c r="G472">
        <v>4.4200000762939498</v>
      </c>
      <c r="J472">
        <v>1220</v>
      </c>
      <c r="K472">
        <v>1680000</v>
      </c>
      <c r="L472">
        <v>1020000</v>
      </c>
      <c r="M472">
        <v>1020000</v>
      </c>
      <c r="N472">
        <v>0</v>
      </c>
      <c r="O472">
        <v>673.60797119140602</v>
      </c>
      <c r="P472">
        <v>671.84002685546898</v>
      </c>
      <c r="Q472">
        <v>26771.654615493499</v>
      </c>
      <c r="R472">
        <v>26842.1052631579</v>
      </c>
      <c r="S472">
        <v>32300</v>
      </c>
      <c r="T472">
        <v>32300</v>
      </c>
      <c r="U472">
        <v>28.9147985255041</v>
      </c>
      <c r="V472">
        <v>28.9147985255041</v>
      </c>
      <c r="W472" t="s">
        <v>3</v>
      </c>
      <c r="X472" t="s">
        <v>3</v>
      </c>
      <c r="Y472" t="s">
        <v>955</v>
      </c>
      <c r="Z472">
        <v>0</v>
      </c>
      <c r="AA472">
        <v>0</v>
      </c>
      <c r="AB472" t="s">
        <v>2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 t="s">
        <v>1775</v>
      </c>
      <c r="AL472" t="s">
        <v>943</v>
      </c>
      <c r="AN472" t="s">
        <v>1791</v>
      </c>
    </row>
    <row r="473" spans="1:40" x14ac:dyDescent="0.45">
      <c r="A473" t="s">
        <v>1776</v>
      </c>
      <c r="B473" t="str">
        <f t="shared" si="7"/>
        <v>Q345</v>
      </c>
      <c r="C473" t="s">
        <v>1428</v>
      </c>
      <c r="D473">
        <v>76.199996948242202</v>
      </c>
      <c r="E473">
        <v>76</v>
      </c>
      <c r="F473">
        <v>5.9200000762939498</v>
      </c>
      <c r="G473">
        <v>5.9200000762939498</v>
      </c>
      <c r="J473">
        <v>1570</v>
      </c>
      <c r="K473">
        <v>2110000</v>
      </c>
      <c r="L473">
        <v>1260000</v>
      </c>
      <c r="M473">
        <v>1260000</v>
      </c>
      <c r="N473">
        <v>0</v>
      </c>
      <c r="O473">
        <v>902.2080078125</v>
      </c>
      <c r="P473">
        <v>899.84002685546898</v>
      </c>
      <c r="Q473">
        <v>33070.867466197902</v>
      </c>
      <c r="R473">
        <v>33157.8947368421</v>
      </c>
      <c r="S473">
        <v>40600</v>
      </c>
      <c r="T473">
        <v>40600</v>
      </c>
      <c r="U473">
        <v>28.329274094135201</v>
      </c>
      <c r="V473">
        <v>28.329274094135201</v>
      </c>
      <c r="W473" t="s">
        <v>3</v>
      </c>
      <c r="X473" t="s">
        <v>3</v>
      </c>
      <c r="Y473" t="s">
        <v>953</v>
      </c>
      <c r="Z473">
        <v>0</v>
      </c>
      <c r="AA473">
        <v>0</v>
      </c>
      <c r="AB473" t="s">
        <v>2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 t="s">
        <v>1776</v>
      </c>
      <c r="AL473" t="s">
        <v>943</v>
      </c>
      <c r="AN473" t="s">
        <v>1791</v>
      </c>
    </row>
    <row r="474" spans="1:40" x14ac:dyDescent="0.45">
      <c r="A474" t="s">
        <v>1777</v>
      </c>
      <c r="B474" t="str">
        <f t="shared" si="7"/>
        <v>Q345</v>
      </c>
      <c r="C474" t="s">
        <v>1428</v>
      </c>
      <c r="D474">
        <v>76.199996948242202</v>
      </c>
      <c r="E474">
        <v>76</v>
      </c>
      <c r="F474">
        <v>7.3899998664856001</v>
      </c>
      <c r="G474">
        <v>7.3899998664856001</v>
      </c>
      <c r="J474">
        <v>1900</v>
      </c>
      <c r="K474">
        <v>2470000</v>
      </c>
      <c r="L474">
        <v>1440000</v>
      </c>
      <c r="M474">
        <v>1440000</v>
      </c>
      <c r="N474">
        <v>0</v>
      </c>
      <c r="O474">
        <v>1126.23596191406</v>
      </c>
      <c r="P474">
        <v>1123.28002929688</v>
      </c>
      <c r="Q474">
        <v>37795.277104226101</v>
      </c>
      <c r="R474">
        <v>37894.736842105303</v>
      </c>
      <c r="S474">
        <v>47500</v>
      </c>
      <c r="T474">
        <v>47500</v>
      </c>
      <c r="U474">
        <v>27.5298880644674</v>
      </c>
      <c r="V474">
        <v>27.5298880644674</v>
      </c>
      <c r="W474" t="s">
        <v>3</v>
      </c>
      <c r="X474" t="s">
        <v>3</v>
      </c>
      <c r="Y474" t="s">
        <v>951</v>
      </c>
      <c r="Z474">
        <v>0</v>
      </c>
      <c r="AA474">
        <v>0</v>
      </c>
      <c r="AB474" t="s">
        <v>2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 t="s">
        <v>1777</v>
      </c>
      <c r="AL474" t="s">
        <v>943</v>
      </c>
      <c r="AN474" t="s">
        <v>1791</v>
      </c>
    </row>
    <row r="475" spans="1:40" x14ac:dyDescent="0.45">
      <c r="A475" t="s">
        <v>1778</v>
      </c>
      <c r="B475" t="str">
        <f t="shared" si="7"/>
        <v>Q345</v>
      </c>
      <c r="C475" t="s">
        <v>1428</v>
      </c>
      <c r="D475">
        <v>76.199996948242202</v>
      </c>
      <c r="E475">
        <v>76</v>
      </c>
      <c r="F475">
        <v>8.8599996566772496</v>
      </c>
      <c r="G475">
        <v>8.8599996566772496</v>
      </c>
      <c r="J475">
        <v>2190</v>
      </c>
      <c r="K475">
        <v>2760000</v>
      </c>
      <c r="L475">
        <v>1570000</v>
      </c>
      <c r="M475">
        <v>1570000</v>
      </c>
      <c r="N475">
        <v>0</v>
      </c>
      <c r="O475">
        <v>1350.26403808594</v>
      </c>
      <c r="P475">
        <v>1346.71997070313</v>
      </c>
      <c r="Q475">
        <v>41207.350731691004</v>
      </c>
      <c r="R475">
        <v>41315.789473684199</v>
      </c>
      <c r="S475">
        <v>53300</v>
      </c>
      <c r="T475">
        <v>53300</v>
      </c>
      <c r="U475">
        <v>26.7748945314253</v>
      </c>
      <c r="V475">
        <v>26.7748945314253</v>
      </c>
      <c r="W475" t="s">
        <v>3</v>
      </c>
      <c r="X475" t="s">
        <v>3</v>
      </c>
      <c r="Y475" t="s">
        <v>949</v>
      </c>
      <c r="Z475">
        <v>0</v>
      </c>
      <c r="AA475">
        <v>0</v>
      </c>
      <c r="AB475" t="s">
        <v>2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 t="s">
        <v>1778</v>
      </c>
      <c r="AL475" t="s">
        <v>943</v>
      </c>
      <c r="AN475" t="s">
        <v>1791</v>
      </c>
    </row>
    <row r="476" spans="1:40" x14ac:dyDescent="0.45">
      <c r="A476" t="s">
        <v>1231</v>
      </c>
      <c r="B476" t="str">
        <f t="shared" si="7"/>
        <v>Q345</v>
      </c>
      <c r="C476" t="s">
        <v>1225</v>
      </c>
      <c r="D476">
        <v>88.900001525878906</v>
      </c>
      <c r="G476">
        <v>3.1800000667571999</v>
      </c>
      <c r="J476">
        <v>794</v>
      </c>
      <c r="K476">
        <v>1470000</v>
      </c>
      <c r="L476">
        <v>737000</v>
      </c>
      <c r="M476">
        <v>737000</v>
      </c>
      <c r="N476">
        <v>0</v>
      </c>
      <c r="O476">
        <v>714.59997558593795</v>
      </c>
      <c r="P476">
        <v>714.59997558593795</v>
      </c>
      <c r="Q476">
        <v>16580.427161982901</v>
      </c>
      <c r="R476">
        <v>16580.427161982901</v>
      </c>
      <c r="S476">
        <v>21800</v>
      </c>
      <c r="T476">
        <v>21800</v>
      </c>
      <c r="U476">
        <v>30.466565065687401</v>
      </c>
      <c r="V476">
        <v>30.466565065687401</v>
      </c>
      <c r="W476" t="s">
        <v>3</v>
      </c>
      <c r="X476" t="s">
        <v>3</v>
      </c>
      <c r="Y476" t="s">
        <v>22</v>
      </c>
      <c r="Z476">
        <v>0</v>
      </c>
      <c r="AA476">
        <v>0</v>
      </c>
      <c r="AB476" t="s">
        <v>2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 t="s">
        <v>1231</v>
      </c>
      <c r="AL476" t="s">
        <v>943</v>
      </c>
      <c r="AN476" t="s">
        <v>1792</v>
      </c>
    </row>
    <row r="477" spans="1:40" x14ac:dyDescent="0.45">
      <c r="A477" t="s">
        <v>1779</v>
      </c>
      <c r="B477" t="str">
        <f t="shared" si="7"/>
        <v>Q345</v>
      </c>
      <c r="C477" t="s">
        <v>1428</v>
      </c>
      <c r="D477">
        <v>88.900001525878906</v>
      </c>
      <c r="E477">
        <v>318</v>
      </c>
      <c r="F477">
        <v>2.9500000476837198</v>
      </c>
      <c r="G477">
        <v>2.9500000476837198</v>
      </c>
      <c r="J477">
        <v>690</v>
      </c>
      <c r="K477">
        <v>454000</v>
      </c>
      <c r="L477">
        <v>653000</v>
      </c>
      <c r="M477">
        <v>171000</v>
      </c>
      <c r="N477">
        <v>0</v>
      </c>
      <c r="O477">
        <v>524.510009765625</v>
      </c>
      <c r="P477">
        <v>1876.19995117188</v>
      </c>
      <c r="Q477">
        <v>14690.6634148912</v>
      </c>
      <c r="R477">
        <v>1075.4716981132101</v>
      </c>
      <c r="S477">
        <v>18800</v>
      </c>
      <c r="T477">
        <v>10300</v>
      </c>
      <c r="U477">
        <v>30.763237989428301</v>
      </c>
      <c r="V477">
        <v>15.742493034984101</v>
      </c>
      <c r="W477" t="s">
        <v>3</v>
      </c>
      <c r="X477" t="s">
        <v>3</v>
      </c>
      <c r="Y477" t="s">
        <v>15</v>
      </c>
      <c r="Z477">
        <v>0</v>
      </c>
      <c r="AA477">
        <v>0</v>
      </c>
      <c r="AB477" t="s">
        <v>2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 t="s">
        <v>1779</v>
      </c>
      <c r="AL477" t="s">
        <v>943</v>
      </c>
      <c r="AN477" t="s">
        <v>1791</v>
      </c>
    </row>
    <row r="478" spans="1:40" x14ac:dyDescent="0.45">
      <c r="A478" t="s">
        <v>1780</v>
      </c>
      <c r="B478" t="str">
        <f t="shared" si="7"/>
        <v>Q345</v>
      </c>
      <c r="C478" t="s">
        <v>1428</v>
      </c>
      <c r="D478">
        <v>88.900001525878906</v>
      </c>
      <c r="E478">
        <v>38</v>
      </c>
      <c r="F478">
        <v>4.4200000762939498</v>
      </c>
      <c r="G478">
        <v>4.4200000762939498</v>
      </c>
      <c r="J478">
        <v>994</v>
      </c>
      <c r="K478">
        <v>620000</v>
      </c>
      <c r="L478">
        <v>882000</v>
      </c>
      <c r="M478">
        <v>226000</v>
      </c>
      <c r="N478">
        <v>0</v>
      </c>
      <c r="O478">
        <v>785.8759765625</v>
      </c>
      <c r="P478">
        <v>335.92001342773398</v>
      </c>
      <c r="Q478">
        <v>19842.5193444625</v>
      </c>
      <c r="R478">
        <v>11894.7368421053</v>
      </c>
      <c r="S478">
        <v>26200</v>
      </c>
      <c r="T478">
        <v>14200</v>
      </c>
      <c r="U478">
        <v>29.7879832090387</v>
      </c>
      <c r="V478">
        <v>15.078600237112999</v>
      </c>
      <c r="W478" t="s">
        <v>3</v>
      </c>
      <c r="X478" t="s">
        <v>3</v>
      </c>
      <c r="Y478" t="s">
        <v>22</v>
      </c>
      <c r="Z478">
        <v>0</v>
      </c>
      <c r="AA478">
        <v>0</v>
      </c>
      <c r="AB478" t="s">
        <v>2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 t="s">
        <v>1780</v>
      </c>
      <c r="AL478" t="s">
        <v>943</v>
      </c>
      <c r="AN478" t="s">
        <v>1791</v>
      </c>
    </row>
    <row r="479" spans="1:40" x14ac:dyDescent="0.45">
      <c r="A479" t="s">
        <v>1781</v>
      </c>
      <c r="B479" t="str">
        <f t="shared" si="7"/>
        <v>Q345</v>
      </c>
      <c r="C479" t="s">
        <v>1428</v>
      </c>
      <c r="D479">
        <v>88.900001525878906</v>
      </c>
      <c r="E479">
        <v>38</v>
      </c>
      <c r="F479">
        <v>5.9200000762939498</v>
      </c>
      <c r="G479">
        <v>5.9200000762939498</v>
      </c>
      <c r="J479">
        <v>1270</v>
      </c>
      <c r="K479">
        <v>745000</v>
      </c>
      <c r="L479">
        <v>1060000</v>
      </c>
      <c r="M479">
        <v>266000</v>
      </c>
      <c r="N479">
        <v>0</v>
      </c>
      <c r="O479">
        <v>1052.57604980469</v>
      </c>
      <c r="P479">
        <v>449.92001342773398</v>
      </c>
      <c r="Q479">
        <v>23847.0187132996</v>
      </c>
      <c r="R479">
        <v>14000</v>
      </c>
      <c r="S479">
        <v>32400</v>
      </c>
      <c r="T479">
        <v>17400</v>
      </c>
      <c r="U479">
        <v>28.890234843132401</v>
      </c>
      <c r="V479">
        <v>14.472346696290799</v>
      </c>
      <c r="W479" t="s">
        <v>3</v>
      </c>
      <c r="X479" t="s">
        <v>3</v>
      </c>
      <c r="Y479" t="s">
        <v>19</v>
      </c>
      <c r="Z479">
        <v>0</v>
      </c>
      <c r="AA479">
        <v>0</v>
      </c>
      <c r="AB479" t="s">
        <v>2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 t="s">
        <v>1781</v>
      </c>
      <c r="AL479" t="s">
        <v>943</v>
      </c>
      <c r="AN479" t="s">
        <v>1791</v>
      </c>
    </row>
    <row r="480" spans="1:40" x14ac:dyDescent="0.45">
      <c r="A480" t="s">
        <v>1230</v>
      </c>
      <c r="B480" t="str">
        <f t="shared" si="7"/>
        <v>Q345</v>
      </c>
      <c r="C480" t="s">
        <v>1225</v>
      </c>
      <c r="D480">
        <v>88.900001525878906</v>
      </c>
      <c r="G480">
        <v>0.47600001096725503</v>
      </c>
      <c r="J480">
        <v>1170</v>
      </c>
      <c r="K480">
        <v>2100000</v>
      </c>
      <c r="L480">
        <v>1050000</v>
      </c>
      <c r="M480">
        <v>1050000</v>
      </c>
      <c r="N480">
        <v>0</v>
      </c>
      <c r="O480">
        <v>1053</v>
      </c>
      <c r="P480">
        <v>1053</v>
      </c>
      <c r="Q480">
        <v>23622.0468386459</v>
      </c>
      <c r="R480">
        <v>23622.0468386459</v>
      </c>
      <c r="S480">
        <v>31600</v>
      </c>
      <c r="T480">
        <v>31600</v>
      </c>
      <c r="U480">
        <v>29.957234475763901</v>
      </c>
      <c r="V480">
        <v>29.957234475763901</v>
      </c>
      <c r="W480" t="s">
        <v>3</v>
      </c>
      <c r="X480" t="s">
        <v>3</v>
      </c>
      <c r="Y480" t="s">
        <v>19</v>
      </c>
      <c r="Z480">
        <v>0</v>
      </c>
      <c r="AA480">
        <v>0</v>
      </c>
      <c r="AB480" t="s">
        <v>2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 t="s">
        <v>1230</v>
      </c>
      <c r="AL480" t="s">
        <v>943</v>
      </c>
      <c r="AN480" t="s">
        <v>1792</v>
      </c>
    </row>
    <row r="481" spans="1:40" x14ac:dyDescent="0.45">
      <c r="A481" t="s">
        <v>1229</v>
      </c>
      <c r="B481" t="str">
        <f t="shared" si="7"/>
        <v>Q345</v>
      </c>
      <c r="C481" t="s">
        <v>1225</v>
      </c>
      <c r="D481">
        <v>88.900001525878906</v>
      </c>
      <c r="G481">
        <v>5.1599998474121103</v>
      </c>
      <c r="J481">
        <v>1270</v>
      </c>
      <c r="K481">
        <v>2250000</v>
      </c>
      <c r="L481">
        <v>1120000</v>
      </c>
      <c r="M481">
        <v>1120000</v>
      </c>
      <c r="N481">
        <v>0</v>
      </c>
      <c r="O481">
        <v>1143</v>
      </c>
      <c r="P481">
        <v>1143</v>
      </c>
      <c r="Q481">
        <v>25196.849961222299</v>
      </c>
      <c r="R481">
        <v>25196.849961222299</v>
      </c>
      <c r="S481">
        <v>33900</v>
      </c>
      <c r="T481">
        <v>33900</v>
      </c>
      <c r="U481">
        <v>29.696628828530802</v>
      </c>
      <c r="V481">
        <v>29.696628828530802</v>
      </c>
      <c r="W481" t="s">
        <v>3</v>
      </c>
      <c r="X481" t="s">
        <v>3</v>
      </c>
      <c r="Y481" t="s">
        <v>15</v>
      </c>
      <c r="Z481">
        <v>0</v>
      </c>
      <c r="AA481">
        <v>0</v>
      </c>
      <c r="AB481" t="s">
        <v>2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 t="s">
        <v>1229</v>
      </c>
      <c r="AL481" t="s">
        <v>943</v>
      </c>
      <c r="AN481" t="s">
        <v>1792</v>
      </c>
    </row>
    <row r="482" spans="1:40" x14ac:dyDescent="0.45">
      <c r="A482" t="s">
        <v>1228</v>
      </c>
      <c r="B482" t="str">
        <f t="shared" si="7"/>
        <v>Q345</v>
      </c>
      <c r="C482" t="s">
        <v>1225</v>
      </c>
      <c r="D482">
        <v>88.900001525878906</v>
      </c>
      <c r="G482">
        <v>5.4899997711181596</v>
      </c>
      <c r="J482">
        <v>1340</v>
      </c>
      <c r="K482">
        <v>2370000</v>
      </c>
      <c r="L482">
        <v>1180000</v>
      </c>
      <c r="M482">
        <v>1180000</v>
      </c>
      <c r="N482">
        <v>0</v>
      </c>
      <c r="O482">
        <v>1206</v>
      </c>
      <c r="P482">
        <v>1206</v>
      </c>
      <c r="Q482">
        <v>26546.681209144899</v>
      </c>
      <c r="R482">
        <v>26546.681209144899</v>
      </c>
      <c r="S482">
        <v>35900</v>
      </c>
      <c r="T482">
        <v>35900</v>
      </c>
      <c r="U482">
        <v>29.674854926778899</v>
      </c>
      <c r="V482">
        <v>29.674854926778899</v>
      </c>
      <c r="W482" t="s">
        <v>3</v>
      </c>
      <c r="X482" t="s">
        <v>3</v>
      </c>
      <c r="Y482" t="s">
        <v>957</v>
      </c>
      <c r="Z482">
        <v>0</v>
      </c>
      <c r="AA482">
        <v>0</v>
      </c>
      <c r="AB482" t="s">
        <v>2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 t="s">
        <v>1228</v>
      </c>
      <c r="AL482" t="s">
        <v>943</v>
      </c>
      <c r="AN482" t="s">
        <v>1792</v>
      </c>
    </row>
    <row r="483" spans="1:40" x14ac:dyDescent="0.45">
      <c r="A483" t="s">
        <v>1782</v>
      </c>
      <c r="B483" t="str">
        <f t="shared" si="7"/>
        <v>Q345</v>
      </c>
      <c r="C483" t="s">
        <v>1428</v>
      </c>
      <c r="D483">
        <v>88.900001525878906</v>
      </c>
      <c r="E483">
        <v>51</v>
      </c>
      <c r="F483">
        <v>2.9500000476837198</v>
      </c>
      <c r="G483">
        <v>2.9500000476837198</v>
      </c>
      <c r="J483">
        <v>768</v>
      </c>
      <c r="K483">
        <v>762000</v>
      </c>
      <c r="L483">
        <v>791000</v>
      </c>
      <c r="M483">
        <v>331000</v>
      </c>
      <c r="N483">
        <v>0</v>
      </c>
      <c r="O483">
        <v>524.510009765625</v>
      </c>
      <c r="P483">
        <v>300.89999389648398</v>
      </c>
      <c r="Q483">
        <v>17795.275285113199</v>
      </c>
      <c r="R483">
        <v>12980.392156862699</v>
      </c>
      <c r="S483">
        <v>22000</v>
      </c>
      <c r="T483">
        <v>14900</v>
      </c>
      <c r="U483">
        <v>32.0928016331804</v>
      </c>
      <c r="V483">
        <v>20.760288613921901</v>
      </c>
      <c r="W483" t="s">
        <v>3</v>
      </c>
      <c r="X483" t="s">
        <v>3</v>
      </c>
      <c r="Y483" t="s">
        <v>15</v>
      </c>
      <c r="Z483">
        <v>0</v>
      </c>
      <c r="AA483">
        <v>0</v>
      </c>
      <c r="AB483" t="s">
        <v>2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 t="s">
        <v>1782</v>
      </c>
      <c r="AL483" t="s">
        <v>943</v>
      </c>
      <c r="AN483" t="s">
        <v>1791</v>
      </c>
    </row>
    <row r="484" spans="1:40" x14ac:dyDescent="0.45">
      <c r="A484" t="s">
        <v>1783</v>
      </c>
      <c r="B484" t="str">
        <f t="shared" si="7"/>
        <v>Q345</v>
      </c>
      <c r="C484" t="s">
        <v>1428</v>
      </c>
      <c r="D484">
        <v>88.900001525878906</v>
      </c>
      <c r="E484">
        <v>51</v>
      </c>
      <c r="F484">
        <v>4.4200000762939498</v>
      </c>
      <c r="G484">
        <v>4.4200000762939498</v>
      </c>
      <c r="J484">
        <v>1100</v>
      </c>
      <c r="K484">
        <v>1060000</v>
      </c>
      <c r="L484">
        <v>1090000</v>
      </c>
      <c r="M484">
        <v>450000</v>
      </c>
      <c r="N484">
        <v>0</v>
      </c>
      <c r="O484">
        <v>785.8759765625</v>
      </c>
      <c r="P484">
        <v>450.83999633789102</v>
      </c>
      <c r="Q484">
        <v>24521.9343372609</v>
      </c>
      <c r="R484">
        <v>17647.058823529402</v>
      </c>
      <c r="S484">
        <v>31000</v>
      </c>
      <c r="T484">
        <v>20800</v>
      </c>
      <c r="U484">
        <v>31.478708533056</v>
      </c>
      <c r="V484">
        <v>20.2259958738973</v>
      </c>
      <c r="W484" t="s">
        <v>3</v>
      </c>
      <c r="X484" t="s">
        <v>3</v>
      </c>
      <c r="Y484" t="s">
        <v>957</v>
      </c>
      <c r="Z484">
        <v>0</v>
      </c>
      <c r="AA484">
        <v>0</v>
      </c>
      <c r="AB484" t="s">
        <v>2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 t="s">
        <v>1783</v>
      </c>
      <c r="AL484" t="s">
        <v>943</v>
      </c>
      <c r="AN484" t="s">
        <v>1791</v>
      </c>
    </row>
    <row r="485" spans="1:40" x14ac:dyDescent="0.45">
      <c r="A485" t="s">
        <v>1784</v>
      </c>
      <c r="B485" t="str">
        <f t="shared" si="7"/>
        <v>Q345</v>
      </c>
      <c r="C485" t="s">
        <v>1428</v>
      </c>
      <c r="D485">
        <v>88.900001525878906</v>
      </c>
      <c r="E485">
        <v>51</v>
      </c>
      <c r="F485">
        <v>5.9200000762939498</v>
      </c>
      <c r="G485">
        <v>5.9200000762939498</v>
      </c>
      <c r="J485">
        <v>1430</v>
      </c>
      <c r="K485">
        <v>1320000</v>
      </c>
      <c r="L485">
        <v>1320000</v>
      </c>
      <c r="M485">
        <v>541000</v>
      </c>
      <c r="N485">
        <v>0</v>
      </c>
      <c r="O485">
        <v>1052.57604980469</v>
      </c>
      <c r="P485">
        <v>603.84002685546898</v>
      </c>
      <c r="Q485">
        <v>29696.287454297701</v>
      </c>
      <c r="R485">
        <v>21215.686274509801</v>
      </c>
      <c r="S485">
        <v>38700</v>
      </c>
      <c r="T485">
        <v>25900</v>
      </c>
      <c r="U485">
        <v>30.382181012509999</v>
      </c>
      <c r="V485">
        <v>19.450493009733201</v>
      </c>
      <c r="W485" t="s">
        <v>3</v>
      </c>
      <c r="X485" t="s">
        <v>3</v>
      </c>
      <c r="Y485" t="s">
        <v>955</v>
      </c>
      <c r="Z485">
        <v>0</v>
      </c>
      <c r="AA485">
        <v>0</v>
      </c>
      <c r="AB485" t="s">
        <v>2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 t="s">
        <v>1784</v>
      </c>
      <c r="AL485" t="s">
        <v>943</v>
      </c>
      <c r="AN485" t="s">
        <v>1791</v>
      </c>
    </row>
    <row r="486" spans="1:40" x14ac:dyDescent="0.45">
      <c r="A486" t="s">
        <v>1227</v>
      </c>
      <c r="B486" t="str">
        <f t="shared" si="7"/>
        <v>Q345</v>
      </c>
      <c r="C486" t="s">
        <v>1225</v>
      </c>
      <c r="D486">
        <v>88.900001525878906</v>
      </c>
      <c r="G486">
        <v>6.3499999046325701</v>
      </c>
      <c r="J486">
        <v>1540</v>
      </c>
      <c r="K486">
        <v>2670000</v>
      </c>
      <c r="L486">
        <v>1340000</v>
      </c>
      <c r="M486">
        <v>1340000</v>
      </c>
      <c r="N486">
        <v>0</v>
      </c>
      <c r="O486">
        <v>1386</v>
      </c>
      <c r="P486">
        <v>1386</v>
      </c>
      <c r="Q486">
        <v>30146.231203605199</v>
      </c>
      <c r="R486">
        <v>30146.231203605199</v>
      </c>
      <c r="S486">
        <v>40800</v>
      </c>
      <c r="T486">
        <v>40800</v>
      </c>
      <c r="U486">
        <v>29.4979638302353</v>
      </c>
      <c r="V486">
        <v>29.4979638302353</v>
      </c>
      <c r="W486" t="s">
        <v>3</v>
      </c>
      <c r="X486" t="s">
        <v>3</v>
      </c>
      <c r="Y486" t="s">
        <v>955</v>
      </c>
      <c r="Z486">
        <v>0</v>
      </c>
      <c r="AA486">
        <v>0</v>
      </c>
      <c r="AB486" t="s">
        <v>2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 t="s">
        <v>1227</v>
      </c>
      <c r="AL486" t="s">
        <v>943</v>
      </c>
      <c r="AN486" t="s">
        <v>1792</v>
      </c>
    </row>
    <row r="487" spans="1:40" x14ac:dyDescent="0.45">
      <c r="A487" t="s">
        <v>1226</v>
      </c>
      <c r="B487" t="str">
        <f t="shared" si="7"/>
        <v>Q345</v>
      </c>
      <c r="C487" t="s">
        <v>1225</v>
      </c>
      <c r="D487">
        <v>88.900001525878906</v>
      </c>
      <c r="G487">
        <v>7.6199998855590803</v>
      </c>
      <c r="J487">
        <v>1820</v>
      </c>
      <c r="K487">
        <v>3070000</v>
      </c>
      <c r="L487">
        <v>1540000</v>
      </c>
      <c r="M487">
        <v>1540000</v>
      </c>
      <c r="N487">
        <v>0</v>
      </c>
      <c r="O487">
        <v>1638</v>
      </c>
      <c r="P487">
        <v>1638</v>
      </c>
      <c r="Q487">
        <v>34645.668696680601</v>
      </c>
      <c r="R487">
        <v>34645.668696680601</v>
      </c>
      <c r="S487">
        <v>47500</v>
      </c>
      <c r="T487">
        <v>47500</v>
      </c>
      <c r="U487">
        <v>29.088723694136998</v>
      </c>
      <c r="V487">
        <v>29.088723694136998</v>
      </c>
      <c r="W487" t="s">
        <v>3</v>
      </c>
      <c r="X487" t="s">
        <v>3</v>
      </c>
      <c r="Y487" t="s">
        <v>953</v>
      </c>
      <c r="Z487">
        <v>0</v>
      </c>
      <c r="AA487">
        <v>0</v>
      </c>
      <c r="AB487" t="s">
        <v>2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 t="s">
        <v>1226</v>
      </c>
      <c r="AL487" t="s">
        <v>943</v>
      </c>
      <c r="AN487" t="s">
        <v>1792</v>
      </c>
    </row>
    <row r="488" spans="1:40" x14ac:dyDescent="0.45">
      <c r="A488" t="s">
        <v>1224</v>
      </c>
      <c r="B488" t="str">
        <f t="shared" si="7"/>
        <v>Q345</v>
      </c>
      <c r="C488" t="s">
        <v>1225</v>
      </c>
      <c r="D488">
        <v>88.900001525878906</v>
      </c>
      <c r="G488">
        <v>7.9499998092651403</v>
      </c>
      <c r="J488">
        <v>1890</v>
      </c>
      <c r="K488">
        <v>3170000</v>
      </c>
      <c r="L488">
        <v>1590000</v>
      </c>
      <c r="M488">
        <v>1590000</v>
      </c>
      <c r="N488">
        <v>0</v>
      </c>
      <c r="O488">
        <v>1701</v>
      </c>
      <c r="P488">
        <v>1701</v>
      </c>
      <c r="Q488">
        <v>35770.528069949403</v>
      </c>
      <c r="R488">
        <v>35770.528069949403</v>
      </c>
      <c r="S488">
        <v>49200</v>
      </c>
      <c r="T488">
        <v>49200</v>
      </c>
      <c r="U488">
        <v>29.004652062554399</v>
      </c>
      <c r="V488">
        <v>29.004652062554399</v>
      </c>
      <c r="W488" t="s">
        <v>3</v>
      </c>
      <c r="X488" t="s">
        <v>3</v>
      </c>
      <c r="Y488" t="s">
        <v>949</v>
      </c>
      <c r="Z488">
        <v>0</v>
      </c>
      <c r="AA488">
        <v>0</v>
      </c>
      <c r="AB488" t="s">
        <v>2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 t="s">
        <v>1224</v>
      </c>
      <c r="AL488" t="s">
        <v>943</v>
      </c>
      <c r="AN488" t="s">
        <v>1792</v>
      </c>
    </row>
    <row r="489" spans="1:40" x14ac:dyDescent="0.45">
      <c r="A489" t="s">
        <v>1785</v>
      </c>
      <c r="B489" t="str">
        <f t="shared" si="7"/>
        <v>Q345</v>
      </c>
      <c r="C489" t="s">
        <v>1428</v>
      </c>
      <c r="D489">
        <v>88.900001525878906</v>
      </c>
      <c r="E489">
        <v>89</v>
      </c>
      <c r="F489">
        <v>2.9500000476837198</v>
      </c>
      <c r="G489">
        <v>2.9500000476837198</v>
      </c>
      <c r="J489">
        <v>994</v>
      </c>
      <c r="K489">
        <v>1910000</v>
      </c>
      <c r="L489">
        <v>1210000</v>
      </c>
      <c r="M489">
        <v>1210000</v>
      </c>
      <c r="N489">
        <v>0</v>
      </c>
      <c r="O489">
        <v>524.510009765625</v>
      </c>
      <c r="P489">
        <v>525.09997558593795</v>
      </c>
      <c r="Q489">
        <v>27221.596833106199</v>
      </c>
      <c r="R489">
        <v>27191.011235955099</v>
      </c>
      <c r="S489">
        <v>31600</v>
      </c>
      <c r="T489">
        <v>31600</v>
      </c>
      <c r="U489">
        <v>34.8898813832553</v>
      </c>
      <c r="V489">
        <v>34.8898813832553</v>
      </c>
      <c r="W489" t="s">
        <v>3</v>
      </c>
      <c r="X489" t="s">
        <v>3</v>
      </c>
      <c r="Y489" t="s">
        <v>953</v>
      </c>
      <c r="Z489">
        <v>0</v>
      </c>
      <c r="AA489">
        <v>0</v>
      </c>
      <c r="AB489" t="s">
        <v>2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 t="s">
        <v>1785</v>
      </c>
      <c r="AL489" t="s">
        <v>943</v>
      </c>
      <c r="AN489" t="s">
        <v>1791</v>
      </c>
    </row>
    <row r="490" spans="1:40" x14ac:dyDescent="0.45">
      <c r="A490" t="s">
        <v>1786</v>
      </c>
      <c r="B490" t="str">
        <f t="shared" si="7"/>
        <v>Q345</v>
      </c>
      <c r="C490" t="s">
        <v>1428</v>
      </c>
      <c r="D490">
        <v>88.900001525878906</v>
      </c>
      <c r="E490">
        <v>89</v>
      </c>
      <c r="F490">
        <v>4.4200000762939498</v>
      </c>
      <c r="G490">
        <v>4.4200000762939498</v>
      </c>
      <c r="J490">
        <v>1450</v>
      </c>
      <c r="K490">
        <v>2730000</v>
      </c>
      <c r="L490">
        <v>1690000</v>
      </c>
      <c r="M490">
        <v>1690000</v>
      </c>
      <c r="N490">
        <v>0</v>
      </c>
      <c r="O490">
        <v>785.8759765625</v>
      </c>
      <c r="P490">
        <v>786.760009765625</v>
      </c>
      <c r="Q490">
        <v>38020.246816487102</v>
      </c>
      <c r="R490">
        <v>37977.528089887601</v>
      </c>
      <c r="S490">
        <v>45200</v>
      </c>
      <c r="T490">
        <v>45200</v>
      </c>
      <c r="U490">
        <v>34.139672543527901</v>
      </c>
      <c r="V490">
        <v>34.139672543527901</v>
      </c>
      <c r="W490" t="s">
        <v>3</v>
      </c>
      <c r="X490" t="s">
        <v>3</v>
      </c>
      <c r="Y490" t="s">
        <v>951</v>
      </c>
      <c r="Z490">
        <v>0</v>
      </c>
      <c r="AA490">
        <v>0</v>
      </c>
      <c r="AB490" t="s">
        <v>2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 t="s">
        <v>1786</v>
      </c>
      <c r="AL490" t="s">
        <v>943</v>
      </c>
      <c r="AN490" t="s">
        <v>1791</v>
      </c>
    </row>
    <row r="491" spans="1:40" x14ac:dyDescent="0.45">
      <c r="A491" t="s">
        <v>1787</v>
      </c>
      <c r="B491" t="str">
        <f t="shared" si="7"/>
        <v>Q345</v>
      </c>
      <c r="C491" t="s">
        <v>1428</v>
      </c>
      <c r="D491">
        <v>88.900001525878906</v>
      </c>
      <c r="E491">
        <v>89</v>
      </c>
      <c r="F491">
        <v>5.9200000762939498</v>
      </c>
      <c r="G491">
        <v>5.9200000762939498</v>
      </c>
      <c r="J491">
        <v>1880</v>
      </c>
      <c r="K491">
        <v>3480000</v>
      </c>
      <c r="L491">
        <v>2100000</v>
      </c>
      <c r="M491">
        <v>2100000</v>
      </c>
      <c r="N491">
        <v>0</v>
      </c>
      <c r="O491">
        <v>1052.57604980469</v>
      </c>
      <c r="P491">
        <v>1053.76000976563</v>
      </c>
      <c r="Q491">
        <v>47244.093677291698</v>
      </c>
      <c r="R491">
        <v>47191.011235955099</v>
      </c>
      <c r="S491">
        <v>57400</v>
      </c>
      <c r="T491">
        <v>57400</v>
      </c>
      <c r="U491">
        <v>33.4218682391596</v>
      </c>
      <c r="V491">
        <v>33.4218682391596</v>
      </c>
      <c r="W491" t="s">
        <v>3</v>
      </c>
      <c r="X491" t="s">
        <v>3</v>
      </c>
      <c r="Y491" t="s">
        <v>949</v>
      </c>
      <c r="Z491">
        <v>0</v>
      </c>
      <c r="AA491">
        <v>0</v>
      </c>
      <c r="AB491" t="s">
        <v>2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 t="s">
        <v>1787</v>
      </c>
      <c r="AL491" t="s">
        <v>943</v>
      </c>
      <c r="AN491" t="s">
        <v>1791</v>
      </c>
    </row>
    <row r="492" spans="1:40" x14ac:dyDescent="0.45">
      <c r="A492" t="s">
        <v>1788</v>
      </c>
      <c r="B492" t="str">
        <f t="shared" si="7"/>
        <v>Q345</v>
      </c>
      <c r="C492" t="s">
        <v>1428</v>
      </c>
      <c r="D492">
        <v>88.900001525878906</v>
      </c>
      <c r="E492">
        <v>89</v>
      </c>
      <c r="F492">
        <v>7.3899998664856001</v>
      </c>
      <c r="G492">
        <v>7.3899998664856001</v>
      </c>
      <c r="J492">
        <v>2270</v>
      </c>
      <c r="K492">
        <v>4120000</v>
      </c>
      <c r="L492">
        <v>2430000</v>
      </c>
      <c r="M492">
        <v>2430000</v>
      </c>
      <c r="N492">
        <v>0</v>
      </c>
      <c r="O492">
        <v>1313.94201660156</v>
      </c>
      <c r="P492">
        <v>1315.42004394531</v>
      </c>
      <c r="Q492">
        <v>54668.165540866103</v>
      </c>
      <c r="R492">
        <v>54606.741573033702</v>
      </c>
      <c r="S492">
        <v>67800</v>
      </c>
      <c r="T492">
        <v>67800</v>
      </c>
      <c r="U492">
        <v>32.718260673480103</v>
      </c>
      <c r="V492">
        <v>32.718260673480103</v>
      </c>
      <c r="W492" t="s">
        <v>3</v>
      </c>
      <c r="X492" t="s">
        <v>3</v>
      </c>
      <c r="Y492" t="s">
        <v>22</v>
      </c>
      <c r="Z492">
        <v>0</v>
      </c>
      <c r="AA492">
        <v>0</v>
      </c>
      <c r="AB492" t="s">
        <v>2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 t="s">
        <v>1788</v>
      </c>
      <c r="AL492" t="s">
        <v>943</v>
      </c>
      <c r="AN492" t="s">
        <v>1791</v>
      </c>
    </row>
    <row r="493" spans="1:40" x14ac:dyDescent="0.45">
      <c r="A493" t="s">
        <v>1789</v>
      </c>
      <c r="B493" t="str">
        <f t="shared" si="7"/>
        <v>Q345</v>
      </c>
      <c r="C493" t="s">
        <v>1428</v>
      </c>
      <c r="D493">
        <v>88.900001525878906</v>
      </c>
      <c r="E493">
        <v>89</v>
      </c>
      <c r="F493">
        <v>8.8599996566772496</v>
      </c>
      <c r="G493">
        <v>8.8599996566772496</v>
      </c>
      <c r="J493">
        <v>2640</v>
      </c>
      <c r="K493">
        <v>4660000</v>
      </c>
      <c r="L493">
        <v>2700000</v>
      </c>
      <c r="M493">
        <v>2700000</v>
      </c>
      <c r="N493">
        <v>0</v>
      </c>
      <c r="O493">
        <v>1575.30798339844</v>
      </c>
      <c r="P493">
        <v>1577.07995605469</v>
      </c>
      <c r="Q493">
        <v>60742.4061565179</v>
      </c>
      <c r="R493">
        <v>60674.157303370797</v>
      </c>
      <c r="S493">
        <v>76900</v>
      </c>
      <c r="T493">
        <v>76900</v>
      </c>
      <c r="U493">
        <v>31.980107453341599</v>
      </c>
      <c r="V493">
        <v>31.980107453341599</v>
      </c>
      <c r="W493" t="s">
        <v>3</v>
      </c>
      <c r="X493" t="s">
        <v>3</v>
      </c>
      <c r="Y493" t="s">
        <v>19</v>
      </c>
      <c r="Z493">
        <v>0</v>
      </c>
      <c r="AA493">
        <v>0</v>
      </c>
      <c r="AB493" t="s">
        <v>2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 t="s">
        <v>1789</v>
      </c>
      <c r="AL493" t="s">
        <v>943</v>
      </c>
      <c r="AN493" t="s">
        <v>1791</v>
      </c>
    </row>
    <row r="494" spans="1:40" x14ac:dyDescent="0.45">
      <c r="A494" t="s">
        <v>1223</v>
      </c>
      <c r="B494" t="str">
        <f t="shared" si="7"/>
        <v>Q345</v>
      </c>
      <c r="C494" t="s">
        <v>945</v>
      </c>
      <c r="D494">
        <v>970</v>
      </c>
      <c r="E494">
        <v>300</v>
      </c>
      <c r="F494">
        <v>21.100000381469702</v>
      </c>
      <c r="G494">
        <v>16</v>
      </c>
      <c r="H494">
        <v>300</v>
      </c>
      <c r="I494">
        <v>21.100000381469702</v>
      </c>
      <c r="J494">
        <v>28300</v>
      </c>
      <c r="K494">
        <v>3900000</v>
      </c>
      <c r="L494">
        <v>4080000000</v>
      </c>
      <c r="M494">
        <v>95300000</v>
      </c>
      <c r="N494">
        <v>0</v>
      </c>
      <c r="O494">
        <v>15520</v>
      </c>
      <c r="P494">
        <v>10550</v>
      </c>
      <c r="Q494">
        <v>8412371.1340206191</v>
      </c>
      <c r="R494">
        <v>635333.33333333302</v>
      </c>
      <c r="S494">
        <v>9800000</v>
      </c>
      <c r="T494">
        <v>1020000</v>
      </c>
      <c r="U494">
        <v>379.69673597151302</v>
      </c>
      <c r="V494">
        <v>58.030088454850201</v>
      </c>
      <c r="W494" t="s">
        <v>3</v>
      </c>
      <c r="X494" t="s">
        <v>3</v>
      </c>
      <c r="Y494" t="s">
        <v>953</v>
      </c>
      <c r="Z494">
        <v>0</v>
      </c>
      <c r="AA494">
        <v>0</v>
      </c>
      <c r="AB494" t="s">
        <v>2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 t="s">
        <v>1223</v>
      </c>
      <c r="AL494" t="s">
        <v>943</v>
      </c>
      <c r="AN494" t="s">
        <v>1790</v>
      </c>
    </row>
    <row r="495" spans="1:40" x14ac:dyDescent="0.45">
      <c r="A495" t="s">
        <v>1222</v>
      </c>
      <c r="B495" t="str">
        <f t="shared" si="7"/>
        <v>Q345</v>
      </c>
      <c r="C495" t="s">
        <v>945</v>
      </c>
      <c r="D495">
        <v>980</v>
      </c>
      <c r="E495">
        <v>300</v>
      </c>
      <c r="F495">
        <v>26.200000762939499</v>
      </c>
      <c r="G495">
        <v>16.5</v>
      </c>
      <c r="H495">
        <v>300</v>
      </c>
      <c r="I495">
        <v>26.200000762939499</v>
      </c>
      <c r="J495">
        <v>31700</v>
      </c>
      <c r="K495">
        <v>5830000</v>
      </c>
      <c r="L495">
        <v>4830000128</v>
      </c>
      <c r="M495">
        <v>118000000</v>
      </c>
      <c r="N495">
        <v>0</v>
      </c>
      <c r="O495">
        <v>16170</v>
      </c>
      <c r="P495">
        <v>13100</v>
      </c>
      <c r="Q495">
        <v>9857143.1183673497</v>
      </c>
      <c r="R495">
        <v>786666.66666666698</v>
      </c>
      <c r="S495">
        <v>11400000</v>
      </c>
      <c r="T495">
        <v>1250000</v>
      </c>
      <c r="U495">
        <v>390.34079294537497</v>
      </c>
      <c r="V495">
        <v>61.011453648808398</v>
      </c>
      <c r="W495" t="s">
        <v>3</v>
      </c>
      <c r="X495" t="s">
        <v>3</v>
      </c>
      <c r="Y495" t="s">
        <v>951</v>
      </c>
      <c r="Z495">
        <v>0</v>
      </c>
      <c r="AA495">
        <v>0</v>
      </c>
      <c r="AB495" t="s">
        <v>2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 t="s">
        <v>1222</v>
      </c>
      <c r="AL495" t="s">
        <v>943</v>
      </c>
      <c r="AN495" t="s">
        <v>1790</v>
      </c>
    </row>
    <row r="496" spans="1:40" x14ac:dyDescent="0.45">
      <c r="A496" t="s">
        <v>1221</v>
      </c>
      <c r="B496" t="str">
        <f t="shared" si="7"/>
        <v>Q345</v>
      </c>
      <c r="C496" t="s">
        <v>945</v>
      </c>
      <c r="D496">
        <v>991</v>
      </c>
      <c r="E496">
        <v>300</v>
      </c>
      <c r="F496">
        <v>30.5</v>
      </c>
      <c r="G496">
        <v>16.5</v>
      </c>
      <c r="H496">
        <v>300</v>
      </c>
      <c r="I496">
        <v>30.5</v>
      </c>
      <c r="J496">
        <v>34400</v>
      </c>
      <c r="K496">
        <v>8030000</v>
      </c>
      <c r="L496">
        <v>5489999872</v>
      </c>
      <c r="M496">
        <v>138000000</v>
      </c>
      <c r="N496">
        <v>0</v>
      </c>
      <c r="O496">
        <v>16351.5</v>
      </c>
      <c r="P496">
        <v>15250</v>
      </c>
      <c r="Q496">
        <v>11079717.198789099</v>
      </c>
      <c r="R496">
        <v>920000</v>
      </c>
      <c r="S496">
        <v>12700000</v>
      </c>
      <c r="T496">
        <v>1450000</v>
      </c>
      <c r="U496">
        <v>399.49095050436802</v>
      </c>
      <c r="V496">
        <v>63.337413169285199</v>
      </c>
      <c r="W496" t="s">
        <v>3</v>
      </c>
      <c r="X496" t="s">
        <v>3</v>
      </c>
      <c r="Y496" t="s">
        <v>949</v>
      </c>
      <c r="Z496">
        <v>0</v>
      </c>
      <c r="AA496">
        <v>0</v>
      </c>
      <c r="AB496" t="s">
        <v>2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 t="s">
        <v>1221</v>
      </c>
      <c r="AL496" t="s">
        <v>943</v>
      </c>
      <c r="AN496" t="s">
        <v>1790</v>
      </c>
    </row>
    <row r="497" spans="1:40" x14ac:dyDescent="0.45">
      <c r="A497" t="s">
        <v>1220</v>
      </c>
      <c r="B497" t="str">
        <f t="shared" si="7"/>
        <v>Q345</v>
      </c>
      <c r="C497" t="s">
        <v>945</v>
      </c>
      <c r="D497">
        <v>983</v>
      </c>
      <c r="E497">
        <v>401</v>
      </c>
      <c r="F497">
        <v>27.200000762939499</v>
      </c>
      <c r="G497">
        <v>16.5</v>
      </c>
      <c r="H497">
        <v>401</v>
      </c>
      <c r="I497">
        <v>27.200000762939499</v>
      </c>
      <c r="J497">
        <v>37700</v>
      </c>
      <c r="K497">
        <v>7620000</v>
      </c>
      <c r="L497">
        <v>6200000000</v>
      </c>
      <c r="M497">
        <v>289000000</v>
      </c>
      <c r="N497">
        <v>0</v>
      </c>
      <c r="O497">
        <v>16219.5</v>
      </c>
      <c r="P497">
        <v>18178.666015625</v>
      </c>
      <c r="Q497">
        <v>12614445.574771101</v>
      </c>
      <c r="R497">
        <v>1441396.5087281801</v>
      </c>
      <c r="S497">
        <v>14200000</v>
      </c>
      <c r="T497">
        <v>2250000</v>
      </c>
      <c r="U497">
        <v>405.53203747885402</v>
      </c>
      <c r="V497">
        <v>87.554454446182802</v>
      </c>
      <c r="W497" t="s">
        <v>3</v>
      </c>
      <c r="X497" t="s">
        <v>3</v>
      </c>
      <c r="Y497" t="s">
        <v>22</v>
      </c>
      <c r="Z497">
        <v>0</v>
      </c>
      <c r="AA497">
        <v>0</v>
      </c>
      <c r="AB497" t="s">
        <v>2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 t="s">
        <v>1220</v>
      </c>
      <c r="AL497" t="s">
        <v>943</v>
      </c>
      <c r="AN497" t="s">
        <v>1790</v>
      </c>
    </row>
    <row r="498" spans="1:40" x14ac:dyDescent="0.45">
      <c r="A498" t="s">
        <v>1219</v>
      </c>
      <c r="B498" t="str">
        <f t="shared" si="7"/>
        <v>Q345</v>
      </c>
      <c r="C498" t="s">
        <v>945</v>
      </c>
      <c r="D498">
        <v>1000</v>
      </c>
      <c r="E498">
        <v>300</v>
      </c>
      <c r="F498">
        <v>36.099998474121101</v>
      </c>
      <c r="G498">
        <v>19.100000381469702</v>
      </c>
      <c r="H498">
        <v>300</v>
      </c>
      <c r="I498">
        <v>36.099998474121101</v>
      </c>
      <c r="J498">
        <v>40000</v>
      </c>
      <c r="K498">
        <v>12700000</v>
      </c>
      <c r="L498">
        <v>6449999872</v>
      </c>
      <c r="M498">
        <v>162000000</v>
      </c>
      <c r="N498">
        <v>0</v>
      </c>
      <c r="O498">
        <v>19100</v>
      </c>
      <c r="P498">
        <v>18050</v>
      </c>
      <c r="Q498">
        <v>12899999.744000001</v>
      </c>
      <c r="R498">
        <v>1080000</v>
      </c>
      <c r="S498">
        <v>14800000</v>
      </c>
      <c r="T498">
        <v>1720000</v>
      </c>
      <c r="U498">
        <v>401.55945612075902</v>
      </c>
      <c r="V498">
        <v>63.639610306789301</v>
      </c>
      <c r="W498" t="s">
        <v>3</v>
      </c>
      <c r="X498" t="s">
        <v>3</v>
      </c>
      <c r="Y498" t="s">
        <v>19</v>
      </c>
      <c r="Z498">
        <v>0</v>
      </c>
      <c r="AA498">
        <v>0</v>
      </c>
      <c r="AB498" t="s">
        <v>2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 t="s">
        <v>1219</v>
      </c>
      <c r="AL498" t="s">
        <v>943</v>
      </c>
      <c r="AN498" t="s">
        <v>1790</v>
      </c>
    </row>
    <row r="499" spans="1:40" x14ac:dyDescent="0.45">
      <c r="A499" t="s">
        <v>1218</v>
      </c>
      <c r="B499" t="str">
        <f t="shared" si="7"/>
        <v>Q345</v>
      </c>
      <c r="C499" t="s">
        <v>945</v>
      </c>
      <c r="D499">
        <v>991</v>
      </c>
      <c r="E499">
        <v>401</v>
      </c>
      <c r="F499">
        <v>31</v>
      </c>
      <c r="G499">
        <v>16.5</v>
      </c>
      <c r="H499">
        <v>401</v>
      </c>
      <c r="I499">
        <v>31</v>
      </c>
      <c r="J499">
        <v>40900</v>
      </c>
      <c r="K499">
        <v>10300000</v>
      </c>
      <c r="L499">
        <v>6950000128</v>
      </c>
      <c r="M499">
        <v>331000000</v>
      </c>
      <c r="N499">
        <v>0</v>
      </c>
      <c r="O499">
        <v>16351.5</v>
      </c>
      <c r="P499">
        <v>20718.333984375</v>
      </c>
      <c r="Q499">
        <v>14026236.3834511</v>
      </c>
      <c r="R499">
        <v>1650872.81795511</v>
      </c>
      <c r="S499">
        <v>15800000</v>
      </c>
      <c r="T499">
        <v>2560000</v>
      </c>
      <c r="U499">
        <v>412.22160726523401</v>
      </c>
      <c r="V499">
        <v>89.960599906027298</v>
      </c>
      <c r="W499" t="s">
        <v>3</v>
      </c>
      <c r="X499" t="s">
        <v>3</v>
      </c>
      <c r="Y499" t="s">
        <v>15</v>
      </c>
      <c r="Z499">
        <v>0</v>
      </c>
      <c r="AA499">
        <v>0</v>
      </c>
      <c r="AB499" t="s">
        <v>2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 t="s">
        <v>1218</v>
      </c>
      <c r="AL499" t="s">
        <v>943</v>
      </c>
      <c r="AN499" t="s">
        <v>1790</v>
      </c>
    </row>
    <row r="500" spans="1:40" x14ac:dyDescent="0.45">
      <c r="A500" t="s">
        <v>1217</v>
      </c>
      <c r="B500" t="str">
        <f t="shared" si="7"/>
        <v>Q345</v>
      </c>
      <c r="C500" t="s">
        <v>945</v>
      </c>
      <c r="D500">
        <v>1010</v>
      </c>
      <c r="E500">
        <v>302</v>
      </c>
      <c r="F500">
        <v>40.099998474121101</v>
      </c>
      <c r="G500">
        <v>21.100000381469702</v>
      </c>
      <c r="H500">
        <v>302</v>
      </c>
      <c r="I500">
        <v>40.099998474121101</v>
      </c>
      <c r="J500">
        <v>44500</v>
      </c>
      <c r="K500">
        <v>17200000</v>
      </c>
      <c r="L500">
        <v>7240000000</v>
      </c>
      <c r="M500">
        <v>185000000</v>
      </c>
      <c r="N500">
        <v>0</v>
      </c>
      <c r="O500">
        <v>21311</v>
      </c>
      <c r="P500">
        <v>20183.666015625</v>
      </c>
      <c r="Q500">
        <v>14336633.663366299</v>
      </c>
      <c r="R500">
        <v>1225165.56291391</v>
      </c>
      <c r="S500">
        <v>16600000</v>
      </c>
      <c r="T500">
        <v>1930000</v>
      </c>
      <c r="U500">
        <v>403.35670220473997</v>
      </c>
      <c r="V500">
        <v>64.477153866982306</v>
      </c>
      <c r="W500" t="s">
        <v>3</v>
      </c>
      <c r="X500" t="s">
        <v>3</v>
      </c>
      <c r="Y500" t="s">
        <v>957</v>
      </c>
      <c r="Z500">
        <v>0</v>
      </c>
      <c r="AA500">
        <v>0</v>
      </c>
      <c r="AB500" t="s">
        <v>2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 t="s">
        <v>1217</v>
      </c>
      <c r="AL500" t="s">
        <v>943</v>
      </c>
      <c r="AN500" t="s">
        <v>1790</v>
      </c>
    </row>
    <row r="501" spans="1:40" x14ac:dyDescent="0.45">
      <c r="A501" t="s">
        <v>1216</v>
      </c>
      <c r="B501" t="str">
        <f t="shared" si="7"/>
        <v>Q345</v>
      </c>
      <c r="C501" t="s">
        <v>945</v>
      </c>
      <c r="D501">
        <v>1000</v>
      </c>
      <c r="E501">
        <v>401</v>
      </c>
      <c r="F501">
        <v>36.099998474121101</v>
      </c>
      <c r="G501">
        <v>19.100000381469702</v>
      </c>
      <c r="H501">
        <v>401</v>
      </c>
      <c r="I501">
        <v>36.099998474121101</v>
      </c>
      <c r="J501">
        <v>47300</v>
      </c>
      <c r="K501">
        <v>15900000</v>
      </c>
      <c r="L501">
        <v>8160000000</v>
      </c>
      <c r="M501">
        <v>385000000</v>
      </c>
      <c r="N501">
        <v>0</v>
      </c>
      <c r="O501">
        <v>19100</v>
      </c>
      <c r="P501">
        <v>24126.833984375</v>
      </c>
      <c r="Q501">
        <v>16320000</v>
      </c>
      <c r="R501">
        <v>1920199.50124688</v>
      </c>
      <c r="S501">
        <v>18400000</v>
      </c>
      <c r="T501">
        <v>2980000</v>
      </c>
      <c r="U501">
        <v>415.35028137318801</v>
      </c>
      <c r="V501">
        <v>90.219370889631705</v>
      </c>
      <c r="W501" t="s">
        <v>3</v>
      </c>
      <c r="X501" t="s">
        <v>3</v>
      </c>
      <c r="Y501" t="s">
        <v>955</v>
      </c>
      <c r="Z501">
        <v>0</v>
      </c>
      <c r="AA501">
        <v>0</v>
      </c>
      <c r="AB501" t="s">
        <v>2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 t="s">
        <v>1216</v>
      </c>
      <c r="AL501" t="s">
        <v>943</v>
      </c>
      <c r="AN501" t="s">
        <v>1790</v>
      </c>
    </row>
    <row r="502" spans="1:40" x14ac:dyDescent="0.45">
      <c r="A502" t="s">
        <v>1215</v>
      </c>
      <c r="B502" t="str">
        <f t="shared" si="7"/>
        <v>Q345</v>
      </c>
      <c r="C502" t="s">
        <v>945</v>
      </c>
      <c r="D502">
        <v>1020</v>
      </c>
      <c r="E502">
        <v>302</v>
      </c>
      <c r="F502">
        <v>43.900001525878899</v>
      </c>
      <c r="G502">
        <v>24.399999618530298</v>
      </c>
      <c r="H502">
        <v>302</v>
      </c>
      <c r="I502">
        <v>43.900001525878899</v>
      </c>
      <c r="J502">
        <v>50100</v>
      </c>
      <c r="K502">
        <v>23400000</v>
      </c>
      <c r="L502">
        <v>8070000128</v>
      </c>
      <c r="M502">
        <v>205000000</v>
      </c>
      <c r="N502">
        <v>0</v>
      </c>
      <c r="O502">
        <v>24888</v>
      </c>
      <c r="P502">
        <v>22096.333984375</v>
      </c>
      <c r="Q502">
        <v>15823529.6627451</v>
      </c>
      <c r="R502">
        <v>1357615.8940397401</v>
      </c>
      <c r="S502">
        <v>18500000</v>
      </c>
      <c r="T502">
        <v>2160000</v>
      </c>
      <c r="U502">
        <v>401.34504714306303</v>
      </c>
      <c r="V502">
        <v>63.967307019019202</v>
      </c>
      <c r="W502" t="s">
        <v>3</v>
      </c>
      <c r="X502" t="s">
        <v>3</v>
      </c>
      <c r="Y502" t="s">
        <v>953</v>
      </c>
      <c r="Z502">
        <v>0</v>
      </c>
      <c r="AA502">
        <v>0</v>
      </c>
      <c r="AB502" t="s">
        <v>2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 t="s">
        <v>1215</v>
      </c>
      <c r="AL502" t="s">
        <v>943</v>
      </c>
      <c r="AN502" t="s">
        <v>1790</v>
      </c>
    </row>
    <row r="503" spans="1:40" x14ac:dyDescent="0.45">
      <c r="A503" t="s">
        <v>1214</v>
      </c>
      <c r="B503" t="str">
        <f t="shared" si="7"/>
        <v>Q345</v>
      </c>
      <c r="C503" t="s">
        <v>945</v>
      </c>
      <c r="D503">
        <v>1010</v>
      </c>
      <c r="E503">
        <v>401</v>
      </c>
      <c r="F503">
        <v>40.099998474121101</v>
      </c>
      <c r="G503">
        <v>21.100000381469702</v>
      </c>
      <c r="H503">
        <v>401</v>
      </c>
      <c r="I503">
        <v>40.099998474121101</v>
      </c>
      <c r="J503">
        <v>52500</v>
      </c>
      <c r="K503">
        <v>21400000</v>
      </c>
      <c r="L503">
        <v>9120000000</v>
      </c>
      <c r="M503">
        <v>433000000</v>
      </c>
      <c r="N503">
        <v>0</v>
      </c>
      <c r="O503">
        <v>21311</v>
      </c>
      <c r="P503">
        <v>26800.166015625</v>
      </c>
      <c r="Q503">
        <v>18059405.940594099</v>
      </c>
      <c r="R503">
        <v>2159600.9975062301</v>
      </c>
      <c r="S503">
        <v>20500000</v>
      </c>
      <c r="T503">
        <v>3340000</v>
      </c>
      <c r="U503">
        <v>416.79045780138199</v>
      </c>
      <c r="V503">
        <v>90.816402965648507</v>
      </c>
      <c r="W503" t="s">
        <v>3</v>
      </c>
      <c r="X503" t="s">
        <v>3</v>
      </c>
      <c r="Y503" t="s">
        <v>951</v>
      </c>
      <c r="Z503">
        <v>0</v>
      </c>
      <c r="AA503">
        <v>0</v>
      </c>
      <c r="AB503" t="s">
        <v>2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 t="s">
        <v>1214</v>
      </c>
      <c r="AL503" t="s">
        <v>943</v>
      </c>
      <c r="AN503" t="s">
        <v>1790</v>
      </c>
    </row>
    <row r="504" spans="1:40" x14ac:dyDescent="0.45">
      <c r="A504" t="s">
        <v>1213</v>
      </c>
      <c r="B504" t="str">
        <f t="shared" si="7"/>
        <v>Q345</v>
      </c>
      <c r="C504" t="s">
        <v>945</v>
      </c>
      <c r="D504">
        <v>1020</v>
      </c>
      <c r="E504">
        <v>305</v>
      </c>
      <c r="F504">
        <v>46</v>
      </c>
      <c r="G504">
        <v>26.200000762939499</v>
      </c>
      <c r="H504">
        <v>305</v>
      </c>
      <c r="I504">
        <v>46</v>
      </c>
      <c r="J504">
        <v>52900</v>
      </c>
      <c r="K504">
        <v>27100000</v>
      </c>
      <c r="L504">
        <v>8529999872</v>
      </c>
      <c r="M504">
        <v>217000000</v>
      </c>
      <c r="N504">
        <v>0</v>
      </c>
      <c r="O504">
        <v>26724</v>
      </c>
      <c r="P504">
        <v>23383.333984375</v>
      </c>
      <c r="Q504">
        <v>16725489.945098</v>
      </c>
      <c r="R504">
        <v>1422950.81967213</v>
      </c>
      <c r="S504">
        <v>19500000</v>
      </c>
      <c r="T504">
        <v>2290000</v>
      </c>
      <c r="U504">
        <v>401.55651486606502</v>
      </c>
      <c r="V504">
        <v>64.047477663722802</v>
      </c>
      <c r="W504" t="s">
        <v>3</v>
      </c>
      <c r="X504" t="s">
        <v>3</v>
      </c>
      <c r="Y504" t="s">
        <v>949</v>
      </c>
      <c r="Z504">
        <v>0</v>
      </c>
      <c r="AA504">
        <v>0</v>
      </c>
      <c r="AB504" t="s">
        <v>2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 t="s">
        <v>1213</v>
      </c>
      <c r="AL504" t="s">
        <v>943</v>
      </c>
      <c r="AN504" t="s">
        <v>1790</v>
      </c>
    </row>
    <row r="505" spans="1:40" x14ac:dyDescent="0.45">
      <c r="A505" t="s">
        <v>1212</v>
      </c>
      <c r="B505" t="str">
        <f t="shared" si="7"/>
        <v>Q345</v>
      </c>
      <c r="C505" t="s">
        <v>945</v>
      </c>
      <c r="D505">
        <v>1030</v>
      </c>
      <c r="E505">
        <v>305</v>
      </c>
      <c r="F505">
        <v>49</v>
      </c>
      <c r="G505">
        <v>26.899999618530298</v>
      </c>
      <c r="H505">
        <v>305</v>
      </c>
      <c r="I505">
        <v>49</v>
      </c>
      <c r="J505">
        <v>55700</v>
      </c>
      <c r="K505">
        <v>31900000</v>
      </c>
      <c r="L505">
        <v>9120000000</v>
      </c>
      <c r="M505">
        <v>234000000</v>
      </c>
      <c r="N505">
        <v>0</v>
      </c>
      <c r="O505">
        <v>27707</v>
      </c>
      <c r="P505">
        <v>24908.333984375</v>
      </c>
      <c r="Q505">
        <v>17708737.864077698</v>
      </c>
      <c r="R505">
        <v>1534426.2295082</v>
      </c>
      <c r="S505">
        <v>261000</v>
      </c>
      <c r="T505">
        <v>2460000</v>
      </c>
      <c r="U505">
        <v>404.640940642202</v>
      </c>
      <c r="V505">
        <v>64.815717224156899</v>
      </c>
      <c r="W505" t="s">
        <v>3</v>
      </c>
      <c r="X505" t="s">
        <v>3</v>
      </c>
      <c r="Y505" t="s">
        <v>22</v>
      </c>
      <c r="Z505">
        <v>0</v>
      </c>
      <c r="AA505">
        <v>0</v>
      </c>
      <c r="AB505" t="s">
        <v>2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 t="s">
        <v>1212</v>
      </c>
      <c r="AL505" t="s">
        <v>943</v>
      </c>
      <c r="AN505" t="s">
        <v>1790</v>
      </c>
    </row>
    <row r="506" spans="1:40" x14ac:dyDescent="0.45">
      <c r="A506" t="s">
        <v>1211</v>
      </c>
      <c r="B506" t="str">
        <f t="shared" si="7"/>
        <v>Q345</v>
      </c>
      <c r="C506" t="s">
        <v>945</v>
      </c>
      <c r="D506">
        <v>1010</v>
      </c>
      <c r="E506">
        <v>401</v>
      </c>
      <c r="F506">
        <v>41.900001525878899</v>
      </c>
      <c r="G506">
        <v>23.600000381469702</v>
      </c>
      <c r="H506">
        <v>401</v>
      </c>
      <c r="I506">
        <v>41.900001525878899</v>
      </c>
      <c r="J506">
        <v>56400</v>
      </c>
      <c r="K506">
        <v>25500000</v>
      </c>
      <c r="L506">
        <v>9660000256</v>
      </c>
      <c r="M506">
        <v>454000000</v>
      </c>
      <c r="N506">
        <v>0</v>
      </c>
      <c r="O506">
        <v>23836</v>
      </c>
      <c r="P506">
        <v>28003.166015625</v>
      </c>
      <c r="Q506">
        <v>19128713.378217801</v>
      </c>
      <c r="R506">
        <v>2264339.1521196999</v>
      </c>
      <c r="S506">
        <v>21800000</v>
      </c>
      <c r="T506">
        <v>3520000</v>
      </c>
      <c r="U506">
        <v>413.85577232133397</v>
      </c>
      <c r="V506">
        <v>89.719816038993997</v>
      </c>
      <c r="W506" t="s">
        <v>3</v>
      </c>
      <c r="X506" t="s">
        <v>3</v>
      </c>
      <c r="Y506" t="s">
        <v>19</v>
      </c>
      <c r="Z506">
        <v>0</v>
      </c>
      <c r="AA506">
        <v>0</v>
      </c>
      <c r="AB506" t="s">
        <v>2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 t="s">
        <v>1211</v>
      </c>
      <c r="AL506" t="s">
        <v>943</v>
      </c>
      <c r="AN506" t="s">
        <v>1790</v>
      </c>
    </row>
    <row r="507" spans="1:40" x14ac:dyDescent="0.45">
      <c r="A507" t="s">
        <v>1210</v>
      </c>
      <c r="B507" t="str">
        <f t="shared" si="7"/>
        <v>Q345</v>
      </c>
      <c r="C507" t="s">
        <v>945</v>
      </c>
      <c r="D507">
        <v>1020</v>
      </c>
      <c r="E507">
        <v>404</v>
      </c>
      <c r="F507">
        <v>46</v>
      </c>
      <c r="G507">
        <v>25.399999618530298</v>
      </c>
      <c r="H507">
        <v>404</v>
      </c>
      <c r="I507">
        <v>46</v>
      </c>
      <c r="J507">
        <v>61500</v>
      </c>
      <c r="K507">
        <v>33000000</v>
      </c>
      <c r="L507">
        <v>10700000256</v>
      </c>
      <c r="M507">
        <v>508000000</v>
      </c>
      <c r="N507">
        <v>0</v>
      </c>
      <c r="O507">
        <v>25908</v>
      </c>
      <c r="P507">
        <v>30973.333984375</v>
      </c>
      <c r="Q507">
        <v>20980392.658823501</v>
      </c>
      <c r="R507">
        <v>2514851.48514851</v>
      </c>
      <c r="S507">
        <v>23900000</v>
      </c>
      <c r="T507">
        <v>3920000</v>
      </c>
      <c r="U507">
        <v>417.11358644858399</v>
      </c>
      <c r="V507">
        <v>90.885436686116094</v>
      </c>
      <c r="W507" t="s">
        <v>3</v>
      </c>
      <c r="X507" t="s">
        <v>3</v>
      </c>
      <c r="Y507" t="s">
        <v>15</v>
      </c>
      <c r="Z507">
        <v>0</v>
      </c>
      <c r="AA507">
        <v>0</v>
      </c>
      <c r="AB507" t="s">
        <v>2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 t="s">
        <v>1210</v>
      </c>
      <c r="AL507" t="s">
        <v>943</v>
      </c>
      <c r="AN507" t="s">
        <v>1790</v>
      </c>
    </row>
    <row r="508" spans="1:40" x14ac:dyDescent="0.45">
      <c r="A508" t="s">
        <v>1209</v>
      </c>
      <c r="B508" t="str">
        <f t="shared" si="7"/>
        <v>Q345</v>
      </c>
      <c r="C508" t="s">
        <v>945</v>
      </c>
      <c r="D508">
        <v>1040</v>
      </c>
      <c r="E508">
        <v>307</v>
      </c>
      <c r="F508">
        <v>54.099998474121101</v>
      </c>
      <c r="G508">
        <v>30</v>
      </c>
      <c r="H508">
        <v>307</v>
      </c>
      <c r="I508">
        <v>54.099998474121101</v>
      </c>
      <c r="J508">
        <v>61900</v>
      </c>
      <c r="K508">
        <v>42900000</v>
      </c>
      <c r="L508">
        <v>10200000512</v>
      </c>
      <c r="M508">
        <v>266000000</v>
      </c>
      <c r="N508">
        <v>0</v>
      </c>
      <c r="O508">
        <v>31200</v>
      </c>
      <c r="P508">
        <v>27681.166015625</v>
      </c>
      <c r="Q508">
        <v>19615385.600000001</v>
      </c>
      <c r="R508">
        <v>1732899.0228013</v>
      </c>
      <c r="S508">
        <v>23100000</v>
      </c>
      <c r="T508">
        <v>2790000</v>
      </c>
      <c r="U508">
        <v>405.93338686524697</v>
      </c>
      <c r="V508">
        <v>65.553441060672</v>
      </c>
      <c r="W508" t="s">
        <v>3</v>
      </c>
      <c r="X508" t="s">
        <v>3</v>
      </c>
      <c r="Y508" t="s">
        <v>957</v>
      </c>
      <c r="Z508">
        <v>0</v>
      </c>
      <c r="AA508">
        <v>0</v>
      </c>
      <c r="AB508" t="s">
        <v>2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 t="s">
        <v>1209</v>
      </c>
      <c r="AL508" t="s">
        <v>943</v>
      </c>
      <c r="AN508" t="s">
        <v>1790</v>
      </c>
    </row>
    <row r="509" spans="1:40" x14ac:dyDescent="0.45">
      <c r="A509" t="s">
        <v>1208</v>
      </c>
      <c r="B509" t="str">
        <f t="shared" si="7"/>
        <v>Q345</v>
      </c>
      <c r="C509" t="s">
        <v>945</v>
      </c>
      <c r="D509">
        <v>1040</v>
      </c>
      <c r="E509">
        <v>310</v>
      </c>
      <c r="F509">
        <v>54.099998474121101</v>
      </c>
      <c r="G509">
        <v>31</v>
      </c>
      <c r="H509">
        <v>310</v>
      </c>
      <c r="I509">
        <v>54.099998474121101</v>
      </c>
      <c r="J509">
        <v>62900</v>
      </c>
      <c r="K509">
        <v>43700000</v>
      </c>
      <c r="L509">
        <v>10300000256</v>
      </c>
      <c r="M509">
        <v>268000000</v>
      </c>
      <c r="N509">
        <v>0</v>
      </c>
      <c r="O509">
        <v>32240</v>
      </c>
      <c r="P509">
        <v>27951.666015625</v>
      </c>
      <c r="Q509">
        <v>19807692.800000001</v>
      </c>
      <c r="R509">
        <v>1729032.2580645201</v>
      </c>
      <c r="S509">
        <v>23400000</v>
      </c>
      <c r="T509">
        <v>2820000</v>
      </c>
      <c r="U509">
        <v>404.662811920433</v>
      </c>
      <c r="V509">
        <v>65.274277625683794</v>
      </c>
      <c r="W509" t="s">
        <v>3</v>
      </c>
      <c r="X509" t="s">
        <v>3</v>
      </c>
      <c r="Y509" t="s">
        <v>955</v>
      </c>
      <c r="Z509">
        <v>0</v>
      </c>
      <c r="AA509">
        <v>0</v>
      </c>
      <c r="AB509" t="s">
        <v>2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 t="s">
        <v>1208</v>
      </c>
      <c r="AL509" t="s">
        <v>943</v>
      </c>
      <c r="AN509" t="s">
        <v>1790</v>
      </c>
    </row>
    <row r="510" spans="1:40" x14ac:dyDescent="0.45">
      <c r="A510" t="s">
        <v>1207</v>
      </c>
      <c r="B510" t="str">
        <f t="shared" si="7"/>
        <v>Q345</v>
      </c>
      <c r="C510" t="s">
        <v>945</v>
      </c>
      <c r="D510">
        <v>1030</v>
      </c>
      <c r="E510">
        <v>406</v>
      </c>
      <c r="F510">
        <v>51.099998474121101</v>
      </c>
      <c r="G510">
        <v>28.399999618530298</v>
      </c>
      <c r="H510">
        <v>406</v>
      </c>
      <c r="I510">
        <v>51.099998474121101</v>
      </c>
      <c r="J510">
        <v>69000</v>
      </c>
      <c r="K510">
        <v>45400000</v>
      </c>
      <c r="L510">
        <v>12000000000</v>
      </c>
      <c r="M510">
        <v>574000000</v>
      </c>
      <c r="N510">
        <v>0</v>
      </c>
      <c r="O510">
        <v>29252</v>
      </c>
      <c r="P510">
        <v>34577.66796875</v>
      </c>
      <c r="Q510">
        <v>23300970.873786401</v>
      </c>
      <c r="R510">
        <v>2827586.20689655</v>
      </c>
      <c r="S510">
        <v>26900000</v>
      </c>
      <c r="T510">
        <v>4420000</v>
      </c>
      <c r="U510">
        <v>417.02882811414997</v>
      </c>
      <c r="V510">
        <v>91.207678293607202</v>
      </c>
      <c r="W510" t="s">
        <v>3</v>
      </c>
      <c r="X510" t="s">
        <v>3</v>
      </c>
      <c r="Y510" t="s">
        <v>953</v>
      </c>
      <c r="Z510">
        <v>0</v>
      </c>
      <c r="AA510">
        <v>0</v>
      </c>
      <c r="AB510" t="s">
        <v>2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 t="s">
        <v>1207</v>
      </c>
      <c r="AL510" t="s">
        <v>943</v>
      </c>
      <c r="AN510" t="s">
        <v>1790</v>
      </c>
    </row>
    <row r="511" spans="1:40" x14ac:dyDescent="0.45">
      <c r="A511" t="s">
        <v>1206</v>
      </c>
      <c r="B511" t="str">
        <f t="shared" si="7"/>
        <v>Q345</v>
      </c>
      <c r="C511" t="s">
        <v>945</v>
      </c>
      <c r="D511">
        <v>1030</v>
      </c>
      <c r="E511">
        <v>409</v>
      </c>
      <c r="F511">
        <v>52.099998474121101</v>
      </c>
      <c r="G511">
        <v>29.5</v>
      </c>
      <c r="H511">
        <v>409</v>
      </c>
      <c r="I511">
        <v>52.099998474121101</v>
      </c>
      <c r="J511">
        <v>70300</v>
      </c>
      <c r="K511">
        <v>48300000</v>
      </c>
      <c r="L511">
        <v>12300000256</v>
      </c>
      <c r="M511">
        <v>591000000</v>
      </c>
      <c r="N511">
        <v>0</v>
      </c>
      <c r="O511">
        <v>30385</v>
      </c>
      <c r="P511">
        <v>35514.83203125</v>
      </c>
      <c r="Q511">
        <v>23883495.642718401</v>
      </c>
      <c r="R511">
        <v>2889975.5501222499</v>
      </c>
      <c r="S511">
        <v>27500000</v>
      </c>
      <c r="T511">
        <v>4540000</v>
      </c>
      <c r="U511">
        <v>418.28751088679297</v>
      </c>
      <c r="V511">
        <v>91.688755474769593</v>
      </c>
      <c r="W511" t="s">
        <v>3</v>
      </c>
      <c r="X511" t="s">
        <v>3</v>
      </c>
      <c r="Y511" t="s">
        <v>951</v>
      </c>
      <c r="Z511">
        <v>0</v>
      </c>
      <c r="AA511">
        <v>0</v>
      </c>
      <c r="AB511" t="s">
        <v>2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 t="s">
        <v>1206</v>
      </c>
      <c r="AL511" t="s">
        <v>943</v>
      </c>
      <c r="AN511" t="s">
        <v>1790</v>
      </c>
    </row>
    <row r="512" spans="1:40" x14ac:dyDescent="0.45">
      <c r="A512" t="s">
        <v>1205</v>
      </c>
      <c r="B512" t="str">
        <f t="shared" si="7"/>
        <v>Q345</v>
      </c>
      <c r="C512" t="s">
        <v>945</v>
      </c>
      <c r="D512">
        <v>1060</v>
      </c>
      <c r="E512">
        <v>315</v>
      </c>
      <c r="F512">
        <v>64</v>
      </c>
      <c r="G512">
        <v>36.099998474121101</v>
      </c>
      <c r="H512">
        <v>315</v>
      </c>
      <c r="I512">
        <v>64</v>
      </c>
      <c r="J512">
        <v>74200</v>
      </c>
      <c r="K512">
        <v>71600000</v>
      </c>
      <c r="L512">
        <v>12400000000</v>
      </c>
      <c r="M512">
        <v>334000000</v>
      </c>
      <c r="N512">
        <v>0</v>
      </c>
      <c r="O512">
        <v>38266</v>
      </c>
      <c r="P512">
        <v>33600</v>
      </c>
      <c r="Q512">
        <v>23396226.415094301</v>
      </c>
      <c r="R512">
        <v>2120634.9206349198</v>
      </c>
      <c r="S512">
        <v>28000000</v>
      </c>
      <c r="T512">
        <v>3470000</v>
      </c>
      <c r="U512">
        <v>408.79812006045199</v>
      </c>
      <c r="V512">
        <v>67.092083802002193</v>
      </c>
      <c r="W512" t="s">
        <v>3</v>
      </c>
      <c r="X512" t="s">
        <v>3</v>
      </c>
      <c r="Y512" t="s">
        <v>949</v>
      </c>
      <c r="Z512">
        <v>0</v>
      </c>
      <c r="AA512">
        <v>0</v>
      </c>
      <c r="AB512" t="s">
        <v>2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 t="s">
        <v>1205</v>
      </c>
      <c r="AL512" t="s">
        <v>943</v>
      </c>
      <c r="AN512" t="s">
        <v>1790</v>
      </c>
    </row>
    <row r="513" spans="1:40" x14ac:dyDescent="0.45">
      <c r="A513" t="s">
        <v>1204</v>
      </c>
      <c r="B513" t="str">
        <f t="shared" si="7"/>
        <v>Q345</v>
      </c>
      <c r="C513" t="s">
        <v>945</v>
      </c>
      <c r="D513">
        <v>1040</v>
      </c>
      <c r="E513">
        <v>409</v>
      </c>
      <c r="F513">
        <v>55.900001525878899</v>
      </c>
      <c r="G513">
        <v>31</v>
      </c>
      <c r="H513">
        <v>409</v>
      </c>
      <c r="I513">
        <v>55.900001525878899</v>
      </c>
      <c r="J513">
        <v>75500</v>
      </c>
      <c r="K513">
        <v>59100000</v>
      </c>
      <c r="L513">
        <v>13299999744</v>
      </c>
      <c r="M513">
        <v>641000000</v>
      </c>
      <c r="N513">
        <v>0</v>
      </c>
      <c r="O513">
        <v>32240</v>
      </c>
      <c r="P513">
        <v>38105.16796875</v>
      </c>
      <c r="Q513">
        <v>25576922.584615398</v>
      </c>
      <c r="R513">
        <v>3134474.3276283601</v>
      </c>
      <c r="S513">
        <v>29500000</v>
      </c>
      <c r="T513">
        <v>4920000</v>
      </c>
      <c r="U513">
        <v>419.71292213443098</v>
      </c>
      <c r="V513">
        <v>92.141555365456895</v>
      </c>
      <c r="W513" t="s">
        <v>3</v>
      </c>
      <c r="X513" t="s">
        <v>3</v>
      </c>
      <c r="Y513" t="s">
        <v>22</v>
      </c>
      <c r="Z513">
        <v>0</v>
      </c>
      <c r="AA513">
        <v>0</v>
      </c>
      <c r="AB513" t="s">
        <v>2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 t="s">
        <v>1204</v>
      </c>
      <c r="AL513" t="s">
        <v>943</v>
      </c>
      <c r="AN513" t="s">
        <v>1790</v>
      </c>
    </row>
    <row r="514" spans="1:40" x14ac:dyDescent="0.45">
      <c r="A514" t="s">
        <v>1203</v>
      </c>
      <c r="B514" t="str">
        <f t="shared" si="7"/>
        <v>Q345</v>
      </c>
      <c r="C514" t="s">
        <v>945</v>
      </c>
      <c r="D514">
        <v>1050</v>
      </c>
      <c r="E514">
        <v>411</v>
      </c>
      <c r="F514">
        <v>59.900001525878899</v>
      </c>
      <c r="G514">
        <v>34</v>
      </c>
      <c r="H514">
        <v>411</v>
      </c>
      <c r="I514">
        <v>59.900001525878899</v>
      </c>
      <c r="J514">
        <v>81900</v>
      </c>
      <c r="K514">
        <v>73700000</v>
      </c>
      <c r="L514">
        <v>14499999744</v>
      </c>
      <c r="M514">
        <v>703000000</v>
      </c>
      <c r="N514">
        <v>0</v>
      </c>
      <c r="O514">
        <v>35700</v>
      </c>
      <c r="P514">
        <v>41031.5</v>
      </c>
      <c r="Q514">
        <v>27619047.131428599</v>
      </c>
      <c r="R514">
        <v>3420924.57420925</v>
      </c>
      <c r="S514">
        <v>32100000</v>
      </c>
      <c r="T514">
        <v>5370000</v>
      </c>
      <c r="U514">
        <v>420.76736318233401</v>
      </c>
      <c r="V514">
        <v>92.647928113037594</v>
      </c>
      <c r="W514" t="s">
        <v>3</v>
      </c>
      <c r="X514" t="s">
        <v>3</v>
      </c>
      <c r="Y514" t="s">
        <v>19</v>
      </c>
      <c r="Z514">
        <v>0</v>
      </c>
      <c r="AA514">
        <v>0</v>
      </c>
      <c r="AB514" t="s">
        <v>2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 t="s">
        <v>1203</v>
      </c>
      <c r="AL514" t="s">
        <v>943</v>
      </c>
      <c r="AN514" t="s">
        <v>1790</v>
      </c>
    </row>
    <row r="515" spans="1:40" x14ac:dyDescent="0.45">
      <c r="A515" t="s">
        <v>1202</v>
      </c>
      <c r="B515" t="str">
        <f t="shared" si="7"/>
        <v>Q345</v>
      </c>
      <c r="C515" t="s">
        <v>945</v>
      </c>
      <c r="D515">
        <v>1070</v>
      </c>
      <c r="E515">
        <v>417</v>
      </c>
      <c r="F515">
        <v>70.099998474121094</v>
      </c>
      <c r="G515">
        <v>39.099998474121101</v>
      </c>
      <c r="H515">
        <v>417</v>
      </c>
      <c r="I515">
        <v>70.099998474121094</v>
      </c>
      <c r="J515">
        <v>95500</v>
      </c>
      <c r="K515">
        <v>115000000</v>
      </c>
      <c r="L515">
        <v>17300000768</v>
      </c>
      <c r="M515">
        <v>849000000</v>
      </c>
      <c r="N515">
        <v>0</v>
      </c>
      <c r="O515">
        <v>41837</v>
      </c>
      <c r="P515">
        <v>48719.5</v>
      </c>
      <c r="Q515">
        <v>32336450.0336449</v>
      </c>
      <c r="R515">
        <v>4071942.4460431701</v>
      </c>
      <c r="S515">
        <v>38000000</v>
      </c>
      <c r="T515">
        <v>6460000</v>
      </c>
      <c r="U515">
        <v>425.61936105235799</v>
      </c>
      <c r="V515">
        <v>94.287074172555293</v>
      </c>
      <c r="W515" t="s">
        <v>3</v>
      </c>
      <c r="X515" t="s">
        <v>3</v>
      </c>
      <c r="Y515" t="s">
        <v>15</v>
      </c>
      <c r="Z515">
        <v>0</v>
      </c>
      <c r="AA515">
        <v>0</v>
      </c>
      <c r="AB515" t="s">
        <v>2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 t="s">
        <v>1202</v>
      </c>
      <c r="AL515" t="s">
        <v>943</v>
      </c>
      <c r="AN515" t="s">
        <v>1790</v>
      </c>
    </row>
    <row r="516" spans="1:40" x14ac:dyDescent="0.45">
      <c r="A516" t="s">
        <v>1201</v>
      </c>
      <c r="B516" t="str">
        <f t="shared" si="7"/>
        <v>Q345</v>
      </c>
      <c r="C516" t="s">
        <v>945</v>
      </c>
      <c r="D516">
        <v>1090</v>
      </c>
      <c r="E516">
        <v>424</v>
      </c>
      <c r="F516">
        <v>82</v>
      </c>
      <c r="G516">
        <v>45.5</v>
      </c>
      <c r="H516">
        <v>424</v>
      </c>
      <c r="I516">
        <v>82</v>
      </c>
      <c r="J516">
        <v>112000</v>
      </c>
      <c r="K516">
        <v>185000000</v>
      </c>
      <c r="L516">
        <v>20999999488</v>
      </c>
      <c r="M516">
        <v>1050000000</v>
      </c>
      <c r="N516">
        <v>0</v>
      </c>
      <c r="O516">
        <v>49595</v>
      </c>
      <c r="P516">
        <v>57946.66796875</v>
      </c>
      <c r="Q516">
        <v>38532109.1522936</v>
      </c>
      <c r="R516">
        <v>4952830.18867925</v>
      </c>
      <c r="S516">
        <v>45200000</v>
      </c>
      <c r="T516">
        <v>7880000</v>
      </c>
      <c r="U516">
        <v>433.01269661358799</v>
      </c>
      <c r="V516">
        <v>96.824583655185407</v>
      </c>
      <c r="W516" t="s">
        <v>3</v>
      </c>
      <c r="X516" t="s">
        <v>3</v>
      </c>
      <c r="Y516" t="s">
        <v>957</v>
      </c>
      <c r="Z516">
        <v>0</v>
      </c>
      <c r="AA516">
        <v>0</v>
      </c>
      <c r="AB516" t="s">
        <v>2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 t="s">
        <v>1201</v>
      </c>
      <c r="AL516" t="s">
        <v>943</v>
      </c>
      <c r="AN516" t="s">
        <v>1790</v>
      </c>
    </row>
    <row r="517" spans="1:40" x14ac:dyDescent="0.45">
      <c r="A517" t="s">
        <v>1200</v>
      </c>
      <c r="B517" t="str">
        <f t="shared" ref="B517:B580" si="8">B516</f>
        <v>Q345</v>
      </c>
      <c r="C517" t="s">
        <v>945</v>
      </c>
      <c r="D517">
        <v>106</v>
      </c>
      <c r="E517">
        <v>103</v>
      </c>
      <c r="F517">
        <v>8.7600002288818395</v>
      </c>
      <c r="G517">
        <v>7.1100001335143999</v>
      </c>
      <c r="H517">
        <v>103</v>
      </c>
      <c r="I517">
        <v>8.7600002288818395</v>
      </c>
      <c r="J517">
        <v>2470</v>
      </c>
      <c r="K517">
        <v>62900</v>
      </c>
      <c r="L517">
        <v>4700000</v>
      </c>
      <c r="M517">
        <v>1610000</v>
      </c>
      <c r="N517">
        <v>0</v>
      </c>
      <c r="O517">
        <v>753.65997314453102</v>
      </c>
      <c r="P517">
        <v>1503.80004882813</v>
      </c>
      <c r="Q517">
        <v>88679.245283018899</v>
      </c>
      <c r="R517">
        <v>31262.135922330101</v>
      </c>
      <c r="S517">
        <v>103000</v>
      </c>
      <c r="T517">
        <v>47900</v>
      </c>
      <c r="U517">
        <v>43.621485624599799</v>
      </c>
      <c r="V517">
        <v>25.530802226882301</v>
      </c>
      <c r="W517" t="s">
        <v>3</v>
      </c>
      <c r="X517" t="s">
        <v>3</v>
      </c>
      <c r="Y517" t="s">
        <v>951</v>
      </c>
      <c r="Z517">
        <v>0</v>
      </c>
      <c r="AA517">
        <v>0</v>
      </c>
      <c r="AB517" t="s">
        <v>2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 t="s">
        <v>1200</v>
      </c>
      <c r="AL517" t="s">
        <v>943</v>
      </c>
      <c r="AN517" t="s">
        <v>1790</v>
      </c>
    </row>
    <row r="518" spans="1:40" x14ac:dyDescent="0.45">
      <c r="A518" t="s">
        <v>1199</v>
      </c>
      <c r="B518" t="str">
        <f t="shared" si="8"/>
        <v>Q345</v>
      </c>
      <c r="C518" t="s">
        <v>945</v>
      </c>
      <c r="D518">
        <v>1090</v>
      </c>
      <c r="E518">
        <v>401</v>
      </c>
      <c r="F518">
        <v>31</v>
      </c>
      <c r="G518">
        <v>18</v>
      </c>
      <c r="H518">
        <v>401</v>
      </c>
      <c r="I518">
        <v>31</v>
      </c>
      <c r="J518">
        <v>43700</v>
      </c>
      <c r="K518">
        <v>10400000</v>
      </c>
      <c r="L518">
        <v>8659999744</v>
      </c>
      <c r="M518">
        <v>331000000</v>
      </c>
      <c r="N518">
        <v>0</v>
      </c>
      <c r="O518">
        <v>19620</v>
      </c>
      <c r="P518">
        <v>20718.333984375</v>
      </c>
      <c r="Q518">
        <v>15889907.787156001</v>
      </c>
      <c r="R518">
        <v>1650872.81795511</v>
      </c>
      <c r="S518">
        <v>18000000</v>
      </c>
      <c r="T518">
        <v>2570000</v>
      </c>
      <c r="U518">
        <v>445.16213959221199</v>
      </c>
      <c r="V518">
        <v>87.030860672419806</v>
      </c>
      <c r="W518" t="s">
        <v>3</v>
      </c>
      <c r="X518" t="s">
        <v>3</v>
      </c>
      <c r="Y518" t="s">
        <v>955</v>
      </c>
      <c r="Z518">
        <v>0</v>
      </c>
      <c r="AA518">
        <v>0</v>
      </c>
      <c r="AB518" t="s">
        <v>2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 t="s">
        <v>1199</v>
      </c>
      <c r="AL518" t="s">
        <v>943</v>
      </c>
      <c r="AN518" t="s">
        <v>1790</v>
      </c>
    </row>
    <row r="519" spans="1:40" x14ac:dyDescent="0.45">
      <c r="A519" t="s">
        <v>1198</v>
      </c>
      <c r="B519" t="str">
        <f t="shared" si="8"/>
        <v>Q345</v>
      </c>
      <c r="C519" t="s">
        <v>945</v>
      </c>
      <c r="D519">
        <v>1100</v>
      </c>
      <c r="E519">
        <v>401</v>
      </c>
      <c r="F519">
        <v>36.099998474121101</v>
      </c>
      <c r="G519">
        <v>19.899999618530298</v>
      </c>
      <c r="H519">
        <v>401</v>
      </c>
      <c r="I519">
        <v>36.099998474121101</v>
      </c>
      <c r="J519">
        <v>49600</v>
      </c>
      <c r="K519">
        <v>15500000</v>
      </c>
      <c r="L519">
        <v>10000000000</v>
      </c>
      <c r="M519">
        <v>384000000</v>
      </c>
      <c r="N519">
        <v>0</v>
      </c>
      <c r="O519">
        <v>21890</v>
      </c>
      <c r="P519">
        <v>24126.833984375</v>
      </c>
      <c r="Q519">
        <v>18181818.181818198</v>
      </c>
      <c r="R519">
        <v>1915211.9700748101</v>
      </c>
      <c r="S519">
        <v>20800000</v>
      </c>
      <c r="T519">
        <v>2980000</v>
      </c>
      <c r="U519">
        <v>449.01325506693701</v>
      </c>
      <c r="V519">
        <v>87.988269012811998</v>
      </c>
      <c r="W519" t="s">
        <v>3</v>
      </c>
      <c r="X519" t="s">
        <v>3</v>
      </c>
      <c r="Y519" t="s">
        <v>953</v>
      </c>
      <c r="Z519">
        <v>0</v>
      </c>
      <c r="AA519">
        <v>0</v>
      </c>
      <c r="AB519" t="s">
        <v>2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 t="s">
        <v>1198</v>
      </c>
      <c r="AL519" t="s">
        <v>943</v>
      </c>
      <c r="AN519" t="s">
        <v>1790</v>
      </c>
    </row>
    <row r="520" spans="1:40" x14ac:dyDescent="0.45">
      <c r="A520" t="s">
        <v>1197</v>
      </c>
      <c r="B520" t="str">
        <f t="shared" si="8"/>
        <v>Q345</v>
      </c>
      <c r="C520" t="s">
        <v>945</v>
      </c>
      <c r="D520">
        <v>1110</v>
      </c>
      <c r="E520">
        <v>401</v>
      </c>
      <c r="F520">
        <v>40.099998474121101</v>
      </c>
      <c r="G520">
        <v>22</v>
      </c>
      <c r="H520">
        <v>401</v>
      </c>
      <c r="I520">
        <v>40.099998474121101</v>
      </c>
      <c r="J520">
        <v>55100</v>
      </c>
      <c r="K520">
        <v>21200000</v>
      </c>
      <c r="L520">
        <v>11200000000</v>
      </c>
      <c r="M520">
        <v>433000000</v>
      </c>
      <c r="N520">
        <v>0</v>
      </c>
      <c r="O520">
        <v>24420</v>
      </c>
      <c r="P520">
        <v>26800.166015625</v>
      </c>
      <c r="Q520">
        <v>20180180.180180199</v>
      </c>
      <c r="R520">
        <v>2159600.9975062301</v>
      </c>
      <c r="S520">
        <v>23100000</v>
      </c>
      <c r="T520">
        <v>3360000</v>
      </c>
      <c r="U520">
        <v>450.85118127692903</v>
      </c>
      <c r="V520">
        <v>88.647838109295705</v>
      </c>
      <c r="W520" t="s">
        <v>3</v>
      </c>
      <c r="X520" t="s">
        <v>3</v>
      </c>
      <c r="Y520" t="s">
        <v>951</v>
      </c>
      <c r="Z520">
        <v>0</v>
      </c>
      <c r="AA520">
        <v>0</v>
      </c>
      <c r="AB520" t="s">
        <v>2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 t="s">
        <v>1197</v>
      </c>
      <c r="AL520" t="s">
        <v>943</v>
      </c>
      <c r="AN520" t="s">
        <v>1790</v>
      </c>
    </row>
    <row r="521" spans="1:40" x14ac:dyDescent="0.45">
      <c r="A521" t="s">
        <v>1196</v>
      </c>
      <c r="B521" t="str">
        <f t="shared" si="8"/>
        <v>Q345</v>
      </c>
      <c r="C521" t="s">
        <v>945</v>
      </c>
      <c r="D521">
        <v>1120</v>
      </c>
      <c r="E521">
        <v>404</v>
      </c>
      <c r="F521">
        <v>45</v>
      </c>
      <c r="G521">
        <v>26.200000762939499</v>
      </c>
      <c r="H521">
        <v>404</v>
      </c>
      <c r="I521">
        <v>45</v>
      </c>
      <c r="J521">
        <v>63500</v>
      </c>
      <c r="K521">
        <v>31100000</v>
      </c>
      <c r="L521">
        <v>12899999744</v>
      </c>
      <c r="M521">
        <v>499000000</v>
      </c>
      <c r="N521">
        <v>0</v>
      </c>
      <c r="O521">
        <v>29344</v>
      </c>
      <c r="P521">
        <v>30300</v>
      </c>
      <c r="Q521">
        <v>23035713.828571402</v>
      </c>
      <c r="R521">
        <v>2470297.0297029698</v>
      </c>
      <c r="S521">
        <v>26500000</v>
      </c>
      <c r="T521">
        <v>3870000</v>
      </c>
      <c r="U521">
        <v>450.72120237206099</v>
      </c>
      <c r="V521">
        <v>88.646870878420899</v>
      </c>
      <c r="W521" t="s">
        <v>3</v>
      </c>
      <c r="X521" t="s">
        <v>3</v>
      </c>
      <c r="Y521" t="s">
        <v>953</v>
      </c>
      <c r="Z521">
        <v>0</v>
      </c>
      <c r="AA521">
        <v>0</v>
      </c>
      <c r="AB521" t="s">
        <v>2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 t="s">
        <v>1196</v>
      </c>
      <c r="AL521" t="s">
        <v>943</v>
      </c>
      <c r="AN521" t="s">
        <v>1790</v>
      </c>
    </row>
    <row r="522" spans="1:40" x14ac:dyDescent="0.45">
      <c r="A522" t="s">
        <v>1195</v>
      </c>
      <c r="B522" t="str">
        <f t="shared" si="8"/>
        <v>Q345</v>
      </c>
      <c r="C522" t="s">
        <v>945</v>
      </c>
      <c r="D522">
        <v>127</v>
      </c>
      <c r="E522">
        <v>127</v>
      </c>
      <c r="F522">
        <v>9.1400003433227504</v>
      </c>
      <c r="G522">
        <v>6.0999999046325701</v>
      </c>
      <c r="H522">
        <v>127</v>
      </c>
      <c r="I522">
        <v>9.1400003433227504</v>
      </c>
      <c r="J522">
        <v>3040</v>
      </c>
      <c r="K522">
        <v>79900</v>
      </c>
      <c r="L522">
        <v>8910000</v>
      </c>
      <c r="M522">
        <v>3130000</v>
      </c>
      <c r="N522">
        <v>0</v>
      </c>
      <c r="O522">
        <v>774.70001220703102</v>
      </c>
      <c r="P522">
        <v>1934.63330078125</v>
      </c>
      <c r="Q522">
        <v>140314.960629921</v>
      </c>
      <c r="R522">
        <v>49291.338582677199</v>
      </c>
      <c r="S522">
        <v>158000</v>
      </c>
      <c r="T522">
        <v>75100</v>
      </c>
      <c r="U522">
        <v>54.137981608401098</v>
      </c>
      <c r="V522">
        <v>32.087462709879297</v>
      </c>
      <c r="W522" t="s">
        <v>3</v>
      </c>
      <c r="X522" t="s">
        <v>3</v>
      </c>
      <c r="Y522" t="s">
        <v>949</v>
      </c>
      <c r="Z522">
        <v>0</v>
      </c>
      <c r="AA522">
        <v>0</v>
      </c>
      <c r="AB522" t="s">
        <v>2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 t="s">
        <v>1195</v>
      </c>
      <c r="AL522" t="s">
        <v>943</v>
      </c>
      <c r="AN522" t="s">
        <v>1790</v>
      </c>
    </row>
    <row r="523" spans="1:40" x14ac:dyDescent="0.45">
      <c r="A523" t="s">
        <v>1194</v>
      </c>
      <c r="B523" t="str">
        <f t="shared" si="8"/>
        <v>Q345</v>
      </c>
      <c r="C523" t="s">
        <v>945</v>
      </c>
      <c r="D523">
        <v>131</v>
      </c>
      <c r="E523">
        <v>128</v>
      </c>
      <c r="F523">
        <v>10.8999996185303</v>
      </c>
      <c r="G523">
        <v>6.8600001335143999</v>
      </c>
      <c r="H523">
        <v>128</v>
      </c>
      <c r="I523">
        <v>10.8999996185303</v>
      </c>
      <c r="J523">
        <v>3590</v>
      </c>
      <c r="K523">
        <v>132000</v>
      </c>
      <c r="L523">
        <v>10900000</v>
      </c>
      <c r="M523">
        <v>3800000</v>
      </c>
      <c r="N523">
        <v>0</v>
      </c>
      <c r="O523">
        <v>898.65997314453102</v>
      </c>
      <c r="P523">
        <v>2325.33325195313</v>
      </c>
      <c r="Q523">
        <v>166412.21374045801</v>
      </c>
      <c r="R523">
        <v>59375</v>
      </c>
      <c r="S523">
        <v>190000</v>
      </c>
      <c r="T523">
        <v>90600</v>
      </c>
      <c r="U523">
        <v>55.101830270548597</v>
      </c>
      <c r="V523">
        <v>32.534532757164598</v>
      </c>
      <c r="W523" t="s">
        <v>3</v>
      </c>
      <c r="X523" t="s">
        <v>3</v>
      </c>
      <c r="Y523" t="s">
        <v>22</v>
      </c>
      <c r="Z523">
        <v>0</v>
      </c>
      <c r="AA523">
        <v>0</v>
      </c>
      <c r="AB523" t="s">
        <v>2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 t="s">
        <v>1194</v>
      </c>
      <c r="AL523" t="s">
        <v>943</v>
      </c>
      <c r="AN523" t="s">
        <v>1790</v>
      </c>
    </row>
    <row r="524" spans="1:40" x14ac:dyDescent="0.45">
      <c r="A524" t="s">
        <v>1193</v>
      </c>
      <c r="B524" t="str">
        <f t="shared" si="8"/>
        <v>Q345</v>
      </c>
      <c r="C524" t="s">
        <v>945</v>
      </c>
      <c r="D524">
        <v>148</v>
      </c>
      <c r="E524">
        <v>100</v>
      </c>
      <c r="F524">
        <v>4.9499998092651403</v>
      </c>
      <c r="G524">
        <v>4.3200001716613796</v>
      </c>
      <c r="H524">
        <v>100</v>
      </c>
      <c r="I524">
        <v>4.9499998092651403</v>
      </c>
      <c r="J524">
        <v>1630</v>
      </c>
      <c r="K524">
        <v>13900</v>
      </c>
      <c r="L524">
        <v>6200000</v>
      </c>
      <c r="M524">
        <v>828000</v>
      </c>
      <c r="N524">
        <v>0</v>
      </c>
      <c r="O524">
        <v>639.35998535156295</v>
      </c>
      <c r="P524">
        <v>825</v>
      </c>
      <c r="Q524">
        <v>83783.783783783801</v>
      </c>
      <c r="R524">
        <v>16560</v>
      </c>
      <c r="S524">
        <v>93900</v>
      </c>
      <c r="T524">
        <v>25600</v>
      </c>
      <c r="U524">
        <v>61.673989506072097</v>
      </c>
      <c r="V524">
        <v>22.5383109420981</v>
      </c>
      <c r="W524" t="s">
        <v>3</v>
      </c>
      <c r="X524" t="s">
        <v>3</v>
      </c>
      <c r="Y524" t="s">
        <v>19</v>
      </c>
      <c r="Z524">
        <v>0</v>
      </c>
      <c r="AA524">
        <v>0</v>
      </c>
      <c r="AB524" t="s">
        <v>2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 t="s">
        <v>1193</v>
      </c>
      <c r="AL524" t="s">
        <v>943</v>
      </c>
      <c r="AN524" t="s">
        <v>1790</v>
      </c>
    </row>
    <row r="525" spans="1:40" x14ac:dyDescent="0.45">
      <c r="A525" t="s">
        <v>1192</v>
      </c>
      <c r="B525" t="str">
        <f t="shared" si="8"/>
        <v>Q345</v>
      </c>
      <c r="C525" t="s">
        <v>945</v>
      </c>
      <c r="D525">
        <v>150</v>
      </c>
      <c r="E525">
        <v>100</v>
      </c>
      <c r="F525">
        <v>5.46000003814697</v>
      </c>
      <c r="G525">
        <v>4.3200001716613796</v>
      </c>
      <c r="H525">
        <v>100</v>
      </c>
      <c r="I525">
        <v>5.46000003814697</v>
      </c>
      <c r="J525">
        <v>1730</v>
      </c>
      <c r="K525">
        <v>16900</v>
      </c>
      <c r="L525">
        <v>6830000</v>
      </c>
      <c r="M525">
        <v>916000</v>
      </c>
      <c r="N525">
        <v>0</v>
      </c>
      <c r="O525">
        <v>648</v>
      </c>
      <c r="P525">
        <v>910</v>
      </c>
      <c r="Q525">
        <v>91066.666666666701</v>
      </c>
      <c r="R525">
        <v>18320</v>
      </c>
      <c r="S525">
        <v>102000</v>
      </c>
      <c r="T525">
        <v>28200</v>
      </c>
      <c r="U525">
        <v>62.832928298884198</v>
      </c>
      <c r="V525">
        <v>23.0104273925133</v>
      </c>
      <c r="W525" t="s">
        <v>3</v>
      </c>
      <c r="X525" t="s">
        <v>3</v>
      </c>
      <c r="Y525" t="s">
        <v>955</v>
      </c>
      <c r="Z525">
        <v>0</v>
      </c>
      <c r="AA525">
        <v>0</v>
      </c>
      <c r="AB525" t="s">
        <v>2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 t="s">
        <v>1192</v>
      </c>
      <c r="AL525" t="s">
        <v>943</v>
      </c>
      <c r="AN525" t="s">
        <v>1790</v>
      </c>
    </row>
    <row r="526" spans="1:40" x14ac:dyDescent="0.45">
      <c r="A526" t="s">
        <v>1191</v>
      </c>
      <c r="B526" t="str">
        <f t="shared" si="8"/>
        <v>Q345</v>
      </c>
      <c r="C526" t="s">
        <v>945</v>
      </c>
      <c r="D526">
        <v>153</v>
      </c>
      <c r="E526">
        <v>102</v>
      </c>
      <c r="F526">
        <v>7.1100001335143999</v>
      </c>
      <c r="G526">
        <v>5.8400001525878897</v>
      </c>
      <c r="H526">
        <v>102</v>
      </c>
      <c r="I526">
        <v>7.1100001335143999</v>
      </c>
      <c r="J526">
        <v>2290</v>
      </c>
      <c r="K526">
        <v>37600</v>
      </c>
      <c r="L526">
        <v>9200000</v>
      </c>
      <c r="M526">
        <v>1240000</v>
      </c>
      <c r="N526">
        <v>0</v>
      </c>
      <c r="O526">
        <v>893.52001953125</v>
      </c>
      <c r="P526">
        <v>1208.69995117188</v>
      </c>
      <c r="Q526">
        <v>120261.437908497</v>
      </c>
      <c r="R526">
        <v>24313.725490196099</v>
      </c>
      <c r="S526">
        <v>136000</v>
      </c>
      <c r="T526">
        <v>38000</v>
      </c>
      <c r="U526">
        <v>63.383493505078199</v>
      </c>
      <c r="V526">
        <v>23.269824153981201</v>
      </c>
      <c r="W526" t="s">
        <v>3</v>
      </c>
      <c r="X526" t="s">
        <v>3</v>
      </c>
      <c r="Y526" t="s">
        <v>15</v>
      </c>
      <c r="Z526">
        <v>0</v>
      </c>
      <c r="AA526">
        <v>0</v>
      </c>
      <c r="AB526" t="s">
        <v>2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 t="s">
        <v>1191</v>
      </c>
      <c r="AL526" t="s">
        <v>943</v>
      </c>
      <c r="AN526" t="s">
        <v>1790</v>
      </c>
    </row>
    <row r="527" spans="1:40" x14ac:dyDescent="0.45">
      <c r="A527" t="s">
        <v>1190</v>
      </c>
      <c r="B527" t="str">
        <f t="shared" si="8"/>
        <v>Q345</v>
      </c>
      <c r="C527" t="s">
        <v>945</v>
      </c>
      <c r="D527">
        <v>152</v>
      </c>
      <c r="E527">
        <v>152</v>
      </c>
      <c r="F527">
        <v>6.5999999046325701</v>
      </c>
      <c r="G527">
        <v>5.8400001525878897</v>
      </c>
      <c r="H527">
        <v>152</v>
      </c>
      <c r="I527">
        <v>6.5999999046325701</v>
      </c>
      <c r="J527">
        <v>2860</v>
      </c>
      <c r="K527">
        <v>42000</v>
      </c>
      <c r="L527">
        <v>12100000</v>
      </c>
      <c r="M527">
        <v>3880000</v>
      </c>
      <c r="N527">
        <v>0</v>
      </c>
      <c r="O527">
        <v>887.67999267578102</v>
      </c>
      <c r="P527">
        <v>1672</v>
      </c>
      <c r="Q527">
        <v>159210.526315789</v>
      </c>
      <c r="R527">
        <v>51052.631578947403</v>
      </c>
      <c r="S527">
        <v>177000</v>
      </c>
      <c r="T527">
        <v>77800</v>
      </c>
      <c r="U527">
        <v>65.044363558799105</v>
      </c>
      <c r="V527">
        <v>36.832639827242303</v>
      </c>
      <c r="W527" t="s">
        <v>3</v>
      </c>
      <c r="X527" t="s">
        <v>3</v>
      </c>
      <c r="Y527" t="s">
        <v>953</v>
      </c>
      <c r="Z527">
        <v>0</v>
      </c>
      <c r="AA527">
        <v>0</v>
      </c>
      <c r="AB527" t="s">
        <v>2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 t="s">
        <v>1190</v>
      </c>
      <c r="AL527" t="s">
        <v>943</v>
      </c>
      <c r="AN527" t="s">
        <v>1790</v>
      </c>
    </row>
    <row r="528" spans="1:40" x14ac:dyDescent="0.45">
      <c r="A528" t="s">
        <v>1189</v>
      </c>
      <c r="B528" t="str">
        <f t="shared" si="8"/>
        <v>Q345</v>
      </c>
      <c r="C528" t="s">
        <v>945</v>
      </c>
      <c r="D528">
        <v>160</v>
      </c>
      <c r="E528">
        <v>102</v>
      </c>
      <c r="F528">
        <v>10.300000190734901</v>
      </c>
      <c r="G528">
        <v>6.5999999046325701</v>
      </c>
      <c r="H528">
        <v>102</v>
      </c>
      <c r="I528">
        <v>10.300000190734901</v>
      </c>
      <c r="J528">
        <v>3060</v>
      </c>
      <c r="K528">
        <v>92800</v>
      </c>
      <c r="L528">
        <v>13400000</v>
      </c>
      <c r="M528">
        <v>1840000</v>
      </c>
      <c r="N528">
        <v>0</v>
      </c>
      <c r="O528">
        <v>1056</v>
      </c>
      <c r="P528">
        <v>1751</v>
      </c>
      <c r="Q528">
        <v>167500</v>
      </c>
      <c r="R528">
        <v>36078.431372548999</v>
      </c>
      <c r="S528">
        <v>192000</v>
      </c>
      <c r="T528">
        <v>55600</v>
      </c>
      <c r="U528">
        <v>66.174655022298793</v>
      </c>
      <c r="V528">
        <v>24.521565805276101</v>
      </c>
      <c r="W528" t="s">
        <v>3</v>
      </c>
      <c r="X528" t="s">
        <v>3</v>
      </c>
      <c r="Y528" t="s">
        <v>957</v>
      </c>
      <c r="Z528">
        <v>0</v>
      </c>
      <c r="AA528">
        <v>0</v>
      </c>
      <c r="AB528" t="s">
        <v>2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 t="s">
        <v>1189</v>
      </c>
      <c r="AL528" t="s">
        <v>943</v>
      </c>
      <c r="AN528" t="s">
        <v>1790</v>
      </c>
    </row>
    <row r="529" spans="1:40" x14ac:dyDescent="0.45">
      <c r="A529" t="s">
        <v>1188</v>
      </c>
      <c r="B529" t="str">
        <f t="shared" si="8"/>
        <v>Q345</v>
      </c>
      <c r="C529" t="s">
        <v>945</v>
      </c>
      <c r="D529">
        <v>157</v>
      </c>
      <c r="E529">
        <v>153</v>
      </c>
      <c r="F529">
        <v>9.2700004577636701</v>
      </c>
      <c r="G529">
        <v>6.5999999046325701</v>
      </c>
      <c r="H529">
        <v>153</v>
      </c>
      <c r="I529">
        <v>9.2700004577636701</v>
      </c>
      <c r="J529">
        <v>3790</v>
      </c>
      <c r="K529">
        <v>100000</v>
      </c>
      <c r="L529">
        <v>17200000</v>
      </c>
      <c r="M529">
        <v>5540000</v>
      </c>
      <c r="N529">
        <v>0</v>
      </c>
      <c r="O529">
        <v>1036.19995117188</v>
      </c>
      <c r="P529">
        <v>2363.85009765625</v>
      </c>
      <c r="Q529">
        <v>219108.280254777</v>
      </c>
      <c r="R529">
        <v>72418.300653594793</v>
      </c>
      <c r="S529">
        <v>246000</v>
      </c>
      <c r="T529">
        <v>110000</v>
      </c>
      <c r="U529">
        <v>67.366598364455697</v>
      </c>
      <c r="V529">
        <v>38.232727143144103</v>
      </c>
      <c r="W529" t="s">
        <v>3</v>
      </c>
      <c r="X529" t="s">
        <v>3</v>
      </c>
      <c r="Y529" t="s">
        <v>951</v>
      </c>
      <c r="Z529">
        <v>0</v>
      </c>
      <c r="AA529">
        <v>0</v>
      </c>
      <c r="AB529" t="s">
        <v>2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 t="s">
        <v>1188</v>
      </c>
      <c r="AL529" t="s">
        <v>943</v>
      </c>
      <c r="AN529" t="s">
        <v>1790</v>
      </c>
    </row>
    <row r="530" spans="1:40" x14ac:dyDescent="0.45">
      <c r="A530" t="s">
        <v>1187</v>
      </c>
      <c r="B530" t="str">
        <f t="shared" si="8"/>
        <v>Q345</v>
      </c>
      <c r="C530" t="s">
        <v>945</v>
      </c>
      <c r="D530">
        <v>162</v>
      </c>
      <c r="E530">
        <v>154</v>
      </c>
      <c r="F530">
        <v>11.6000003814697</v>
      </c>
      <c r="G530">
        <v>8.1300001144409197</v>
      </c>
      <c r="H530">
        <v>154</v>
      </c>
      <c r="I530">
        <v>11.6000003814697</v>
      </c>
      <c r="J530">
        <v>4740</v>
      </c>
      <c r="K530">
        <v>192000</v>
      </c>
      <c r="L530">
        <v>22200000</v>
      </c>
      <c r="M530">
        <v>7120000</v>
      </c>
      <c r="N530">
        <v>0</v>
      </c>
      <c r="O530">
        <v>1317.06005859375</v>
      </c>
      <c r="P530">
        <v>2977.33325195313</v>
      </c>
      <c r="Q530">
        <v>274074.07407407399</v>
      </c>
      <c r="R530">
        <v>92467.532467532496</v>
      </c>
      <c r="S530">
        <v>310000</v>
      </c>
      <c r="T530">
        <v>140000</v>
      </c>
      <c r="U530">
        <v>68.436425270446904</v>
      </c>
      <c r="V530">
        <v>38.757060061895203</v>
      </c>
      <c r="W530" t="s">
        <v>3</v>
      </c>
      <c r="X530" t="s">
        <v>3</v>
      </c>
      <c r="Y530" t="s">
        <v>949</v>
      </c>
      <c r="Z530">
        <v>0</v>
      </c>
      <c r="AA530">
        <v>0</v>
      </c>
      <c r="AB530" t="s">
        <v>2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 t="s">
        <v>1187</v>
      </c>
      <c r="AL530" t="s">
        <v>943</v>
      </c>
      <c r="AN530" t="s">
        <v>1790</v>
      </c>
    </row>
    <row r="531" spans="1:40" x14ac:dyDescent="0.45">
      <c r="A531" t="s">
        <v>1186</v>
      </c>
      <c r="B531" t="str">
        <f t="shared" si="8"/>
        <v>Q345</v>
      </c>
      <c r="C531" t="s">
        <v>945</v>
      </c>
      <c r="D531">
        <v>229</v>
      </c>
      <c r="E531">
        <v>210</v>
      </c>
      <c r="F531">
        <v>23.700000762939499</v>
      </c>
      <c r="G531">
        <v>14.5</v>
      </c>
      <c r="H531">
        <v>210</v>
      </c>
      <c r="I531">
        <v>23.700000762939499</v>
      </c>
      <c r="J531">
        <v>12700</v>
      </c>
      <c r="K531">
        <v>2100000</v>
      </c>
      <c r="L531">
        <v>113000000</v>
      </c>
      <c r="M531">
        <v>36900000</v>
      </c>
      <c r="N531">
        <v>0</v>
      </c>
      <c r="O531">
        <v>3320.5</v>
      </c>
      <c r="P531">
        <v>8295</v>
      </c>
      <c r="Q531">
        <v>986899.56331877701</v>
      </c>
      <c r="R531">
        <v>351428.57142857101</v>
      </c>
      <c r="S531">
        <v>1150000</v>
      </c>
      <c r="T531">
        <v>536000</v>
      </c>
      <c r="U531">
        <v>94.327290829725399</v>
      </c>
      <c r="V531">
        <v>53.902799658492903</v>
      </c>
      <c r="W531" t="s">
        <v>3</v>
      </c>
      <c r="X531" t="s">
        <v>3</v>
      </c>
      <c r="Y531" t="s">
        <v>953</v>
      </c>
      <c r="Z531">
        <v>0</v>
      </c>
      <c r="AA531">
        <v>0</v>
      </c>
      <c r="AB531" t="s">
        <v>2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 t="s">
        <v>1186</v>
      </c>
      <c r="AL531" t="s">
        <v>943</v>
      </c>
      <c r="AN531" t="s">
        <v>1790</v>
      </c>
    </row>
    <row r="532" spans="1:40" x14ac:dyDescent="0.45">
      <c r="A532" t="s">
        <v>1185</v>
      </c>
      <c r="B532" t="str">
        <f t="shared" si="8"/>
        <v>Q345</v>
      </c>
      <c r="C532" t="s">
        <v>945</v>
      </c>
      <c r="D532">
        <v>200</v>
      </c>
      <c r="E532">
        <v>100</v>
      </c>
      <c r="F532">
        <v>5.21000003814697</v>
      </c>
      <c r="G532">
        <v>4.3200001716613796</v>
      </c>
      <c r="H532">
        <v>100</v>
      </c>
      <c r="I532">
        <v>5.21000003814697</v>
      </c>
      <c r="J532">
        <v>1910</v>
      </c>
      <c r="K532">
        <v>17700</v>
      </c>
      <c r="L532">
        <v>12800000</v>
      </c>
      <c r="M532">
        <v>870000</v>
      </c>
      <c r="N532">
        <v>0</v>
      </c>
      <c r="O532">
        <v>864</v>
      </c>
      <c r="P532">
        <v>868.33331298828102</v>
      </c>
      <c r="Q532">
        <v>128000</v>
      </c>
      <c r="R532">
        <v>17400</v>
      </c>
      <c r="S532">
        <v>145000</v>
      </c>
      <c r="T532">
        <v>27200</v>
      </c>
      <c r="U532">
        <v>81.863121615464095</v>
      </c>
      <c r="V532">
        <v>21.342384641809701</v>
      </c>
      <c r="W532" t="s">
        <v>3</v>
      </c>
      <c r="X532" t="s">
        <v>3</v>
      </c>
      <c r="Y532" t="s">
        <v>22</v>
      </c>
      <c r="Z532">
        <v>0</v>
      </c>
      <c r="AA532">
        <v>0</v>
      </c>
      <c r="AB532" t="s">
        <v>2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 t="s">
        <v>1185</v>
      </c>
      <c r="AL532" t="s">
        <v>943</v>
      </c>
      <c r="AN532" t="s">
        <v>1790</v>
      </c>
    </row>
    <row r="533" spans="1:40" x14ac:dyDescent="0.45">
      <c r="A533" t="s">
        <v>1184</v>
      </c>
      <c r="B533" t="str">
        <f t="shared" si="8"/>
        <v>Q345</v>
      </c>
      <c r="C533" t="s">
        <v>945</v>
      </c>
      <c r="D533">
        <v>203</v>
      </c>
      <c r="E533">
        <v>102</v>
      </c>
      <c r="F533">
        <v>6.4800000190734899</v>
      </c>
      <c r="G533">
        <v>5.8400001525878897</v>
      </c>
      <c r="H533">
        <v>102</v>
      </c>
      <c r="I533">
        <v>6.4800000190734899</v>
      </c>
      <c r="J533">
        <v>2480</v>
      </c>
      <c r="K533">
        <v>36300</v>
      </c>
      <c r="L533">
        <v>16500000</v>
      </c>
      <c r="M533">
        <v>1140000</v>
      </c>
      <c r="N533">
        <v>0</v>
      </c>
      <c r="O533">
        <v>1185.52001953125</v>
      </c>
      <c r="P533">
        <v>1101.59997558594</v>
      </c>
      <c r="Q533">
        <v>162561.57635468</v>
      </c>
      <c r="R533">
        <v>22352.941176470598</v>
      </c>
      <c r="S533">
        <v>187000</v>
      </c>
      <c r="T533">
        <v>35200</v>
      </c>
      <c r="U533">
        <v>81.567308441872797</v>
      </c>
      <c r="V533">
        <v>21.440089070590101</v>
      </c>
      <c r="W533" t="s">
        <v>3</v>
      </c>
      <c r="X533" t="s">
        <v>3</v>
      </c>
      <c r="Y533" t="s">
        <v>951</v>
      </c>
      <c r="Z533">
        <v>0</v>
      </c>
      <c r="AA533">
        <v>0</v>
      </c>
      <c r="AB533" t="s">
        <v>2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 t="s">
        <v>1184</v>
      </c>
      <c r="AL533" t="s">
        <v>943</v>
      </c>
      <c r="AN533" t="s">
        <v>1790</v>
      </c>
    </row>
    <row r="534" spans="1:40" x14ac:dyDescent="0.45">
      <c r="A534" t="s">
        <v>1183</v>
      </c>
      <c r="B534" t="str">
        <f t="shared" si="8"/>
        <v>Q345</v>
      </c>
      <c r="C534" t="s">
        <v>945</v>
      </c>
      <c r="D534">
        <v>206</v>
      </c>
      <c r="E534">
        <v>102</v>
      </c>
      <c r="F534">
        <v>8</v>
      </c>
      <c r="G534">
        <v>6.2199997901916504</v>
      </c>
      <c r="H534">
        <v>102</v>
      </c>
      <c r="I534">
        <v>8</v>
      </c>
      <c r="J534">
        <v>2860</v>
      </c>
      <c r="K534">
        <v>57000</v>
      </c>
      <c r="L534">
        <v>20000000</v>
      </c>
      <c r="M534">
        <v>1420000</v>
      </c>
      <c r="N534">
        <v>0</v>
      </c>
      <c r="O534">
        <v>1281.31994628906</v>
      </c>
      <c r="P534">
        <v>1360</v>
      </c>
      <c r="Q534">
        <v>194174.757281553</v>
      </c>
      <c r="R534">
        <v>27843.137254902002</v>
      </c>
      <c r="S534">
        <v>223000</v>
      </c>
      <c r="T534">
        <v>43800</v>
      </c>
      <c r="U534">
        <v>83.624201000709107</v>
      </c>
      <c r="V534">
        <v>22.2823584143038</v>
      </c>
      <c r="W534" t="s">
        <v>3</v>
      </c>
      <c r="X534" t="s">
        <v>3</v>
      </c>
      <c r="Y534" t="s">
        <v>949</v>
      </c>
      <c r="Z534">
        <v>0</v>
      </c>
      <c r="AA534">
        <v>0</v>
      </c>
      <c r="AB534" t="s">
        <v>2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 t="s">
        <v>1183</v>
      </c>
      <c r="AL534" t="s">
        <v>943</v>
      </c>
      <c r="AN534" t="s">
        <v>1790</v>
      </c>
    </row>
    <row r="535" spans="1:40" x14ac:dyDescent="0.45">
      <c r="A535" t="s">
        <v>1182</v>
      </c>
      <c r="B535" t="str">
        <f t="shared" si="8"/>
        <v>Q345</v>
      </c>
      <c r="C535" t="s">
        <v>945</v>
      </c>
      <c r="D535">
        <v>207</v>
      </c>
      <c r="E535">
        <v>133</v>
      </c>
      <c r="F535">
        <v>8.3800001144409197</v>
      </c>
      <c r="G535">
        <v>5.8400001525878897</v>
      </c>
      <c r="H535">
        <v>133</v>
      </c>
      <c r="I535">
        <v>8.3800001144409197</v>
      </c>
      <c r="J535">
        <v>3390</v>
      </c>
      <c r="K535">
        <v>71600</v>
      </c>
      <c r="L535">
        <v>25800000</v>
      </c>
      <c r="M535">
        <v>3320000</v>
      </c>
      <c r="N535">
        <v>0</v>
      </c>
      <c r="O535">
        <v>1208.88000488281</v>
      </c>
      <c r="P535">
        <v>1857.56665039063</v>
      </c>
      <c r="Q535">
        <v>249275.36231884101</v>
      </c>
      <c r="R535">
        <v>49924.812030075198</v>
      </c>
      <c r="S535">
        <v>279000</v>
      </c>
      <c r="T535">
        <v>76400</v>
      </c>
      <c r="U535">
        <v>87.238864441409106</v>
      </c>
      <c r="V535">
        <v>31.294584714425898</v>
      </c>
      <c r="W535" t="s">
        <v>3</v>
      </c>
      <c r="X535" t="s">
        <v>3</v>
      </c>
      <c r="Y535" t="s">
        <v>22</v>
      </c>
      <c r="Z535">
        <v>0</v>
      </c>
      <c r="AA535">
        <v>0</v>
      </c>
      <c r="AB535" t="s">
        <v>2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 t="s">
        <v>1182</v>
      </c>
      <c r="AL535" t="s">
        <v>943</v>
      </c>
      <c r="AN535" t="s">
        <v>1790</v>
      </c>
    </row>
    <row r="536" spans="1:40" x14ac:dyDescent="0.45">
      <c r="A536" t="s">
        <v>1181</v>
      </c>
      <c r="B536" t="str">
        <f t="shared" si="8"/>
        <v>Q345</v>
      </c>
      <c r="C536" t="s">
        <v>945</v>
      </c>
      <c r="D536">
        <v>210</v>
      </c>
      <c r="E536">
        <v>134</v>
      </c>
      <c r="F536">
        <v>10.199999809265099</v>
      </c>
      <c r="G536">
        <v>6.3499999046325701</v>
      </c>
      <c r="H536">
        <v>134</v>
      </c>
      <c r="I536">
        <v>10.199999809265099</v>
      </c>
      <c r="J536">
        <v>3970</v>
      </c>
      <c r="K536">
        <v>117000</v>
      </c>
      <c r="L536">
        <v>31300000</v>
      </c>
      <c r="M536">
        <v>4070000</v>
      </c>
      <c r="N536">
        <v>0</v>
      </c>
      <c r="O536">
        <v>1333.5</v>
      </c>
      <c r="P536">
        <v>2278</v>
      </c>
      <c r="Q536">
        <v>298095.23809523799</v>
      </c>
      <c r="R536">
        <v>60746.268656716398</v>
      </c>
      <c r="S536">
        <v>334000</v>
      </c>
      <c r="T536">
        <v>93200</v>
      </c>
      <c r="U536">
        <v>88.792629099310702</v>
      </c>
      <c r="V536">
        <v>32.018571437160901</v>
      </c>
      <c r="W536" t="s">
        <v>3</v>
      </c>
      <c r="X536" t="s">
        <v>3</v>
      </c>
      <c r="Y536" t="s">
        <v>19</v>
      </c>
      <c r="Z536">
        <v>0</v>
      </c>
      <c r="AA536">
        <v>0</v>
      </c>
      <c r="AB536" t="s">
        <v>2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 t="s">
        <v>1181</v>
      </c>
      <c r="AL536" t="s">
        <v>943</v>
      </c>
      <c r="AN536" t="s">
        <v>1790</v>
      </c>
    </row>
    <row r="537" spans="1:40" x14ac:dyDescent="0.45">
      <c r="A537" t="s">
        <v>1180</v>
      </c>
      <c r="B537" t="str">
        <f t="shared" si="8"/>
        <v>Q345</v>
      </c>
      <c r="C537" t="s">
        <v>945</v>
      </c>
      <c r="D537">
        <v>201</v>
      </c>
      <c r="E537">
        <v>165</v>
      </c>
      <c r="F537">
        <v>10.199999809265099</v>
      </c>
      <c r="G537">
        <v>6.2199997901916504</v>
      </c>
      <c r="H537">
        <v>165</v>
      </c>
      <c r="I537">
        <v>10.199999809265099</v>
      </c>
      <c r="J537">
        <v>4570</v>
      </c>
      <c r="K537">
        <v>144000</v>
      </c>
      <c r="L537">
        <v>34400000</v>
      </c>
      <c r="M537">
        <v>7620000</v>
      </c>
      <c r="N537">
        <v>0</v>
      </c>
      <c r="O537">
        <v>1250.21997070313</v>
      </c>
      <c r="P537">
        <v>2805</v>
      </c>
      <c r="Q537">
        <v>342288.55721393001</v>
      </c>
      <c r="R537">
        <v>92363.636363636397</v>
      </c>
      <c r="S537">
        <v>379000</v>
      </c>
      <c r="T537">
        <v>140000</v>
      </c>
      <c r="U537">
        <v>86.760315222992304</v>
      </c>
      <c r="V537">
        <v>40.833761292209502</v>
      </c>
      <c r="W537" t="s">
        <v>3</v>
      </c>
      <c r="X537" t="s">
        <v>3</v>
      </c>
      <c r="Y537" t="s">
        <v>15</v>
      </c>
      <c r="Z537">
        <v>0</v>
      </c>
      <c r="AA537">
        <v>0</v>
      </c>
      <c r="AB537" t="s">
        <v>2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 t="s">
        <v>1180</v>
      </c>
      <c r="AL537" t="s">
        <v>943</v>
      </c>
      <c r="AN537" t="s">
        <v>1790</v>
      </c>
    </row>
    <row r="538" spans="1:40" x14ac:dyDescent="0.45">
      <c r="A538" t="s">
        <v>1179</v>
      </c>
      <c r="B538" t="str">
        <f t="shared" si="8"/>
        <v>Q345</v>
      </c>
      <c r="C538" t="s">
        <v>945</v>
      </c>
      <c r="D538">
        <v>205</v>
      </c>
      <c r="E538">
        <v>166</v>
      </c>
      <c r="F538">
        <v>11.800000190734901</v>
      </c>
      <c r="G538">
        <v>7.2399997711181596</v>
      </c>
      <c r="H538">
        <v>166</v>
      </c>
      <c r="I538">
        <v>11.800000190734901</v>
      </c>
      <c r="J538">
        <v>5320</v>
      </c>
      <c r="K538">
        <v>224000</v>
      </c>
      <c r="L538">
        <v>40800000</v>
      </c>
      <c r="M538">
        <v>9030000</v>
      </c>
      <c r="N538">
        <v>0</v>
      </c>
      <c r="O538">
        <v>1484.19995117188</v>
      </c>
      <c r="P538">
        <v>3264.66674804688</v>
      </c>
      <c r="Q538">
        <v>398048.78048780502</v>
      </c>
      <c r="R538">
        <v>108795.18072289199</v>
      </c>
      <c r="S538">
        <v>446000</v>
      </c>
      <c r="T538">
        <v>166000</v>
      </c>
      <c r="U538">
        <v>87.573814193118395</v>
      </c>
      <c r="V538">
        <v>41.199131314296302</v>
      </c>
      <c r="W538" t="s">
        <v>3</v>
      </c>
      <c r="X538" t="s">
        <v>3</v>
      </c>
      <c r="Y538" t="s">
        <v>957</v>
      </c>
      <c r="Z538">
        <v>0</v>
      </c>
      <c r="AA538">
        <v>0</v>
      </c>
      <c r="AB538" t="s">
        <v>2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 t="s">
        <v>1179</v>
      </c>
      <c r="AL538" t="s">
        <v>943</v>
      </c>
      <c r="AN538" t="s">
        <v>1790</v>
      </c>
    </row>
    <row r="539" spans="1:40" x14ac:dyDescent="0.45">
      <c r="A539" t="s">
        <v>1178</v>
      </c>
      <c r="B539" t="str">
        <f t="shared" si="8"/>
        <v>Q345</v>
      </c>
      <c r="C539" t="s">
        <v>945</v>
      </c>
      <c r="D539">
        <v>203</v>
      </c>
      <c r="E539">
        <v>203</v>
      </c>
      <c r="F539">
        <v>11</v>
      </c>
      <c r="G539">
        <v>7.2399997711181596</v>
      </c>
      <c r="H539">
        <v>203</v>
      </c>
      <c r="I539">
        <v>11</v>
      </c>
      <c r="J539">
        <v>5880</v>
      </c>
      <c r="K539">
        <v>223000</v>
      </c>
      <c r="L539">
        <v>45800000</v>
      </c>
      <c r="M539">
        <v>15400000</v>
      </c>
      <c r="N539">
        <v>0</v>
      </c>
      <c r="O539">
        <v>1469.71997070313</v>
      </c>
      <c r="P539">
        <v>3721.66674804688</v>
      </c>
      <c r="Q539">
        <v>451231.527093596</v>
      </c>
      <c r="R539">
        <v>151724.137931034</v>
      </c>
      <c r="S539">
        <v>498000</v>
      </c>
      <c r="T539">
        <v>231000</v>
      </c>
      <c r="U539">
        <v>88.255966632622105</v>
      </c>
      <c r="V539">
        <v>51.176631571915898</v>
      </c>
      <c r="W539" t="s">
        <v>3</v>
      </c>
      <c r="X539" t="s">
        <v>3</v>
      </c>
      <c r="Y539" t="s">
        <v>955</v>
      </c>
      <c r="Z539">
        <v>0</v>
      </c>
      <c r="AA539">
        <v>0</v>
      </c>
      <c r="AB539" t="s">
        <v>2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 t="s">
        <v>1178</v>
      </c>
      <c r="AL539" t="s">
        <v>943</v>
      </c>
      <c r="AN539" t="s">
        <v>1790</v>
      </c>
    </row>
    <row r="540" spans="1:40" x14ac:dyDescent="0.45">
      <c r="A540" t="s">
        <v>1177</v>
      </c>
      <c r="B540" t="str">
        <f t="shared" si="8"/>
        <v>Q345</v>
      </c>
      <c r="C540" t="s">
        <v>945</v>
      </c>
      <c r="D540">
        <v>206</v>
      </c>
      <c r="E540">
        <v>204</v>
      </c>
      <c r="F540">
        <v>12.6000003814697</v>
      </c>
      <c r="G540">
        <v>7.8699998855590803</v>
      </c>
      <c r="H540">
        <v>204</v>
      </c>
      <c r="I540">
        <v>12.6000003814697</v>
      </c>
      <c r="J540">
        <v>6650</v>
      </c>
      <c r="K540">
        <v>320000</v>
      </c>
      <c r="L540">
        <v>52900000</v>
      </c>
      <c r="M540">
        <v>17700000</v>
      </c>
      <c r="N540">
        <v>0</v>
      </c>
      <c r="O540">
        <v>1621.21997070313</v>
      </c>
      <c r="P540">
        <v>4284</v>
      </c>
      <c r="Q540">
        <v>513592.23300970899</v>
      </c>
      <c r="R540">
        <v>173529.41176470599</v>
      </c>
      <c r="S540">
        <v>569000</v>
      </c>
      <c r="T540">
        <v>264000</v>
      </c>
      <c r="U540">
        <v>89.1901744478903</v>
      </c>
      <c r="V540">
        <v>51.591221494924397</v>
      </c>
      <c r="W540" t="s">
        <v>3</v>
      </c>
      <c r="X540" t="s">
        <v>3</v>
      </c>
      <c r="Y540" t="s">
        <v>19</v>
      </c>
      <c r="Z540">
        <v>0</v>
      </c>
      <c r="AA540">
        <v>0</v>
      </c>
      <c r="AB540" t="s">
        <v>2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 t="s">
        <v>1177</v>
      </c>
      <c r="AL540" t="s">
        <v>943</v>
      </c>
      <c r="AN540" t="s">
        <v>1790</v>
      </c>
    </row>
    <row r="541" spans="1:40" x14ac:dyDescent="0.45">
      <c r="A541" t="s">
        <v>1176</v>
      </c>
      <c r="B541" t="str">
        <f t="shared" si="8"/>
        <v>Q345</v>
      </c>
      <c r="C541" t="s">
        <v>945</v>
      </c>
      <c r="D541">
        <v>210</v>
      </c>
      <c r="E541">
        <v>205</v>
      </c>
      <c r="F541">
        <v>14.199999809265099</v>
      </c>
      <c r="G541">
        <v>9.1400003433227504</v>
      </c>
      <c r="H541">
        <v>205</v>
      </c>
      <c r="I541">
        <v>14.199999809265099</v>
      </c>
      <c r="J541">
        <v>7550</v>
      </c>
      <c r="K541">
        <v>466000</v>
      </c>
      <c r="L541">
        <v>60800000</v>
      </c>
      <c r="M541">
        <v>20400000</v>
      </c>
      <c r="N541">
        <v>0</v>
      </c>
      <c r="O541">
        <v>1919.40002441406</v>
      </c>
      <c r="P541">
        <v>4851.66650390625</v>
      </c>
      <c r="Q541">
        <v>579047.61904761905</v>
      </c>
      <c r="R541">
        <v>199024.39024390199</v>
      </c>
      <c r="S541">
        <v>652000</v>
      </c>
      <c r="T541">
        <v>303000</v>
      </c>
      <c r="U541">
        <v>89.738398316720193</v>
      </c>
      <c r="V541">
        <v>51.980638270099099</v>
      </c>
      <c r="W541" t="s">
        <v>3</v>
      </c>
      <c r="X541" t="s">
        <v>3</v>
      </c>
      <c r="Y541" t="s">
        <v>15</v>
      </c>
      <c r="Z541">
        <v>0</v>
      </c>
      <c r="AA541">
        <v>0</v>
      </c>
      <c r="AB541" t="s">
        <v>2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 t="s">
        <v>1176</v>
      </c>
      <c r="AL541" t="s">
        <v>943</v>
      </c>
      <c r="AN541" t="s">
        <v>1790</v>
      </c>
    </row>
    <row r="542" spans="1:40" x14ac:dyDescent="0.45">
      <c r="A542" t="s">
        <v>1175</v>
      </c>
      <c r="B542" t="str">
        <f t="shared" si="8"/>
        <v>Q345</v>
      </c>
      <c r="C542" t="s">
        <v>945</v>
      </c>
      <c r="D542">
        <v>216</v>
      </c>
      <c r="E542">
        <v>206</v>
      </c>
      <c r="F542">
        <v>17.399999618530298</v>
      </c>
      <c r="G542">
        <v>10.199999809265099</v>
      </c>
      <c r="H542">
        <v>206</v>
      </c>
      <c r="I542">
        <v>17.399999618530298</v>
      </c>
      <c r="J542">
        <v>9100</v>
      </c>
      <c r="K542">
        <v>816000</v>
      </c>
      <c r="L542">
        <v>76600000</v>
      </c>
      <c r="M542">
        <v>25300000</v>
      </c>
      <c r="N542">
        <v>0</v>
      </c>
      <c r="O542">
        <v>2203.19995117188</v>
      </c>
      <c r="P542">
        <v>5974</v>
      </c>
      <c r="Q542">
        <v>709259.25925925898</v>
      </c>
      <c r="R542">
        <v>245631.06796116501</v>
      </c>
      <c r="S542">
        <v>803000</v>
      </c>
      <c r="T542">
        <v>375000</v>
      </c>
      <c r="U542">
        <v>91.747383709740802</v>
      </c>
      <c r="V542">
        <v>52.727789449395502</v>
      </c>
      <c r="W542" t="s">
        <v>3</v>
      </c>
      <c r="X542" t="s">
        <v>3</v>
      </c>
      <c r="Y542" t="s">
        <v>957</v>
      </c>
      <c r="Z542">
        <v>0</v>
      </c>
      <c r="AA542">
        <v>0</v>
      </c>
      <c r="AB542" t="s">
        <v>2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 t="s">
        <v>1175</v>
      </c>
      <c r="AL542" t="s">
        <v>943</v>
      </c>
      <c r="AN542" t="s">
        <v>1790</v>
      </c>
    </row>
    <row r="543" spans="1:40" x14ac:dyDescent="0.45">
      <c r="A543" t="s">
        <v>1174</v>
      </c>
      <c r="B543" t="str">
        <f t="shared" si="8"/>
        <v>Q345</v>
      </c>
      <c r="C543" t="s">
        <v>945</v>
      </c>
      <c r="D543">
        <v>222</v>
      </c>
      <c r="E543">
        <v>209</v>
      </c>
      <c r="F543">
        <v>20.600000381469702</v>
      </c>
      <c r="G543">
        <v>13</v>
      </c>
      <c r="H543">
        <v>209</v>
      </c>
      <c r="I543">
        <v>20.600000381469702</v>
      </c>
      <c r="J543">
        <v>11000</v>
      </c>
      <c r="K543">
        <v>1390000</v>
      </c>
      <c r="L543">
        <v>94900000</v>
      </c>
      <c r="M543">
        <v>31300000</v>
      </c>
      <c r="N543">
        <v>0</v>
      </c>
      <c r="O543">
        <v>2886</v>
      </c>
      <c r="P543">
        <v>7175.66650390625</v>
      </c>
      <c r="Q543">
        <v>854954.95495495503</v>
      </c>
      <c r="R543">
        <v>299521.53110047802</v>
      </c>
      <c r="S543">
        <v>980000</v>
      </c>
      <c r="T543">
        <v>457000</v>
      </c>
      <c r="U543">
        <v>92.883113251401795</v>
      </c>
      <c r="V543">
        <v>53.342802189747601</v>
      </c>
      <c r="W543" t="s">
        <v>3</v>
      </c>
      <c r="X543" t="s">
        <v>3</v>
      </c>
      <c r="Y543" t="s">
        <v>955</v>
      </c>
      <c r="Z543">
        <v>0</v>
      </c>
      <c r="AA543">
        <v>0</v>
      </c>
      <c r="AB543" t="s">
        <v>2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 t="s">
        <v>1174</v>
      </c>
      <c r="AL543" t="s">
        <v>943</v>
      </c>
      <c r="AN543" t="s">
        <v>1790</v>
      </c>
    </row>
    <row r="544" spans="1:40" x14ac:dyDescent="0.45">
      <c r="A544" t="s">
        <v>1173</v>
      </c>
      <c r="B544" t="str">
        <f t="shared" si="8"/>
        <v>Q345</v>
      </c>
      <c r="C544" t="s">
        <v>945</v>
      </c>
      <c r="D544">
        <v>264</v>
      </c>
      <c r="E544">
        <v>257</v>
      </c>
      <c r="F544">
        <v>19.600000381469702</v>
      </c>
      <c r="G544">
        <v>11.8999996185303</v>
      </c>
      <c r="H544">
        <v>257</v>
      </c>
      <c r="I544">
        <v>19.600000381469702</v>
      </c>
      <c r="J544">
        <v>12900</v>
      </c>
      <c r="K544">
        <v>1480000</v>
      </c>
      <c r="L544">
        <v>164000000</v>
      </c>
      <c r="M544">
        <v>55800000</v>
      </c>
      <c r="N544">
        <v>0</v>
      </c>
      <c r="O544">
        <v>3141.60009765625</v>
      </c>
      <c r="P544">
        <v>8395.3330078125</v>
      </c>
      <c r="Q544">
        <v>1242424.2424242401</v>
      </c>
      <c r="R544">
        <v>434241.245136187</v>
      </c>
      <c r="S544">
        <v>1400000</v>
      </c>
      <c r="T544">
        <v>657000</v>
      </c>
      <c r="U544">
        <v>112.752730763266</v>
      </c>
      <c r="V544">
        <v>65.769152308273206</v>
      </c>
      <c r="W544" t="s">
        <v>3</v>
      </c>
      <c r="X544" t="s">
        <v>3</v>
      </c>
      <c r="Y544" t="s">
        <v>15</v>
      </c>
      <c r="Z544">
        <v>0</v>
      </c>
      <c r="AA544">
        <v>0</v>
      </c>
      <c r="AB544" t="s">
        <v>2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 t="s">
        <v>1173</v>
      </c>
      <c r="AL544" t="s">
        <v>943</v>
      </c>
      <c r="AN544" t="s">
        <v>1790</v>
      </c>
    </row>
    <row r="545" spans="1:40" x14ac:dyDescent="0.45">
      <c r="A545" t="s">
        <v>1172</v>
      </c>
      <c r="B545" t="str">
        <f t="shared" si="8"/>
        <v>Q345</v>
      </c>
      <c r="C545" t="s">
        <v>945</v>
      </c>
      <c r="D545">
        <v>269</v>
      </c>
      <c r="E545">
        <v>259</v>
      </c>
      <c r="F545">
        <v>22.100000381469702</v>
      </c>
      <c r="G545">
        <v>13.5</v>
      </c>
      <c r="H545">
        <v>259</v>
      </c>
      <c r="I545">
        <v>22.100000381469702</v>
      </c>
      <c r="J545">
        <v>14600</v>
      </c>
      <c r="K545">
        <v>2130000</v>
      </c>
      <c r="L545">
        <v>189000000</v>
      </c>
      <c r="M545">
        <v>64100000</v>
      </c>
      <c r="N545">
        <v>0</v>
      </c>
      <c r="O545">
        <v>3631.5</v>
      </c>
      <c r="P545">
        <v>9539.8330078125</v>
      </c>
      <c r="Q545">
        <v>1405204.46096654</v>
      </c>
      <c r="R545">
        <v>494980.69498069503</v>
      </c>
      <c r="S545">
        <v>1600000</v>
      </c>
      <c r="T545">
        <v>752000</v>
      </c>
      <c r="U545">
        <v>113.776998903346</v>
      </c>
      <c r="V545">
        <v>66.260176266775105</v>
      </c>
      <c r="W545" t="s">
        <v>3</v>
      </c>
      <c r="X545" t="s">
        <v>3</v>
      </c>
      <c r="Y545" t="s">
        <v>957</v>
      </c>
      <c r="Z545">
        <v>0</v>
      </c>
      <c r="AA545">
        <v>0</v>
      </c>
      <c r="AB545" t="s">
        <v>2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 t="s">
        <v>1172</v>
      </c>
      <c r="AL545" t="s">
        <v>943</v>
      </c>
      <c r="AN545" t="s">
        <v>1790</v>
      </c>
    </row>
    <row r="546" spans="1:40" x14ac:dyDescent="0.45">
      <c r="A546" t="s">
        <v>1171</v>
      </c>
      <c r="B546" t="str">
        <f t="shared" si="8"/>
        <v>Q345</v>
      </c>
      <c r="C546" t="s">
        <v>945</v>
      </c>
      <c r="D546">
        <v>274</v>
      </c>
      <c r="E546">
        <v>262</v>
      </c>
      <c r="F546">
        <v>25.100000381469702</v>
      </c>
      <c r="G546">
        <v>15.3999996185303</v>
      </c>
      <c r="H546">
        <v>262</v>
      </c>
      <c r="I546">
        <v>25.100000381469702</v>
      </c>
      <c r="J546">
        <v>16700</v>
      </c>
      <c r="K546">
        <v>3130000</v>
      </c>
      <c r="L546">
        <v>222000000</v>
      </c>
      <c r="M546">
        <v>74500000</v>
      </c>
      <c r="N546">
        <v>0</v>
      </c>
      <c r="O546">
        <v>4219.60009765625</v>
      </c>
      <c r="P546">
        <v>10960.3330078125</v>
      </c>
      <c r="Q546">
        <v>1620437.9562043799</v>
      </c>
      <c r="R546">
        <v>568702.29007633601</v>
      </c>
      <c r="S546">
        <v>1850000</v>
      </c>
      <c r="T546">
        <v>870000</v>
      </c>
      <c r="U546">
        <v>115.297064896088</v>
      </c>
      <c r="V546">
        <v>66.791300663420103</v>
      </c>
      <c r="W546" t="s">
        <v>3</v>
      </c>
      <c r="X546" t="s">
        <v>3</v>
      </c>
      <c r="Y546" t="s">
        <v>955</v>
      </c>
      <c r="Z546">
        <v>0</v>
      </c>
      <c r="AA546">
        <v>0</v>
      </c>
      <c r="AB546" t="s">
        <v>2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 t="s">
        <v>1171</v>
      </c>
      <c r="AL546" t="s">
        <v>943</v>
      </c>
      <c r="AN546" t="s">
        <v>1790</v>
      </c>
    </row>
    <row r="547" spans="1:40" x14ac:dyDescent="0.45">
      <c r="A547" t="s">
        <v>1170</v>
      </c>
      <c r="B547" t="str">
        <f t="shared" si="8"/>
        <v>Q345</v>
      </c>
      <c r="C547" t="s">
        <v>945</v>
      </c>
      <c r="D547">
        <v>282</v>
      </c>
      <c r="E547">
        <v>262</v>
      </c>
      <c r="F547">
        <v>28.399999618530298</v>
      </c>
      <c r="G547">
        <v>17.299999237060501</v>
      </c>
      <c r="H547">
        <v>262</v>
      </c>
      <c r="I547">
        <v>28.399999618530298</v>
      </c>
      <c r="J547">
        <v>19000</v>
      </c>
      <c r="K547">
        <v>4540000</v>
      </c>
      <c r="L547">
        <v>259000000</v>
      </c>
      <c r="M547">
        <v>86200000</v>
      </c>
      <c r="N547">
        <v>0</v>
      </c>
      <c r="O547">
        <v>4878.60009765625</v>
      </c>
      <c r="P547">
        <v>12401.3330078125</v>
      </c>
      <c r="Q547">
        <v>1836879.43262411</v>
      </c>
      <c r="R547">
        <v>658015.26717557304</v>
      </c>
      <c r="S547">
        <v>2130000</v>
      </c>
      <c r="T547">
        <v>1000000</v>
      </c>
      <c r="U547">
        <v>116.754353012504</v>
      </c>
      <c r="V547">
        <v>67.356084396757794</v>
      </c>
      <c r="W547" t="s">
        <v>3</v>
      </c>
      <c r="X547" t="s">
        <v>3</v>
      </c>
      <c r="Y547" t="s">
        <v>953</v>
      </c>
      <c r="Z547">
        <v>0</v>
      </c>
      <c r="AA547">
        <v>0</v>
      </c>
      <c r="AB547" t="s">
        <v>2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 t="s">
        <v>1170</v>
      </c>
      <c r="AL547" t="s">
        <v>943</v>
      </c>
      <c r="AN547" t="s">
        <v>1790</v>
      </c>
    </row>
    <row r="548" spans="1:40" x14ac:dyDescent="0.45">
      <c r="A548" t="s">
        <v>1169</v>
      </c>
      <c r="B548" t="str">
        <f t="shared" si="8"/>
        <v>Q345</v>
      </c>
      <c r="C548" t="s">
        <v>945</v>
      </c>
      <c r="D548">
        <v>290</v>
      </c>
      <c r="E548">
        <v>264</v>
      </c>
      <c r="F548">
        <v>31.799999237060501</v>
      </c>
      <c r="G548">
        <v>19.200000762939499</v>
      </c>
      <c r="H548">
        <v>264</v>
      </c>
      <c r="I548">
        <v>31.799999237060501</v>
      </c>
      <c r="J548">
        <v>21200</v>
      </c>
      <c r="K548">
        <v>6290000</v>
      </c>
      <c r="L548">
        <v>298000000</v>
      </c>
      <c r="M548">
        <v>98200000</v>
      </c>
      <c r="N548">
        <v>0</v>
      </c>
      <c r="O548">
        <v>5568</v>
      </c>
      <c r="P548">
        <v>13992</v>
      </c>
      <c r="Q548">
        <v>2055172.4137931</v>
      </c>
      <c r="R548">
        <v>743939.39393939404</v>
      </c>
      <c r="S548">
        <v>2410000</v>
      </c>
      <c r="T548">
        <v>1130000</v>
      </c>
      <c r="U548">
        <v>118.560548976398</v>
      </c>
      <c r="V548">
        <v>68.059352565963394</v>
      </c>
      <c r="W548" t="s">
        <v>3</v>
      </c>
      <c r="X548" t="s">
        <v>3</v>
      </c>
      <c r="Y548" t="s">
        <v>951</v>
      </c>
      <c r="Z548">
        <v>0</v>
      </c>
      <c r="AA548">
        <v>0</v>
      </c>
      <c r="AB548" t="s">
        <v>2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 t="s">
        <v>1169</v>
      </c>
      <c r="AL548" t="s">
        <v>943</v>
      </c>
      <c r="AN548" t="s">
        <v>1790</v>
      </c>
    </row>
    <row r="549" spans="1:40" x14ac:dyDescent="0.45">
      <c r="A549" t="s">
        <v>1168</v>
      </c>
      <c r="B549" t="str">
        <f t="shared" si="8"/>
        <v>Q345</v>
      </c>
      <c r="C549" t="s">
        <v>945</v>
      </c>
      <c r="D549">
        <v>251</v>
      </c>
      <c r="E549">
        <v>101</v>
      </c>
      <c r="F549">
        <v>5.3299999237060502</v>
      </c>
      <c r="G549">
        <v>4.8299999237060502</v>
      </c>
      <c r="H549">
        <v>101</v>
      </c>
      <c r="I549">
        <v>5.3299999237060502</v>
      </c>
      <c r="J549">
        <v>2280</v>
      </c>
      <c r="K549">
        <v>22800</v>
      </c>
      <c r="L549">
        <v>22400000</v>
      </c>
      <c r="M549">
        <v>907000</v>
      </c>
      <c r="N549">
        <v>0</v>
      </c>
      <c r="O549">
        <v>1212.32995605469</v>
      </c>
      <c r="P549">
        <v>897.21667480468795</v>
      </c>
      <c r="Q549">
        <v>178486.055776892</v>
      </c>
      <c r="R549">
        <v>17960.396039603998</v>
      </c>
      <c r="S549">
        <v>206000</v>
      </c>
      <c r="T549">
        <v>28500</v>
      </c>
      <c r="U549">
        <v>99.118925556670405</v>
      </c>
      <c r="V549">
        <v>19.945100088589701</v>
      </c>
      <c r="W549" t="s">
        <v>3</v>
      </c>
      <c r="X549" t="s">
        <v>3</v>
      </c>
      <c r="Y549" t="s">
        <v>949</v>
      </c>
      <c r="Z549">
        <v>0</v>
      </c>
      <c r="AA549">
        <v>0</v>
      </c>
      <c r="AB549" t="s">
        <v>2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 t="s">
        <v>1168</v>
      </c>
      <c r="AL549" t="s">
        <v>943</v>
      </c>
      <c r="AN549" t="s">
        <v>1790</v>
      </c>
    </row>
    <row r="550" spans="1:40" x14ac:dyDescent="0.45">
      <c r="A550" t="s">
        <v>1167</v>
      </c>
      <c r="B550" t="str">
        <f t="shared" si="8"/>
        <v>Q345</v>
      </c>
      <c r="C550" t="s">
        <v>945</v>
      </c>
      <c r="D550">
        <v>254</v>
      </c>
      <c r="E550">
        <v>102</v>
      </c>
      <c r="F550">
        <v>6.8600001335143999</v>
      </c>
      <c r="G550">
        <v>5.8400001525878897</v>
      </c>
      <c r="H550">
        <v>102</v>
      </c>
      <c r="I550">
        <v>6.8600001335143999</v>
      </c>
      <c r="J550">
        <v>2850</v>
      </c>
      <c r="K550">
        <v>43300</v>
      </c>
      <c r="L550">
        <v>28700000</v>
      </c>
      <c r="M550">
        <v>1200000</v>
      </c>
      <c r="N550">
        <v>0</v>
      </c>
      <c r="O550">
        <v>1483.35998535156</v>
      </c>
      <c r="P550">
        <v>1166.19995117188</v>
      </c>
      <c r="Q550">
        <v>225984.25196850399</v>
      </c>
      <c r="R550">
        <v>23529.411764705899</v>
      </c>
      <c r="S550">
        <v>262000</v>
      </c>
      <c r="T550">
        <v>37700</v>
      </c>
      <c r="U550">
        <v>100.35026376944199</v>
      </c>
      <c r="V550">
        <v>20.519567041703102</v>
      </c>
      <c r="W550" t="s">
        <v>3</v>
      </c>
      <c r="X550" t="s">
        <v>3</v>
      </c>
      <c r="Y550" t="s">
        <v>22</v>
      </c>
      <c r="Z550">
        <v>0</v>
      </c>
      <c r="AA550">
        <v>0</v>
      </c>
      <c r="AB550" t="s">
        <v>2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 t="s">
        <v>1167</v>
      </c>
      <c r="AL550" t="s">
        <v>943</v>
      </c>
      <c r="AN550" t="s">
        <v>1790</v>
      </c>
    </row>
    <row r="551" spans="1:40" x14ac:dyDescent="0.45">
      <c r="A551" t="s">
        <v>1166</v>
      </c>
      <c r="B551" t="str">
        <f t="shared" si="8"/>
        <v>Q345</v>
      </c>
      <c r="C551" t="s">
        <v>945</v>
      </c>
      <c r="D551">
        <v>257</v>
      </c>
      <c r="E551">
        <v>102</v>
      </c>
      <c r="F551">
        <v>8.3800001144409197</v>
      </c>
      <c r="G551">
        <v>6.0999999046325701</v>
      </c>
      <c r="H551">
        <v>102</v>
      </c>
      <c r="I551">
        <v>8.3800001144409197</v>
      </c>
      <c r="J551">
        <v>3220</v>
      </c>
      <c r="K551">
        <v>64900</v>
      </c>
      <c r="L551">
        <v>34100000</v>
      </c>
      <c r="M551">
        <v>1480000</v>
      </c>
      <c r="N551">
        <v>0</v>
      </c>
      <c r="O551">
        <v>1567.69995117188</v>
      </c>
      <c r="P551">
        <v>1424.59997558594</v>
      </c>
      <c r="Q551">
        <v>265369.64980544703</v>
      </c>
      <c r="R551">
        <v>29019.607843137299</v>
      </c>
      <c r="S551">
        <v>306000</v>
      </c>
      <c r="T551">
        <v>45900</v>
      </c>
      <c r="U551">
        <v>102.90802744101801</v>
      </c>
      <c r="V551">
        <v>21.438920896177301</v>
      </c>
      <c r="W551" t="s">
        <v>3</v>
      </c>
      <c r="X551" t="s">
        <v>3</v>
      </c>
      <c r="Y551" t="s">
        <v>19</v>
      </c>
      <c r="Z551">
        <v>0</v>
      </c>
      <c r="AA551">
        <v>0</v>
      </c>
      <c r="AB551" t="s">
        <v>2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 t="s">
        <v>1166</v>
      </c>
      <c r="AL551" t="s">
        <v>943</v>
      </c>
      <c r="AN551" t="s">
        <v>1790</v>
      </c>
    </row>
    <row r="552" spans="1:40" x14ac:dyDescent="0.45">
      <c r="A552" t="s">
        <v>1165</v>
      </c>
      <c r="B552" t="str">
        <f t="shared" si="8"/>
        <v>Q345</v>
      </c>
      <c r="C552" t="s">
        <v>945</v>
      </c>
      <c r="D552">
        <v>259</v>
      </c>
      <c r="E552">
        <v>102</v>
      </c>
      <c r="F552">
        <v>10</v>
      </c>
      <c r="G552">
        <v>6.3499999046325701</v>
      </c>
      <c r="H552">
        <v>102</v>
      </c>
      <c r="I552">
        <v>10</v>
      </c>
      <c r="J552">
        <v>3630</v>
      </c>
      <c r="K552">
        <v>97000</v>
      </c>
      <c r="L552">
        <v>40100000</v>
      </c>
      <c r="M552">
        <v>1790000</v>
      </c>
      <c r="N552">
        <v>0</v>
      </c>
      <c r="O552">
        <v>1644.65002441406</v>
      </c>
      <c r="P552">
        <v>1700</v>
      </c>
      <c r="Q552">
        <v>309652.50965250999</v>
      </c>
      <c r="R552">
        <v>35098.039215686302</v>
      </c>
      <c r="S552">
        <v>354000</v>
      </c>
      <c r="T552">
        <v>54900</v>
      </c>
      <c r="U552">
        <v>105.10391027893699</v>
      </c>
      <c r="V552">
        <v>22.2061466188621</v>
      </c>
      <c r="W552" t="s">
        <v>3</v>
      </c>
      <c r="X552" t="s">
        <v>3</v>
      </c>
      <c r="Y552" t="s">
        <v>15</v>
      </c>
      <c r="Z552">
        <v>0</v>
      </c>
      <c r="AA552">
        <v>0</v>
      </c>
      <c r="AB552" t="s">
        <v>2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 t="s">
        <v>1165</v>
      </c>
      <c r="AL552" t="s">
        <v>943</v>
      </c>
      <c r="AN552" t="s">
        <v>1790</v>
      </c>
    </row>
    <row r="553" spans="1:40" x14ac:dyDescent="0.45">
      <c r="A553" t="s">
        <v>1164</v>
      </c>
      <c r="B553" t="str">
        <f t="shared" si="8"/>
        <v>Q345</v>
      </c>
      <c r="C553" t="s">
        <v>945</v>
      </c>
      <c r="D553">
        <v>259</v>
      </c>
      <c r="E553">
        <v>146</v>
      </c>
      <c r="F553">
        <v>9.1400003433227504</v>
      </c>
      <c r="G553">
        <v>6.0999999046325701</v>
      </c>
      <c r="H553">
        <v>146</v>
      </c>
      <c r="I553">
        <v>9.1400003433227504</v>
      </c>
      <c r="J553">
        <v>4190</v>
      </c>
      <c r="K553">
        <v>100000</v>
      </c>
      <c r="L553">
        <v>49100000</v>
      </c>
      <c r="M553">
        <v>4750000</v>
      </c>
      <c r="N553">
        <v>0</v>
      </c>
      <c r="O553">
        <v>1579.90002441406</v>
      </c>
      <c r="P553">
        <v>2224.06665039063</v>
      </c>
      <c r="Q553">
        <v>379150.579150579</v>
      </c>
      <c r="R553">
        <v>65068.493150684903</v>
      </c>
      <c r="S553">
        <v>426000</v>
      </c>
      <c r="T553">
        <v>100000</v>
      </c>
      <c r="U553">
        <v>108.25145305401399</v>
      </c>
      <c r="V553">
        <v>33.669742370749603</v>
      </c>
      <c r="W553" t="s">
        <v>3</v>
      </c>
      <c r="X553" t="s">
        <v>3</v>
      </c>
      <c r="Y553" t="s">
        <v>957</v>
      </c>
      <c r="Z553">
        <v>0</v>
      </c>
      <c r="AA553">
        <v>0</v>
      </c>
      <c r="AB553" t="s">
        <v>2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 t="s">
        <v>1164</v>
      </c>
      <c r="AL553" t="s">
        <v>943</v>
      </c>
      <c r="AN553" t="s">
        <v>1790</v>
      </c>
    </row>
    <row r="554" spans="1:40" x14ac:dyDescent="0.45">
      <c r="A554" t="s">
        <v>1163</v>
      </c>
      <c r="B554" t="str">
        <f t="shared" si="8"/>
        <v>Q345</v>
      </c>
      <c r="C554" t="s">
        <v>945</v>
      </c>
      <c r="D554">
        <v>262</v>
      </c>
      <c r="E554">
        <v>147</v>
      </c>
      <c r="F554">
        <v>11.199999809265099</v>
      </c>
      <c r="G554">
        <v>6.5999999046325701</v>
      </c>
      <c r="H554">
        <v>147</v>
      </c>
      <c r="I554">
        <v>11.199999809265099</v>
      </c>
      <c r="J554">
        <v>4910</v>
      </c>
      <c r="K554">
        <v>167000</v>
      </c>
      <c r="L554">
        <v>59900000</v>
      </c>
      <c r="M554">
        <v>5870000</v>
      </c>
      <c r="N554">
        <v>0</v>
      </c>
      <c r="O554">
        <v>1729.19995117188</v>
      </c>
      <c r="P554">
        <v>2744</v>
      </c>
      <c r="Q554">
        <v>457251.90839694702</v>
      </c>
      <c r="R554">
        <v>79863.945578231302</v>
      </c>
      <c r="S554">
        <v>513000</v>
      </c>
      <c r="T554">
        <v>123000</v>
      </c>
      <c r="U554">
        <v>110.451766251267</v>
      </c>
      <c r="V554">
        <v>34.576283031419699</v>
      </c>
      <c r="W554" t="s">
        <v>3</v>
      </c>
      <c r="X554" t="s">
        <v>3</v>
      </c>
      <c r="Y554" t="s">
        <v>955</v>
      </c>
      <c r="Z554">
        <v>0</v>
      </c>
      <c r="AA554">
        <v>0</v>
      </c>
      <c r="AB554" t="s">
        <v>2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 t="s">
        <v>1163</v>
      </c>
      <c r="AL554" t="s">
        <v>943</v>
      </c>
      <c r="AN554" t="s">
        <v>1790</v>
      </c>
    </row>
    <row r="555" spans="1:40" x14ac:dyDescent="0.45">
      <c r="A555" t="s">
        <v>1162</v>
      </c>
      <c r="B555" t="str">
        <f t="shared" si="8"/>
        <v>Q345</v>
      </c>
      <c r="C555" t="s">
        <v>945</v>
      </c>
      <c r="D555">
        <v>267</v>
      </c>
      <c r="E555">
        <v>148</v>
      </c>
      <c r="F555">
        <v>13</v>
      </c>
      <c r="G555">
        <v>7.6199998855590803</v>
      </c>
      <c r="H555">
        <v>148</v>
      </c>
      <c r="I555">
        <v>13</v>
      </c>
      <c r="J555">
        <v>5700</v>
      </c>
      <c r="K555">
        <v>259000</v>
      </c>
      <c r="L555">
        <v>70800000</v>
      </c>
      <c r="M555">
        <v>6950000</v>
      </c>
      <c r="N555">
        <v>0</v>
      </c>
      <c r="O555">
        <v>2034.5400390625</v>
      </c>
      <c r="P555">
        <v>3206.66674804688</v>
      </c>
      <c r="Q555">
        <v>530337.07865168503</v>
      </c>
      <c r="R555">
        <v>93918.918918918906</v>
      </c>
      <c r="S555">
        <v>600000</v>
      </c>
      <c r="T555">
        <v>145000</v>
      </c>
      <c r="U555">
        <v>111.449776274244</v>
      </c>
      <c r="V555">
        <v>34.918451363341298</v>
      </c>
      <c r="W555" t="s">
        <v>3</v>
      </c>
      <c r="X555" t="s">
        <v>3</v>
      </c>
      <c r="Y555" t="s">
        <v>953</v>
      </c>
      <c r="Z555">
        <v>0</v>
      </c>
      <c r="AA555">
        <v>0</v>
      </c>
      <c r="AB555" t="s">
        <v>2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 t="s">
        <v>1162</v>
      </c>
      <c r="AL555" t="s">
        <v>943</v>
      </c>
      <c r="AN555" t="s">
        <v>1790</v>
      </c>
    </row>
    <row r="556" spans="1:40" x14ac:dyDescent="0.45">
      <c r="A556" t="s">
        <v>1161</v>
      </c>
      <c r="B556" t="str">
        <f t="shared" si="8"/>
        <v>Q345</v>
      </c>
      <c r="C556" t="s">
        <v>945</v>
      </c>
      <c r="D556">
        <v>247</v>
      </c>
      <c r="E556">
        <v>202</v>
      </c>
      <c r="F556">
        <v>11</v>
      </c>
      <c r="G556">
        <v>7.3699998855590803</v>
      </c>
      <c r="H556">
        <v>202</v>
      </c>
      <c r="I556">
        <v>11</v>
      </c>
      <c r="J556">
        <v>6260</v>
      </c>
      <c r="K556">
        <v>243000</v>
      </c>
      <c r="L556">
        <v>71200000</v>
      </c>
      <c r="M556">
        <v>15200000</v>
      </c>
      <c r="N556">
        <v>0</v>
      </c>
      <c r="O556">
        <v>1820.39001464844</v>
      </c>
      <c r="P556">
        <v>3703.33325195313</v>
      </c>
      <c r="Q556">
        <v>576518.21862348204</v>
      </c>
      <c r="R556">
        <v>150495.04950495</v>
      </c>
      <c r="S556">
        <v>636000</v>
      </c>
      <c r="T556">
        <v>229000</v>
      </c>
      <c r="U556">
        <v>106.64802819055301</v>
      </c>
      <c r="V556">
        <v>49.275907053796999</v>
      </c>
      <c r="W556" t="s">
        <v>3</v>
      </c>
      <c r="X556" t="s">
        <v>3</v>
      </c>
      <c r="Y556" t="s">
        <v>951</v>
      </c>
      <c r="Z556">
        <v>0</v>
      </c>
      <c r="AA556">
        <v>0</v>
      </c>
      <c r="AB556" t="s">
        <v>2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 t="s">
        <v>1161</v>
      </c>
      <c r="AL556" t="s">
        <v>943</v>
      </c>
      <c r="AN556" t="s">
        <v>1790</v>
      </c>
    </row>
    <row r="557" spans="1:40" x14ac:dyDescent="0.45">
      <c r="A557" t="s">
        <v>1160</v>
      </c>
      <c r="B557" t="str">
        <f t="shared" si="8"/>
        <v>Q345</v>
      </c>
      <c r="C557" t="s">
        <v>945</v>
      </c>
      <c r="D557">
        <v>252</v>
      </c>
      <c r="E557">
        <v>203</v>
      </c>
      <c r="F557">
        <v>13.5</v>
      </c>
      <c r="G557">
        <v>8</v>
      </c>
      <c r="H557">
        <v>203</v>
      </c>
      <c r="I557">
        <v>13.5</v>
      </c>
      <c r="J557">
        <v>7420</v>
      </c>
      <c r="K557">
        <v>406000</v>
      </c>
      <c r="L557">
        <v>87000000</v>
      </c>
      <c r="M557">
        <v>18700000</v>
      </c>
      <c r="N557">
        <v>0</v>
      </c>
      <c r="O557">
        <v>2016</v>
      </c>
      <c r="P557">
        <v>4567.5</v>
      </c>
      <c r="Q557">
        <v>690476.190476191</v>
      </c>
      <c r="R557">
        <v>184236.45320197</v>
      </c>
      <c r="S557">
        <v>767000</v>
      </c>
      <c r="T557">
        <v>282000</v>
      </c>
      <c r="U557">
        <v>108.282350295165</v>
      </c>
      <c r="V557">
        <v>50.201749306405503</v>
      </c>
      <c r="W557" t="s">
        <v>3</v>
      </c>
      <c r="X557" t="s">
        <v>3</v>
      </c>
      <c r="Y557" t="s">
        <v>953</v>
      </c>
      <c r="Z557">
        <v>0</v>
      </c>
      <c r="AA557">
        <v>0</v>
      </c>
      <c r="AB557" t="s">
        <v>2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 t="s">
        <v>1160</v>
      </c>
      <c r="AL557" t="s">
        <v>943</v>
      </c>
      <c r="AN557" t="s">
        <v>1790</v>
      </c>
    </row>
    <row r="558" spans="1:40" x14ac:dyDescent="0.45">
      <c r="A558" t="s">
        <v>1159</v>
      </c>
      <c r="B558" t="str">
        <f t="shared" si="8"/>
        <v>Q345</v>
      </c>
      <c r="C558" t="s">
        <v>945</v>
      </c>
      <c r="D558">
        <v>257</v>
      </c>
      <c r="E558">
        <v>204</v>
      </c>
      <c r="F558">
        <v>15.699999809265099</v>
      </c>
      <c r="G558">
        <v>8.8900003433227504</v>
      </c>
      <c r="H558">
        <v>204</v>
      </c>
      <c r="I558">
        <v>15.699999809265099</v>
      </c>
      <c r="J558">
        <v>8580</v>
      </c>
      <c r="K558">
        <v>629000</v>
      </c>
      <c r="L558">
        <v>103000000</v>
      </c>
      <c r="M558">
        <v>22200000</v>
      </c>
      <c r="N558">
        <v>0</v>
      </c>
      <c r="O558">
        <v>2284.72998046875</v>
      </c>
      <c r="P558">
        <v>5338</v>
      </c>
      <c r="Q558">
        <v>801556.42023346305</v>
      </c>
      <c r="R558">
        <v>217647.05882352899</v>
      </c>
      <c r="S558">
        <v>900000</v>
      </c>
      <c r="T558">
        <v>333000</v>
      </c>
      <c r="U558">
        <v>109.565788477344</v>
      </c>
      <c r="V558">
        <v>50.866615647323997</v>
      </c>
      <c r="W558" t="s">
        <v>3</v>
      </c>
      <c r="X558" t="s">
        <v>3</v>
      </c>
      <c r="Y558" t="s">
        <v>951</v>
      </c>
      <c r="Z558">
        <v>0</v>
      </c>
      <c r="AA558">
        <v>0</v>
      </c>
      <c r="AB558" t="s">
        <v>2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 t="s">
        <v>1159</v>
      </c>
      <c r="AL558" t="s">
        <v>943</v>
      </c>
      <c r="AN558" t="s">
        <v>1790</v>
      </c>
    </row>
    <row r="559" spans="1:40" x14ac:dyDescent="0.45">
      <c r="A559" t="s">
        <v>1158</v>
      </c>
      <c r="B559" t="str">
        <f t="shared" si="8"/>
        <v>Q345</v>
      </c>
      <c r="C559" t="s">
        <v>945</v>
      </c>
      <c r="D559">
        <v>254</v>
      </c>
      <c r="E559">
        <v>254</v>
      </c>
      <c r="F559">
        <v>14.199999809265099</v>
      </c>
      <c r="G559">
        <v>8.6400003433227504</v>
      </c>
      <c r="H559">
        <v>254</v>
      </c>
      <c r="I559">
        <v>14.199999809265099</v>
      </c>
      <c r="J559">
        <v>9290</v>
      </c>
      <c r="K559">
        <v>579000</v>
      </c>
      <c r="L559">
        <v>113000000</v>
      </c>
      <c r="M559">
        <v>38900000</v>
      </c>
      <c r="N559">
        <v>0</v>
      </c>
      <c r="O559">
        <v>2194.56005859375</v>
      </c>
      <c r="P559">
        <v>6011.33349609375</v>
      </c>
      <c r="Q559">
        <v>889763.77952755895</v>
      </c>
      <c r="R559">
        <v>306299.21259842499</v>
      </c>
      <c r="S559">
        <v>990000</v>
      </c>
      <c r="T559">
        <v>464000</v>
      </c>
      <c r="U559">
        <v>110.28878815296601</v>
      </c>
      <c r="V559">
        <v>64.709336034882597</v>
      </c>
      <c r="W559" t="s">
        <v>3</v>
      </c>
      <c r="X559" t="s">
        <v>3</v>
      </c>
      <c r="Y559" t="s">
        <v>949</v>
      </c>
      <c r="Z559">
        <v>0</v>
      </c>
      <c r="AA559">
        <v>0</v>
      </c>
      <c r="AB559" t="s">
        <v>2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 t="s">
        <v>1158</v>
      </c>
      <c r="AL559" t="s">
        <v>943</v>
      </c>
      <c r="AN559" t="s">
        <v>1790</v>
      </c>
    </row>
    <row r="560" spans="1:40" x14ac:dyDescent="0.45">
      <c r="A560" t="s">
        <v>1157</v>
      </c>
      <c r="B560" t="str">
        <f t="shared" si="8"/>
        <v>Q345</v>
      </c>
      <c r="C560" t="s">
        <v>945</v>
      </c>
      <c r="D560">
        <v>257</v>
      </c>
      <c r="E560">
        <v>254</v>
      </c>
      <c r="F560">
        <v>15.6000003814697</v>
      </c>
      <c r="G560">
        <v>9.3999996185302699</v>
      </c>
      <c r="H560">
        <v>254</v>
      </c>
      <c r="I560">
        <v>15.6000003814697</v>
      </c>
      <c r="J560">
        <v>10200</v>
      </c>
      <c r="K560">
        <v>758000</v>
      </c>
      <c r="L560">
        <v>126000000</v>
      </c>
      <c r="M560">
        <v>42900000</v>
      </c>
      <c r="N560">
        <v>0</v>
      </c>
      <c r="O560">
        <v>2415.80004882813</v>
      </c>
      <c r="P560">
        <v>6604</v>
      </c>
      <c r="Q560">
        <v>980544.747081712</v>
      </c>
      <c r="R560">
        <v>337795.27559055103</v>
      </c>
      <c r="S560">
        <v>1090000</v>
      </c>
      <c r="T560">
        <v>513000</v>
      </c>
      <c r="U560">
        <v>111.143786045242</v>
      </c>
      <c r="V560">
        <v>64.852774442896205</v>
      </c>
      <c r="W560" t="s">
        <v>3</v>
      </c>
      <c r="X560" t="s">
        <v>3</v>
      </c>
      <c r="Y560" t="s">
        <v>22</v>
      </c>
      <c r="Z560">
        <v>0</v>
      </c>
      <c r="AA560">
        <v>0</v>
      </c>
      <c r="AB560" t="s">
        <v>2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 t="s">
        <v>1157</v>
      </c>
      <c r="AL560" t="s">
        <v>943</v>
      </c>
      <c r="AN560" t="s">
        <v>1790</v>
      </c>
    </row>
    <row r="561" spans="1:40" x14ac:dyDescent="0.45">
      <c r="A561" t="s">
        <v>1156</v>
      </c>
      <c r="B561" t="str">
        <f t="shared" si="8"/>
        <v>Q345</v>
      </c>
      <c r="C561" t="s">
        <v>945</v>
      </c>
      <c r="D561">
        <v>259</v>
      </c>
      <c r="E561">
        <v>257</v>
      </c>
      <c r="F561">
        <v>17.299999237060501</v>
      </c>
      <c r="G561">
        <v>10.699999809265099</v>
      </c>
      <c r="H561">
        <v>257</v>
      </c>
      <c r="I561">
        <v>17.299999237060501</v>
      </c>
      <c r="J561">
        <v>11400</v>
      </c>
      <c r="K561">
        <v>1030000</v>
      </c>
      <c r="L561">
        <v>142000000</v>
      </c>
      <c r="M561">
        <v>48300000</v>
      </c>
      <c r="N561">
        <v>0</v>
      </c>
      <c r="O561">
        <v>2771.30004882813</v>
      </c>
      <c r="P561">
        <v>7410.16650390625</v>
      </c>
      <c r="Q561">
        <v>1096525.0965251001</v>
      </c>
      <c r="R561">
        <v>375875.48638132302</v>
      </c>
      <c r="S561">
        <v>1220000</v>
      </c>
      <c r="T561">
        <v>574000</v>
      </c>
      <c r="U561">
        <v>111.60708020048401</v>
      </c>
      <c r="V561">
        <v>65.0910293762755</v>
      </c>
      <c r="W561" t="s">
        <v>3</v>
      </c>
      <c r="X561" t="s">
        <v>3</v>
      </c>
      <c r="Y561" t="s">
        <v>19</v>
      </c>
      <c r="Z561">
        <v>0</v>
      </c>
      <c r="AA561">
        <v>0</v>
      </c>
      <c r="AB561" t="s">
        <v>2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 t="s">
        <v>1156</v>
      </c>
      <c r="AL561" t="s">
        <v>943</v>
      </c>
      <c r="AN561" t="s">
        <v>1790</v>
      </c>
    </row>
    <row r="562" spans="1:40" x14ac:dyDescent="0.45">
      <c r="A562" t="s">
        <v>1155</v>
      </c>
      <c r="B562" t="str">
        <f t="shared" si="8"/>
        <v>Q345</v>
      </c>
      <c r="C562" t="s">
        <v>945</v>
      </c>
      <c r="D562">
        <v>312</v>
      </c>
      <c r="E562">
        <v>305</v>
      </c>
      <c r="F562">
        <v>17</v>
      </c>
      <c r="G562">
        <v>10.8999996185303</v>
      </c>
      <c r="H562">
        <v>305</v>
      </c>
      <c r="I562">
        <v>17</v>
      </c>
      <c r="J562">
        <v>13600</v>
      </c>
      <c r="K562">
        <v>1220000</v>
      </c>
      <c r="L562">
        <v>248000000</v>
      </c>
      <c r="M562">
        <v>81200000</v>
      </c>
      <c r="N562">
        <v>0</v>
      </c>
      <c r="O562">
        <v>3400.80004882813</v>
      </c>
      <c r="P562">
        <v>8641.6669921875</v>
      </c>
      <c r="Q562">
        <v>1589743.58974359</v>
      </c>
      <c r="R562">
        <v>532459.01639344299</v>
      </c>
      <c r="S562">
        <v>1770000</v>
      </c>
      <c r="T562">
        <v>806000</v>
      </c>
      <c r="U562">
        <v>135.03812097939999</v>
      </c>
      <c r="V562">
        <v>77.269581565413702</v>
      </c>
      <c r="W562" t="s">
        <v>3</v>
      </c>
      <c r="X562" t="s">
        <v>3</v>
      </c>
      <c r="Y562" t="s">
        <v>949</v>
      </c>
      <c r="Z562">
        <v>0</v>
      </c>
      <c r="AA562">
        <v>0</v>
      </c>
      <c r="AB562" t="s">
        <v>2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 t="s">
        <v>1155</v>
      </c>
      <c r="AL562" t="s">
        <v>943</v>
      </c>
      <c r="AN562" t="s">
        <v>1790</v>
      </c>
    </row>
    <row r="563" spans="1:40" x14ac:dyDescent="0.45">
      <c r="A563" t="s">
        <v>1154</v>
      </c>
      <c r="B563" t="str">
        <f t="shared" si="8"/>
        <v>Q345</v>
      </c>
      <c r="C563" t="s">
        <v>945</v>
      </c>
      <c r="D563">
        <v>315</v>
      </c>
      <c r="E563">
        <v>307</v>
      </c>
      <c r="F563">
        <v>18.700000762939499</v>
      </c>
      <c r="G563">
        <v>11.8999996185303</v>
      </c>
      <c r="H563">
        <v>307</v>
      </c>
      <c r="I563">
        <v>18.700000762939499</v>
      </c>
      <c r="J563">
        <v>15000</v>
      </c>
      <c r="K563">
        <v>1600000</v>
      </c>
      <c r="L563">
        <v>276000000</v>
      </c>
      <c r="M563">
        <v>89900000</v>
      </c>
      <c r="N563">
        <v>0</v>
      </c>
      <c r="O563">
        <v>3748.5</v>
      </c>
      <c r="P563">
        <v>9568.1669921875</v>
      </c>
      <c r="Q563">
        <v>1752380.9523809501</v>
      </c>
      <c r="R563">
        <v>585667.75244299695</v>
      </c>
      <c r="S563">
        <v>1950000</v>
      </c>
      <c r="T563">
        <v>890000</v>
      </c>
      <c r="U563">
        <v>135.646599662505</v>
      </c>
      <c r="V563">
        <v>77.416621815559296</v>
      </c>
      <c r="W563" t="s">
        <v>3</v>
      </c>
      <c r="X563" t="s">
        <v>3</v>
      </c>
      <c r="Y563" t="s">
        <v>22</v>
      </c>
      <c r="Z563">
        <v>0</v>
      </c>
      <c r="AA563">
        <v>0</v>
      </c>
      <c r="AB563" t="s">
        <v>2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 t="s">
        <v>1154</v>
      </c>
      <c r="AL563" t="s">
        <v>943</v>
      </c>
      <c r="AN563" t="s">
        <v>1790</v>
      </c>
    </row>
    <row r="564" spans="1:40" x14ac:dyDescent="0.45">
      <c r="A564" t="s">
        <v>1153</v>
      </c>
      <c r="B564" t="str">
        <f t="shared" si="8"/>
        <v>Q345</v>
      </c>
      <c r="C564" t="s">
        <v>945</v>
      </c>
      <c r="D564">
        <v>318</v>
      </c>
      <c r="E564">
        <v>307</v>
      </c>
      <c r="F564">
        <v>20.600000381469702</v>
      </c>
      <c r="G564">
        <v>13.1000003814697</v>
      </c>
      <c r="H564">
        <v>307</v>
      </c>
      <c r="I564">
        <v>20.600000381469702</v>
      </c>
      <c r="J564">
        <v>16500</v>
      </c>
      <c r="K564">
        <v>2120000</v>
      </c>
      <c r="L564">
        <v>308000000</v>
      </c>
      <c r="M564">
        <v>100000000</v>
      </c>
      <c r="N564">
        <v>0</v>
      </c>
      <c r="O564">
        <v>4165.7998046875</v>
      </c>
      <c r="P564">
        <v>10540.3330078125</v>
      </c>
      <c r="Q564">
        <v>1937106.91823899</v>
      </c>
      <c r="R564">
        <v>651465.79804560298</v>
      </c>
      <c r="S564">
        <v>2160000</v>
      </c>
      <c r="T564">
        <v>990000</v>
      </c>
      <c r="U564">
        <v>136.62601021279499</v>
      </c>
      <c r="V564">
        <v>77.849894416152296</v>
      </c>
      <c r="W564" t="s">
        <v>3</v>
      </c>
      <c r="X564" t="s">
        <v>3</v>
      </c>
      <c r="Y564" t="s">
        <v>19</v>
      </c>
      <c r="Z564">
        <v>0</v>
      </c>
      <c r="AA564">
        <v>0</v>
      </c>
      <c r="AB564" t="s">
        <v>2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 t="s">
        <v>1153</v>
      </c>
      <c r="AL564" t="s">
        <v>943</v>
      </c>
      <c r="AN564" t="s">
        <v>1790</v>
      </c>
    </row>
    <row r="565" spans="1:40" x14ac:dyDescent="0.45">
      <c r="A565" t="s">
        <v>1152</v>
      </c>
      <c r="B565" t="str">
        <f t="shared" si="8"/>
        <v>Q345</v>
      </c>
      <c r="C565" t="s">
        <v>945</v>
      </c>
      <c r="D565">
        <v>323</v>
      </c>
      <c r="E565">
        <v>310</v>
      </c>
      <c r="F565">
        <v>22.899999618530298</v>
      </c>
      <c r="G565">
        <v>14</v>
      </c>
      <c r="H565">
        <v>310</v>
      </c>
      <c r="I565">
        <v>22.899999618530298</v>
      </c>
      <c r="J565">
        <v>18200</v>
      </c>
      <c r="K565">
        <v>2850000</v>
      </c>
      <c r="L565">
        <v>347000000</v>
      </c>
      <c r="M565">
        <v>112000000</v>
      </c>
      <c r="N565">
        <v>0</v>
      </c>
      <c r="O565">
        <v>4522</v>
      </c>
      <c r="P565">
        <v>11831.6669921875</v>
      </c>
      <c r="Q565">
        <v>2148606.8111455101</v>
      </c>
      <c r="R565">
        <v>722580.64516128995</v>
      </c>
      <c r="S565">
        <v>2410000</v>
      </c>
      <c r="T565">
        <v>1110000</v>
      </c>
      <c r="U565">
        <v>138.07944838365401</v>
      </c>
      <c r="V565">
        <v>78.446454055273605</v>
      </c>
      <c r="W565" t="s">
        <v>3</v>
      </c>
      <c r="X565" t="s">
        <v>3</v>
      </c>
      <c r="Y565" t="s">
        <v>15</v>
      </c>
      <c r="Z565">
        <v>0</v>
      </c>
      <c r="AA565">
        <v>0</v>
      </c>
      <c r="AB565" t="s">
        <v>2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 t="s">
        <v>1152</v>
      </c>
      <c r="AL565" t="s">
        <v>943</v>
      </c>
      <c r="AN565" t="s">
        <v>1790</v>
      </c>
    </row>
    <row r="566" spans="1:40" x14ac:dyDescent="0.45">
      <c r="A566" t="s">
        <v>1151</v>
      </c>
      <c r="B566" t="str">
        <f t="shared" si="8"/>
        <v>Q345</v>
      </c>
      <c r="C566" t="s">
        <v>945</v>
      </c>
      <c r="D566">
        <v>328</v>
      </c>
      <c r="E566">
        <v>310</v>
      </c>
      <c r="F566">
        <v>25.100000381469702</v>
      </c>
      <c r="G566">
        <v>15.5</v>
      </c>
      <c r="H566">
        <v>310</v>
      </c>
      <c r="I566">
        <v>25.100000381469702</v>
      </c>
      <c r="J566">
        <v>20100</v>
      </c>
      <c r="K566">
        <v>3800000</v>
      </c>
      <c r="L566">
        <v>388000000</v>
      </c>
      <c r="M566">
        <v>125000000</v>
      </c>
      <c r="N566">
        <v>0</v>
      </c>
      <c r="O566">
        <v>5084</v>
      </c>
      <c r="P566">
        <v>12968.3330078125</v>
      </c>
      <c r="Q566">
        <v>2365853.6585365902</v>
      </c>
      <c r="R566">
        <v>806451.61290322605</v>
      </c>
      <c r="S566">
        <v>2690000</v>
      </c>
      <c r="T566">
        <v>1230000</v>
      </c>
      <c r="U566">
        <v>138.93697343423301</v>
      </c>
      <c r="V566">
        <v>78.860037234564004</v>
      </c>
      <c r="W566" t="s">
        <v>3</v>
      </c>
      <c r="X566" t="s">
        <v>3</v>
      </c>
      <c r="Y566" t="s">
        <v>957</v>
      </c>
      <c r="Z566">
        <v>0</v>
      </c>
      <c r="AA566">
        <v>0</v>
      </c>
      <c r="AB566" t="s">
        <v>2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 t="s">
        <v>1151</v>
      </c>
      <c r="AL566" t="s">
        <v>943</v>
      </c>
      <c r="AN566" t="s">
        <v>1790</v>
      </c>
    </row>
    <row r="567" spans="1:40" x14ac:dyDescent="0.45">
      <c r="A567" t="s">
        <v>1150</v>
      </c>
      <c r="B567" t="str">
        <f t="shared" si="8"/>
        <v>Q345</v>
      </c>
      <c r="C567" t="s">
        <v>945</v>
      </c>
      <c r="D567">
        <v>333</v>
      </c>
      <c r="E567">
        <v>312</v>
      </c>
      <c r="F567">
        <v>28.200000762939499</v>
      </c>
      <c r="G567">
        <v>18</v>
      </c>
      <c r="H567">
        <v>312</v>
      </c>
      <c r="I567">
        <v>28.200000762939499</v>
      </c>
      <c r="J567">
        <v>22800</v>
      </c>
      <c r="K567">
        <v>5370000</v>
      </c>
      <c r="L567">
        <v>445000000</v>
      </c>
      <c r="M567">
        <v>144000000</v>
      </c>
      <c r="N567">
        <v>0</v>
      </c>
      <c r="O567">
        <v>5994</v>
      </c>
      <c r="P567">
        <v>14664</v>
      </c>
      <c r="Q567">
        <v>2672672.6726726699</v>
      </c>
      <c r="R567">
        <v>923076.92307692301</v>
      </c>
      <c r="S567">
        <v>3050000</v>
      </c>
      <c r="T567">
        <v>1400000</v>
      </c>
      <c r="U567">
        <v>139.70520340935499</v>
      </c>
      <c r="V567">
        <v>79.471941423902607</v>
      </c>
      <c r="W567" t="s">
        <v>3</v>
      </c>
      <c r="X567" t="s">
        <v>3</v>
      </c>
      <c r="Y567" t="s">
        <v>955</v>
      </c>
      <c r="Z567">
        <v>0</v>
      </c>
      <c r="AA567">
        <v>0</v>
      </c>
      <c r="AB567" t="s">
        <v>2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 t="s">
        <v>1150</v>
      </c>
      <c r="AL567" t="s">
        <v>943</v>
      </c>
      <c r="AN567" t="s">
        <v>1790</v>
      </c>
    </row>
    <row r="568" spans="1:40" x14ac:dyDescent="0.45">
      <c r="A568" t="s">
        <v>1149</v>
      </c>
      <c r="B568" t="str">
        <f t="shared" si="8"/>
        <v>Q345</v>
      </c>
      <c r="C568" t="s">
        <v>945</v>
      </c>
      <c r="D568">
        <v>340</v>
      </c>
      <c r="E568">
        <v>315</v>
      </c>
      <c r="F568">
        <v>31.799999237060501</v>
      </c>
      <c r="G568">
        <v>20.100000381469702</v>
      </c>
      <c r="H568">
        <v>315</v>
      </c>
      <c r="I568">
        <v>31.799999237060501</v>
      </c>
      <c r="J568">
        <v>25700</v>
      </c>
      <c r="K568">
        <v>7700000</v>
      </c>
      <c r="L568">
        <v>516000000</v>
      </c>
      <c r="M568">
        <v>166000000</v>
      </c>
      <c r="N568">
        <v>0</v>
      </c>
      <c r="O568">
        <v>6834</v>
      </c>
      <c r="P568">
        <v>16695</v>
      </c>
      <c r="Q568">
        <v>3035294.1176470602</v>
      </c>
      <c r="R568">
        <v>1053968.25396825</v>
      </c>
      <c r="S568">
        <v>3510000</v>
      </c>
      <c r="T568">
        <v>1610000</v>
      </c>
      <c r="U568">
        <v>141.69622793734899</v>
      </c>
      <c r="V568">
        <v>80.368799722725697</v>
      </c>
      <c r="W568" t="s">
        <v>3</v>
      </c>
      <c r="X568" t="s">
        <v>3</v>
      </c>
      <c r="Y568" t="s">
        <v>953</v>
      </c>
      <c r="Z568">
        <v>0</v>
      </c>
      <c r="AA568">
        <v>0</v>
      </c>
      <c r="AB568" t="s">
        <v>2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 t="s">
        <v>1149</v>
      </c>
      <c r="AL568" t="s">
        <v>943</v>
      </c>
      <c r="AN568" t="s">
        <v>1790</v>
      </c>
    </row>
    <row r="569" spans="1:40" x14ac:dyDescent="0.45">
      <c r="A569" t="s">
        <v>1148</v>
      </c>
      <c r="B569" t="str">
        <f t="shared" si="8"/>
        <v>Q345</v>
      </c>
      <c r="C569" t="s">
        <v>945</v>
      </c>
      <c r="D569">
        <v>302</v>
      </c>
      <c r="E569">
        <v>101</v>
      </c>
      <c r="F569">
        <v>5.7199997901916504</v>
      </c>
      <c r="G569">
        <v>5.0799999237060502</v>
      </c>
      <c r="H569">
        <v>101</v>
      </c>
      <c r="I569">
        <v>5.7199997901916504</v>
      </c>
      <c r="J569">
        <v>2680</v>
      </c>
      <c r="K569">
        <v>29300</v>
      </c>
      <c r="L569">
        <v>36900000</v>
      </c>
      <c r="M569">
        <v>982000</v>
      </c>
      <c r="N569">
        <v>0</v>
      </c>
      <c r="O569">
        <v>1534.16003417969</v>
      </c>
      <c r="P569">
        <v>962.86663818359398</v>
      </c>
      <c r="Q569">
        <v>244370.86092715201</v>
      </c>
      <c r="R569">
        <v>19445.544554455399</v>
      </c>
      <c r="S569">
        <v>285000</v>
      </c>
      <c r="T569">
        <v>31100</v>
      </c>
      <c r="U569">
        <v>117.33991953473399</v>
      </c>
      <c r="V569">
        <v>19.142045618161099</v>
      </c>
      <c r="W569" t="s">
        <v>3</v>
      </c>
      <c r="X569" t="s">
        <v>3</v>
      </c>
      <c r="Y569" t="s">
        <v>949</v>
      </c>
      <c r="Z569">
        <v>0</v>
      </c>
      <c r="AA569">
        <v>0</v>
      </c>
      <c r="AB569" t="s">
        <v>2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 t="s">
        <v>1148</v>
      </c>
      <c r="AL569" t="s">
        <v>943</v>
      </c>
      <c r="AN569" t="s">
        <v>1790</v>
      </c>
    </row>
    <row r="570" spans="1:40" x14ac:dyDescent="0.45">
      <c r="A570" t="s">
        <v>1147</v>
      </c>
      <c r="B570" t="str">
        <f t="shared" si="8"/>
        <v>Q345</v>
      </c>
      <c r="C570" t="s">
        <v>945</v>
      </c>
      <c r="D570">
        <v>348</v>
      </c>
      <c r="E570">
        <v>318</v>
      </c>
      <c r="F570">
        <v>35.599998474121101</v>
      </c>
      <c r="G570">
        <v>22.100000381469702</v>
      </c>
      <c r="H570">
        <v>318</v>
      </c>
      <c r="I570">
        <v>35.599998474121101</v>
      </c>
      <c r="J570">
        <v>28800</v>
      </c>
      <c r="K570">
        <v>10700000</v>
      </c>
      <c r="L570">
        <v>595000000</v>
      </c>
      <c r="M570">
        <v>189000000</v>
      </c>
      <c r="N570">
        <v>0</v>
      </c>
      <c r="O570">
        <v>7690.7998046875</v>
      </c>
      <c r="P570">
        <v>18868</v>
      </c>
      <c r="Q570">
        <v>3419540.2298850599</v>
      </c>
      <c r="R570">
        <v>1188679.24528302</v>
      </c>
      <c r="S570">
        <v>3980000</v>
      </c>
      <c r="T570">
        <v>1820000</v>
      </c>
      <c r="U570">
        <v>143.73490258883601</v>
      </c>
      <c r="V570">
        <v>81.009258730098296</v>
      </c>
      <c r="W570" t="s">
        <v>3</v>
      </c>
      <c r="X570" t="s">
        <v>3</v>
      </c>
      <c r="Y570" t="s">
        <v>951</v>
      </c>
      <c r="Z570">
        <v>0</v>
      </c>
      <c r="AA570">
        <v>0</v>
      </c>
      <c r="AB570" t="s">
        <v>2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 t="s">
        <v>1147</v>
      </c>
      <c r="AL570" t="s">
        <v>943</v>
      </c>
      <c r="AN570" t="s">
        <v>1790</v>
      </c>
    </row>
    <row r="571" spans="1:40" x14ac:dyDescent="0.45">
      <c r="A571" t="s">
        <v>1146</v>
      </c>
      <c r="B571" t="str">
        <f t="shared" si="8"/>
        <v>Q345</v>
      </c>
      <c r="C571" t="s">
        <v>945</v>
      </c>
      <c r="D571">
        <v>305</v>
      </c>
      <c r="E571">
        <v>101</v>
      </c>
      <c r="F571">
        <v>6.7300000190734899</v>
      </c>
      <c r="G571">
        <v>5.5900001525878897</v>
      </c>
      <c r="H571">
        <v>101</v>
      </c>
      <c r="I571">
        <v>6.7300000190734899</v>
      </c>
      <c r="J571">
        <v>3040</v>
      </c>
      <c r="K571">
        <v>42900</v>
      </c>
      <c r="L571">
        <v>42900000</v>
      </c>
      <c r="M571">
        <v>1170000</v>
      </c>
      <c r="N571">
        <v>0</v>
      </c>
      <c r="O571">
        <v>1704.94995117188</v>
      </c>
      <c r="P571">
        <v>1132.88330078125</v>
      </c>
      <c r="Q571">
        <v>281311.47540983598</v>
      </c>
      <c r="R571">
        <v>23168.316831683202</v>
      </c>
      <c r="S571">
        <v>329000</v>
      </c>
      <c r="T571">
        <v>37000</v>
      </c>
      <c r="U571">
        <v>118.79327466343901</v>
      </c>
      <c r="V571">
        <v>19.618063641772402</v>
      </c>
      <c r="W571" t="s">
        <v>3</v>
      </c>
      <c r="X571" t="s">
        <v>3</v>
      </c>
      <c r="Y571" t="s">
        <v>949</v>
      </c>
      <c r="Z571">
        <v>0</v>
      </c>
      <c r="AA571">
        <v>0</v>
      </c>
      <c r="AB571" t="s">
        <v>2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 t="s">
        <v>1146</v>
      </c>
      <c r="AL571" t="s">
        <v>943</v>
      </c>
      <c r="AN571" t="s">
        <v>1790</v>
      </c>
    </row>
    <row r="572" spans="1:40" x14ac:dyDescent="0.45">
      <c r="A572" t="s">
        <v>1145</v>
      </c>
      <c r="B572" t="str">
        <f t="shared" si="8"/>
        <v>Q345</v>
      </c>
      <c r="C572" t="s">
        <v>945</v>
      </c>
      <c r="D572">
        <v>356</v>
      </c>
      <c r="E572">
        <v>320</v>
      </c>
      <c r="F572">
        <v>39.599998474121101</v>
      </c>
      <c r="G572">
        <v>24.399999618530298</v>
      </c>
      <c r="H572">
        <v>320</v>
      </c>
      <c r="I572">
        <v>39.599998474121101</v>
      </c>
      <c r="J572">
        <v>32300</v>
      </c>
      <c r="K572">
        <v>14800000</v>
      </c>
      <c r="L572">
        <v>687000000</v>
      </c>
      <c r="M572">
        <v>215000000</v>
      </c>
      <c r="N572">
        <v>0</v>
      </c>
      <c r="O572">
        <v>8686.400390625</v>
      </c>
      <c r="P572">
        <v>21120</v>
      </c>
      <c r="Q572">
        <v>3859550.5617977502</v>
      </c>
      <c r="R572">
        <v>1343750</v>
      </c>
      <c r="S572">
        <v>4510000</v>
      </c>
      <c r="T572">
        <v>2060000</v>
      </c>
      <c r="U572">
        <v>145.840151690819</v>
      </c>
      <c r="V572">
        <v>81.586437287247705</v>
      </c>
      <c r="W572" t="s">
        <v>3</v>
      </c>
      <c r="X572" t="s">
        <v>3</v>
      </c>
      <c r="Y572" t="s">
        <v>949</v>
      </c>
      <c r="Z572">
        <v>0</v>
      </c>
      <c r="AA572">
        <v>0</v>
      </c>
      <c r="AB572" t="s">
        <v>2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 t="s">
        <v>1145</v>
      </c>
      <c r="AL572" t="s">
        <v>943</v>
      </c>
      <c r="AN572" t="s">
        <v>1790</v>
      </c>
    </row>
    <row r="573" spans="1:40" x14ac:dyDescent="0.45">
      <c r="A573" t="s">
        <v>1144</v>
      </c>
      <c r="B573" t="str">
        <f t="shared" si="8"/>
        <v>Q345</v>
      </c>
      <c r="C573" t="s">
        <v>945</v>
      </c>
      <c r="D573">
        <v>310</v>
      </c>
      <c r="E573">
        <v>102</v>
      </c>
      <c r="F573">
        <v>8.8900003433227504</v>
      </c>
      <c r="G573">
        <v>5.9699997901916504</v>
      </c>
      <c r="H573">
        <v>102</v>
      </c>
      <c r="I573">
        <v>8.8900003433227504</v>
      </c>
      <c r="J573">
        <v>3590</v>
      </c>
      <c r="K573">
        <v>74900</v>
      </c>
      <c r="L573">
        <v>54100000</v>
      </c>
      <c r="M573">
        <v>1570000</v>
      </c>
      <c r="N573">
        <v>0</v>
      </c>
      <c r="O573">
        <v>1850.69995117188</v>
      </c>
      <c r="P573">
        <v>1511.30004882813</v>
      </c>
      <c r="Q573">
        <v>349032.25806451601</v>
      </c>
      <c r="R573">
        <v>30784.313725490199</v>
      </c>
      <c r="S573">
        <v>405000</v>
      </c>
      <c r="T573">
        <v>48800</v>
      </c>
      <c r="U573">
        <v>122.758453407529</v>
      </c>
      <c r="V573">
        <v>20.912338589753201</v>
      </c>
      <c r="W573" t="s">
        <v>3</v>
      </c>
      <c r="X573" t="s">
        <v>3</v>
      </c>
      <c r="Y573" t="s">
        <v>22</v>
      </c>
      <c r="Z573">
        <v>0</v>
      </c>
      <c r="AA573">
        <v>0</v>
      </c>
      <c r="AB573" t="s">
        <v>2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 t="s">
        <v>1144</v>
      </c>
      <c r="AL573" t="s">
        <v>943</v>
      </c>
      <c r="AN573" t="s">
        <v>1790</v>
      </c>
    </row>
    <row r="574" spans="1:40" x14ac:dyDescent="0.45">
      <c r="A574" t="s">
        <v>1143</v>
      </c>
      <c r="B574" t="str">
        <f t="shared" si="8"/>
        <v>Q345</v>
      </c>
      <c r="C574" t="s">
        <v>945</v>
      </c>
      <c r="D574">
        <v>366</v>
      </c>
      <c r="E574">
        <v>323</v>
      </c>
      <c r="F574">
        <v>44.200000762939503</v>
      </c>
      <c r="G574">
        <v>26.899999618530298</v>
      </c>
      <c r="H574">
        <v>323</v>
      </c>
      <c r="I574">
        <v>44.200000762939503</v>
      </c>
      <c r="J574">
        <v>36000</v>
      </c>
      <c r="K574">
        <v>20300000</v>
      </c>
      <c r="L574">
        <v>787000000</v>
      </c>
      <c r="M574">
        <v>245000000</v>
      </c>
      <c r="N574">
        <v>0</v>
      </c>
      <c r="O574">
        <v>9845.400390625</v>
      </c>
      <c r="P574">
        <v>23794.333984375</v>
      </c>
      <c r="Q574">
        <v>4300546.4480874296</v>
      </c>
      <c r="R574">
        <v>1517027.8637770901</v>
      </c>
      <c r="S574">
        <v>5100000</v>
      </c>
      <c r="T574">
        <v>2340000</v>
      </c>
      <c r="U574">
        <v>147.85503410811299</v>
      </c>
      <c r="V574">
        <v>82.495791138430505</v>
      </c>
      <c r="W574" t="s">
        <v>3</v>
      </c>
      <c r="X574" t="s">
        <v>3</v>
      </c>
      <c r="Y574" t="s">
        <v>22</v>
      </c>
      <c r="Z574">
        <v>0</v>
      </c>
      <c r="AA574">
        <v>0</v>
      </c>
      <c r="AB574" t="s">
        <v>2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 t="s">
        <v>1143</v>
      </c>
      <c r="AL574" t="s">
        <v>943</v>
      </c>
      <c r="AN574" t="s">
        <v>1790</v>
      </c>
    </row>
    <row r="575" spans="1:40" x14ac:dyDescent="0.45">
      <c r="A575" t="s">
        <v>1142</v>
      </c>
      <c r="B575" t="str">
        <f t="shared" si="8"/>
        <v>Q345</v>
      </c>
      <c r="C575" t="s">
        <v>945</v>
      </c>
      <c r="D575">
        <v>373</v>
      </c>
      <c r="E575">
        <v>325</v>
      </c>
      <c r="F575">
        <v>48.299999237060497</v>
      </c>
      <c r="G575">
        <v>30</v>
      </c>
      <c r="H575">
        <v>325</v>
      </c>
      <c r="I575">
        <v>48.299999237060497</v>
      </c>
      <c r="J575">
        <v>39900</v>
      </c>
      <c r="K575">
        <v>26900000</v>
      </c>
      <c r="L575">
        <v>891000000</v>
      </c>
      <c r="M575">
        <v>276000000</v>
      </c>
      <c r="N575">
        <v>0</v>
      </c>
      <c r="O575">
        <v>11190</v>
      </c>
      <c r="P575">
        <v>26162.5</v>
      </c>
      <c r="Q575">
        <v>4777479.8927613897</v>
      </c>
      <c r="R575">
        <v>1698461.5384615399</v>
      </c>
      <c r="S575">
        <v>5700000</v>
      </c>
      <c r="T575">
        <v>2610000</v>
      </c>
      <c r="U575">
        <v>149.43502624107001</v>
      </c>
      <c r="V575">
        <v>83.170266520450099</v>
      </c>
      <c r="W575" t="s">
        <v>3</v>
      </c>
      <c r="X575" t="s">
        <v>3</v>
      </c>
      <c r="Y575" t="s">
        <v>19</v>
      </c>
      <c r="Z575">
        <v>0</v>
      </c>
      <c r="AA575">
        <v>0</v>
      </c>
      <c r="AB575" t="s">
        <v>2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 t="s">
        <v>1142</v>
      </c>
      <c r="AL575" t="s">
        <v>943</v>
      </c>
      <c r="AN575" t="s">
        <v>1790</v>
      </c>
    </row>
    <row r="576" spans="1:40" x14ac:dyDescent="0.45">
      <c r="A576" t="s">
        <v>1141</v>
      </c>
      <c r="B576" t="str">
        <f t="shared" si="8"/>
        <v>Q345</v>
      </c>
      <c r="C576" t="s">
        <v>945</v>
      </c>
      <c r="D576">
        <v>312</v>
      </c>
      <c r="E576">
        <v>102</v>
      </c>
      <c r="F576">
        <v>10.800000190734901</v>
      </c>
      <c r="G576">
        <v>6.5999999046325701</v>
      </c>
      <c r="H576">
        <v>102</v>
      </c>
      <c r="I576">
        <v>10.800000190734901</v>
      </c>
      <c r="J576">
        <v>4180</v>
      </c>
      <c r="K576">
        <v>122000</v>
      </c>
      <c r="L576">
        <v>64900000</v>
      </c>
      <c r="M576">
        <v>1940000</v>
      </c>
      <c r="N576">
        <v>0</v>
      </c>
      <c r="O576">
        <v>2059.19995117188</v>
      </c>
      <c r="P576">
        <v>1836</v>
      </c>
      <c r="Q576">
        <v>416025.641025641</v>
      </c>
      <c r="R576">
        <v>38039.215686274503</v>
      </c>
      <c r="S576">
        <v>480000</v>
      </c>
      <c r="T576">
        <v>60000</v>
      </c>
      <c r="U576">
        <v>124.60463791317601</v>
      </c>
      <c r="V576">
        <v>21.543324546965501</v>
      </c>
      <c r="W576" t="s">
        <v>3</v>
      </c>
      <c r="X576" t="s">
        <v>3</v>
      </c>
      <c r="Y576" t="s">
        <v>19</v>
      </c>
      <c r="Z576">
        <v>0</v>
      </c>
      <c r="AA576">
        <v>0</v>
      </c>
      <c r="AB576" t="s">
        <v>2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 t="s">
        <v>1141</v>
      </c>
      <c r="AL576" t="s">
        <v>943</v>
      </c>
      <c r="AN576" t="s">
        <v>1790</v>
      </c>
    </row>
    <row r="577" spans="1:40" x14ac:dyDescent="0.45">
      <c r="A577" t="s">
        <v>1140</v>
      </c>
      <c r="B577" t="str">
        <f t="shared" si="8"/>
        <v>Q345</v>
      </c>
      <c r="C577" t="s">
        <v>945</v>
      </c>
      <c r="D577">
        <v>384</v>
      </c>
      <c r="E577">
        <v>328</v>
      </c>
      <c r="F577">
        <v>52.599998474121101</v>
      </c>
      <c r="G577">
        <v>32.799999237060497</v>
      </c>
      <c r="H577">
        <v>328</v>
      </c>
      <c r="I577">
        <v>52.599998474121101</v>
      </c>
      <c r="J577">
        <v>43700</v>
      </c>
      <c r="K577">
        <v>34900000</v>
      </c>
      <c r="L577">
        <v>1010000000</v>
      </c>
      <c r="M577">
        <v>309000000</v>
      </c>
      <c r="N577">
        <v>0</v>
      </c>
      <c r="O577">
        <v>12595.2001953125</v>
      </c>
      <c r="P577">
        <v>28754.666015625</v>
      </c>
      <c r="Q577">
        <v>5260416.6666666698</v>
      </c>
      <c r="R577">
        <v>1884146.3414634101</v>
      </c>
      <c r="S577">
        <v>6330000</v>
      </c>
      <c r="T577">
        <v>2900000</v>
      </c>
      <c r="U577">
        <v>152.02673497267901</v>
      </c>
      <c r="V577">
        <v>84.088870934880404</v>
      </c>
      <c r="W577" t="s">
        <v>3</v>
      </c>
      <c r="X577" t="s">
        <v>3</v>
      </c>
      <c r="Y577" t="s">
        <v>15</v>
      </c>
      <c r="Z577">
        <v>0</v>
      </c>
      <c r="AA577">
        <v>0</v>
      </c>
      <c r="AB577" t="s">
        <v>2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 t="s">
        <v>1140</v>
      </c>
      <c r="AL577" t="s">
        <v>943</v>
      </c>
      <c r="AN577" t="s">
        <v>1790</v>
      </c>
    </row>
    <row r="578" spans="1:40" x14ac:dyDescent="0.45">
      <c r="A578" t="s">
        <v>1139</v>
      </c>
      <c r="B578" t="str">
        <f t="shared" si="8"/>
        <v>Q345</v>
      </c>
      <c r="C578" t="s">
        <v>945</v>
      </c>
      <c r="D578">
        <v>391</v>
      </c>
      <c r="E578">
        <v>330</v>
      </c>
      <c r="F578">
        <v>57.200000762939503</v>
      </c>
      <c r="G578">
        <v>35.599998474121101</v>
      </c>
      <c r="H578">
        <v>330</v>
      </c>
      <c r="I578">
        <v>57.200000762939503</v>
      </c>
      <c r="J578">
        <v>47700</v>
      </c>
      <c r="K578">
        <v>45000000</v>
      </c>
      <c r="L578">
        <v>1130000000</v>
      </c>
      <c r="M578">
        <v>345000000</v>
      </c>
      <c r="N578">
        <v>0</v>
      </c>
      <c r="O578">
        <v>13919.599609375</v>
      </c>
      <c r="P578">
        <v>31460</v>
      </c>
      <c r="Q578">
        <v>5780051.1508951401</v>
      </c>
      <c r="R578">
        <v>2090909.0909090899</v>
      </c>
      <c r="S578">
        <v>7010000</v>
      </c>
      <c r="T578">
        <v>3210000</v>
      </c>
      <c r="U578">
        <v>153.91467591919999</v>
      </c>
      <c r="V578">
        <v>85.045307939449103</v>
      </c>
      <c r="W578" t="s">
        <v>3</v>
      </c>
      <c r="X578" t="s">
        <v>3</v>
      </c>
      <c r="Y578" t="s">
        <v>957</v>
      </c>
      <c r="Z578">
        <v>0</v>
      </c>
      <c r="AA578">
        <v>0</v>
      </c>
      <c r="AB578" t="s">
        <v>2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 t="s">
        <v>1139</v>
      </c>
      <c r="AL578" t="s">
        <v>943</v>
      </c>
      <c r="AN578" t="s">
        <v>1790</v>
      </c>
    </row>
    <row r="579" spans="1:40" x14ac:dyDescent="0.45">
      <c r="A579" t="s">
        <v>1138</v>
      </c>
      <c r="B579" t="str">
        <f t="shared" si="8"/>
        <v>Q345</v>
      </c>
      <c r="C579" t="s">
        <v>945</v>
      </c>
      <c r="D579">
        <v>310</v>
      </c>
      <c r="E579">
        <v>165</v>
      </c>
      <c r="F579">
        <v>9.6499996185302699</v>
      </c>
      <c r="G579">
        <v>5.8400001525878897</v>
      </c>
      <c r="H579">
        <v>165</v>
      </c>
      <c r="I579">
        <v>9.6499996185302699</v>
      </c>
      <c r="J579">
        <v>4940</v>
      </c>
      <c r="K579">
        <v>125000</v>
      </c>
      <c r="L579">
        <v>84900000</v>
      </c>
      <c r="M579">
        <v>7200000</v>
      </c>
      <c r="N579">
        <v>0</v>
      </c>
      <c r="O579">
        <v>1810.40002441406</v>
      </c>
      <c r="P579">
        <v>2653.75</v>
      </c>
      <c r="Q579">
        <v>547741.93548387103</v>
      </c>
      <c r="R579">
        <v>87272.727272727294</v>
      </c>
      <c r="S579">
        <v>610000</v>
      </c>
      <c r="T579">
        <v>134000</v>
      </c>
      <c r="U579">
        <v>131.09628071693601</v>
      </c>
      <c r="V579">
        <v>38.177085778546697</v>
      </c>
      <c r="W579" t="s">
        <v>3</v>
      </c>
      <c r="X579" t="s">
        <v>3</v>
      </c>
      <c r="Y579" t="s">
        <v>15</v>
      </c>
      <c r="Z579">
        <v>0</v>
      </c>
      <c r="AA579">
        <v>0</v>
      </c>
      <c r="AB579" t="s">
        <v>2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 t="s">
        <v>1138</v>
      </c>
      <c r="AL579" t="s">
        <v>943</v>
      </c>
      <c r="AN579" t="s">
        <v>1790</v>
      </c>
    </row>
    <row r="580" spans="1:40" x14ac:dyDescent="0.45">
      <c r="A580" t="s">
        <v>1137</v>
      </c>
      <c r="B580" t="str">
        <f t="shared" si="8"/>
        <v>Q345</v>
      </c>
      <c r="C580" t="s">
        <v>945</v>
      </c>
      <c r="D580">
        <v>404</v>
      </c>
      <c r="E580">
        <v>333</v>
      </c>
      <c r="F580">
        <v>62.700000762939503</v>
      </c>
      <c r="G580">
        <v>38.900001525878899</v>
      </c>
      <c r="H580">
        <v>333</v>
      </c>
      <c r="I580">
        <v>62.700000762939503</v>
      </c>
      <c r="J580">
        <v>52800</v>
      </c>
      <c r="K580">
        <v>59500000</v>
      </c>
      <c r="L580">
        <v>1290000000</v>
      </c>
      <c r="M580">
        <v>390000000</v>
      </c>
      <c r="N580">
        <v>0</v>
      </c>
      <c r="O580">
        <v>15715.599609375</v>
      </c>
      <c r="P580">
        <v>34798.5</v>
      </c>
      <c r="Q580">
        <v>6386138.6138613904</v>
      </c>
      <c r="R580">
        <v>2342342.3423423399</v>
      </c>
      <c r="S580">
        <v>7880000</v>
      </c>
      <c r="T580">
        <v>3610000</v>
      </c>
      <c r="U580">
        <v>156.30680785499499</v>
      </c>
      <c r="V580">
        <v>85.943956369041103</v>
      </c>
      <c r="W580" t="s">
        <v>3</v>
      </c>
      <c r="X580" t="s">
        <v>3</v>
      </c>
      <c r="Y580" t="s">
        <v>955</v>
      </c>
      <c r="Z580">
        <v>0</v>
      </c>
      <c r="AA580">
        <v>0</v>
      </c>
      <c r="AB580" t="s">
        <v>2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 t="s">
        <v>1137</v>
      </c>
      <c r="AL580" t="s">
        <v>943</v>
      </c>
      <c r="AN580" t="s">
        <v>1790</v>
      </c>
    </row>
    <row r="581" spans="1:40" x14ac:dyDescent="0.45">
      <c r="A581" t="s">
        <v>1136</v>
      </c>
      <c r="B581" t="str">
        <f t="shared" ref="B581:B644" si="9">B580</f>
        <v>Q345</v>
      </c>
      <c r="C581" t="s">
        <v>945</v>
      </c>
      <c r="D581">
        <v>312</v>
      </c>
      <c r="E581">
        <v>166</v>
      </c>
      <c r="F581">
        <v>11.199999809265099</v>
      </c>
      <c r="G581">
        <v>6.5999999046325701</v>
      </c>
      <c r="H581">
        <v>166</v>
      </c>
      <c r="I581">
        <v>11.199999809265099</v>
      </c>
      <c r="J581">
        <v>5670</v>
      </c>
      <c r="K581">
        <v>190000</v>
      </c>
      <c r="L581">
        <v>99100000</v>
      </c>
      <c r="M581">
        <v>8450000</v>
      </c>
      <c r="N581">
        <v>0</v>
      </c>
      <c r="O581">
        <v>2059.19995117188</v>
      </c>
      <c r="P581">
        <v>3098.66674804688</v>
      </c>
      <c r="Q581">
        <v>635256.41025641002</v>
      </c>
      <c r="R581">
        <v>101807.228915663</v>
      </c>
      <c r="S581">
        <v>706000</v>
      </c>
      <c r="T581">
        <v>157000</v>
      </c>
      <c r="U581">
        <v>132.20421379298301</v>
      </c>
      <c r="V581">
        <v>38.604401609572399</v>
      </c>
      <c r="W581" t="s">
        <v>3</v>
      </c>
      <c r="X581" t="s">
        <v>3</v>
      </c>
      <c r="Y581" t="s">
        <v>957</v>
      </c>
      <c r="Z581">
        <v>0</v>
      </c>
      <c r="AA581">
        <v>0</v>
      </c>
      <c r="AB581" t="s">
        <v>2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 t="s">
        <v>1136</v>
      </c>
      <c r="AL581" t="s">
        <v>943</v>
      </c>
      <c r="AN581" t="s">
        <v>1790</v>
      </c>
    </row>
    <row r="582" spans="1:40" x14ac:dyDescent="0.45">
      <c r="A582" t="s">
        <v>1135</v>
      </c>
      <c r="B582" t="str">
        <f t="shared" si="9"/>
        <v>Q345</v>
      </c>
      <c r="C582" t="s">
        <v>945</v>
      </c>
      <c r="D582">
        <v>414</v>
      </c>
      <c r="E582">
        <v>335</v>
      </c>
      <c r="F582">
        <v>68.800003051757798</v>
      </c>
      <c r="G582">
        <v>41.400001525878899</v>
      </c>
      <c r="H582">
        <v>335</v>
      </c>
      <c r="I582">
        <v>68.800003051757798</v>
      </c>
      <c r="J582">
        <v>57800</v>
      </c>
      <c r="K582">
        <v>77000000</v>
      </c>
      <c r="L582">
        <v>1480000000</v>
      </c>
      <c r="M582">
        <v>437000000</v>
      </c>
      <c r="N582">
        <v>0</v>
      </c>
      <c r="O582">
        <v>17139.599609375</v>
      </c>
      <c r="P582">
        <v>38413.33203125</v>
      </c>
      <c r="Q582">
        <v>7149758.4541062796</v>
      </c>
      <c r="R582">
        <v>2608955.2238806002</v>
      </c>
      <c r="S582">
        <v>8800000</v>
      </c>
      <c r="T582">
        <v>4000000</v>
      </c>
      <c r="U582">
        <v>160.01730010277001</v>
      </c>
      <c r="V582">
        <v>86.951444112320502</v>
      </c>
      <c r="W582" t="s">
        <v>3</v>
      </c>
      <c r="X582" t="s">
        <v>3</v>
      </c>
      <c r="Y582" t="s">
        <v>953</v>
      </c>
      <c r="Z582">
        <v>0</v>
      </c>
      <c r="AA582">
        <v>0</v>
      </c>
      <c r="AB582" t="s">
        <v>2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 t="s">
        <v>1135</v>
      </c>
      <c r="AL582" t="s">
        <v>943</v>
      </c>
      <c r="AN582" t="s">
        <v>1790</v>
      </c>
    </row>
    <row r="583" spans="1:40" x14ac:dyDescent="0.45">
      <c r="A583" t="s">
        <v>1134</v>
      </c>
      <c r="B583" t="str">
        <f t="shared" si="9"/>
        <v>Q345</v>
      </c>
      <c r="C583" t="s">
        <v>945</v>
      </c>
      <c r="D583">
        <v>427</v>
      </c>
      <c r="E583">
        <v>340</v>
      </c>
      <c r="F583">
        <v>75.199996948242202</v>
      </c>
      <c r="G583">
        <v>45.200000762939503</v>
      </c>
      <c r="H583">
        <v>340</v>
      </c>
      <c r="I583">
        <v>75.199996948242202</v>
      </c>
      <c r="J583">
        <v>63700</v>
      </c>
      <c r="K583">
        <v>101000000</v>
      </c>
      <c r="L583">
        <v>1690000000</v>
      </c>
      <c r="M583">
        <v>495000000</v>
      </c>
      <c r="N583">
        <v>0</v>
      </c>
      <c r="O583">
        <v>19300.400390625</v>
      </c>
      <c r="P583">
        <v>42613.33203125</v>
      </c>
      <c r="Q583">
        <v>7915690.8665105402</v>
      </c>
      <c r="R583">
        <v>2911764.70588235</v>
      </c>
      <c r="S583">
        <v>9880000</v>
      </c>
      <c r="T583">
        <v>4490000</v>
      </c>
      <c r="U583">
        <v>162.88220358559099</v>
      </c>
      <c r="V583">
        <v>88.152144772225995</v>
      </c>
      <c r="W583" t="s">
        <v>3</v>
      </c>
      <c r="X583" t="s">
        <v>3</v>
      </c>
      <c r="Y583" t="s">
        <v>951</v>
      </c>
      <c r="Z583">
        <v>0</v>
      </c>
      <c r="AA583">
        <v>0</v>
      </c>
      <c r="AB583" t="s">
        <v>2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 t="s">
        <v>1134</v>
      </c>
      <c r="AL583" t="s">
        <v>943</v>
      </c>
      <c r="AN583" t="s">
        <v>1790</v>
      </c>
    </row>
    <row r="584" spans="1:40" x14ac:dyDescent="0.45">
      <c r="A584" t="s">
        <v>1133</v>
      </c>
      <c r="B584" t="str">
        <f t="shared" si="9"/>
        <v>Q345</v>
      </c>
      <c r="C584" t="s">
        <v>945</v>
      </c>
      <c r="D584">
        <v>318</v>
      </c>
      <c r="E584">
        <v>167</v>
      </c>
      <c r="F584">
        <v>13.199999809265099</v>
      </c>
      <c r="G584">
        <v>7.6199998855590803</v>
      </c>
      <c r="H584">
        <v>167</v>
      </c>
      <c r="I584">
        <v>13.199999809265099</v>
      </c>
      <c r="J584">
        <v>6650</v>
      </c>
      <c r="K584">
        <v>308000</v>
      </c>
      <c r="L584">
        <v>119000000</v>
      </c>
      <c r="M584">
        <v>10200000</v>
      </c>
      <c r="N584">
        <v>0</v>
      </c>
      <c r="O584">
        <v>2423.15991210938</v>
      </c>
      <c r="P584">
        <v>3674</v>
      </c>
      <c r="Q584">
        <v>748427.67295597505</v>
      </c>
      <c r="R584">
        <v>122155.68862275399</v>
      </c>
      <c r="S584">
        <v>839000</v>
      </c>
      <c r="T584">
        <v>188000</v>
      </c>
      <c r="U584">
        <v>133.771210811988</v>
      </c>
      <c r="V584">
        <v>39.164200316949703</v>
      </c>
      <c r="W584" t="s">
        <v>3</v>
      </c>
      <c r="X584" t="s">
        <v>3</v>
      </c>
      <c r="Y584" t="s">
        <v>22</v>
      </c>
      <c r="Z584">
        <v>0</v>
      </c>
      <c r="AA584">
        <v>0</v>
      </c>
      <c r="AB584" t="s">
        <v>2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 t="s">
        <v>1133</v>
      </c>
      <c r="AL584" t="s">
        <v>943</v>
      </c>
      <c r="AN584" t="s">
        <v>1790</v>
      </c>
    </row>
    <row r="585" spans="1:40" x14ac:dyDescent="0.45">
      <c r="A585" t="s">
        <v>1132</v>
      </c>
      <c r="B585" t="str">
        <f t="shared" si="9"/>
        <v>Q345</v>
      </c>
      <c r="C585" t="s">
        <v>945</v>
      </c>
      <c r="D585">
        <v>302</v>
      </c>
      <c r="E585">
        <v>203</v>
      </c>
      <c r="F585">
        <v>13.1000003814697</v>
      </c>
      <c r="G585">
        <v>7.4899997711181596</v>
      </c>
      <c r="H585">
        <v>203</v>
      </c>
      <c r="I585">
        <v>13.1000003814697</v>
      </c>
      <c r="J585">
        <v>7550</v>
      </c>
      <c r="K585">
        <v>377000</v>
      </c>
      <c r="L585">
        <v>128000000</v>
      </c>
      <c r="M585">
        <v>18400000</v>
      </c>
      <c r="N585">
        <v>0</v>
      </c>
      <c r="O585">
        <v>2261.97998046875</v>
      </c>
      <c r="P585">
        <v>4432.16650390625</v>
      </c>
      <c r="Q585">
        <v>847682.11920529802</v>
      </c>
      <c r="R585">
        <v>181280.78817734</v>
      </c>
      <c r="S585">
        <v>934000</v>
      </c>
      <c r="T585">
        <v>275000</v>
      </c>
      <c r="U585">
        <v>130.206153403386</v>
      </c>
      <c r="V585">
        <v>49.366852165347098</v>
      </c>
      <c r="W585" t="s">
        <v>3</v>
      </c>
      <c r="X585" t="s">
        <v>3</v>
      </c>
      <c r="Y585" t="s">
        <v>19</v>
      </c>
      <c r="Z585">
        <v>0</v>
      </c>
      <c r="AA585">
        <v>0</v>
      </c>
      <c r="AB585" t="s">
        <v>2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 t="s">
        <v>1132</v>
      </c>
      <c r="AL585" t="s">
        <v>943</v>
      </c>
      <c r="AN585" t="s">
        <v>1790</v>
      </c>
    </row>
    <row r="586" spans="1:40" x14ac:dyDescent="0.45">
      <c r="A586" t="s">
        <v>1131</v>
      </c>
      <c r="B586" t="str">
        <f t="shared" si="9"/>
        <v>Q345</v>
      </c>
      <c r="C586" t="s">
        <v>945</v>
      </c>
      <c r="D586">
        <v>307</v>
      </c>
      <c r="E586">
        <v>204</v>
      </c>
      <c r="F586">
        <v>14.6000003814697</v>
      </c>
      <c r="G586">
        <v>8.5100002288818395</v>
      </c>
      <c r="H586">
        <v>204</v>
      </c>
      <c r="I586">
        <v>14.6000003814697</v>
      </c>
      <c r="J586">
        <v>8450</v>
      </c>
      <c r="K586">
        <v>524000</v>
      </c>
      <c r="L586">
        <v>145000000</v>
      </c>
      <c r="M586">
        <v>20800000</v>
      </c>
      <c r="N586">
        <v>0</v>
      </c>
      <c r="O586">
        <v>2612.57006835938</v>
      </c>
      <c r="P586">
        <v>4964</v>
      </c>
      <c r="Q586">
        <v>944625.40716612397</v>
      </c>
      <c r="R586">
        <v>203921.56862745099</v>
      </c>
      <c r="S586">
        <v>1050000</v>
      </c>
      <c r="T586">
        <v>311000</v>
      </c>
      <c r="U586">
        <v>130.995279737895</v>
      </c>
      <c r="V586">
        <v>49.613893835683399</v>
      </c>
      <c r="W586" t="s">
        <v>3</v>
      </c>
      <c r="X586" t="s">
        <v>3</v>
      </c>
      <c r="Y586" t="s">
        <v>15</v>
      </c>
      <c r="Z586">
        <v>0</v>
      </c>
      <c r="AA586">
        <v>0</v>
      </c>
      <c r="AB586" t="s">
        <v>2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 t="s">
        <v>1131</v>
      </c>
      <c r="AL586" t="s">
        <v>943</v>
      </c>
      <c r="AN586" t="s">
        <v>1790</v>
      </c>
    </row>
    <row r="587" spans="1:40" x14ac:dyDescent="0.45">
      <c r="A587" t="s">
        <v>1130</v>
      </c>
      <c r="B587" t="str">
        <f t="shared" si="9"/>
        <v>Q345</v>
      </c>
      <c r="C587" t="s">
        <v>945</v>
      </c>
      <c r="D587">
        <v>310</v>
      </c>
      <c r="E587">
        <v>205</v>
      </c>
      <c r="F587">
        <v>16.299999237060501</v>
      </c>
      <c r="G587">
        <v>9.3999996185302699</v>
      </c>
      <c r="H587">
        <v>205</v>
      </c>
      <c r="I587">
        <v>16.299999237060501</v>
      </c>
      <c r="J587">
        <v>9420</v>
      </c>
      <c r="K587">
        <v>712000</v>
      </c>
      <c r="L587">
        <v>163000000</v>
      </c>
      <c r="M587">
        <v>23400000</v>
      </c>
      <c r="N587">
        <v>0</v>
      </c>
      <c r="O587">
        <v>2914</v>
      </c>
      <c r="P587">
        <v>5569.16650390625</v>
      </c>
      <c r="Q587">
        <v>1051612.90322581</v>
      </c>
      <c r="R587">
        <v>228292.682926829</v>
      </c>
      <c r="S587">
        <v>1180000</v>
      </c>
      <c r="T587">
        <v>349000</v>
      </c>
      <c r="U587">
        <v>131.543184322966</v>
      </c>
      <c r="V587">
        <v>49.840509960483097</v>
      </c>
      <c r="W587" t="s">
        <v>3</v>
      </c>
      <c r="X587" t="s">
        <v>3</v>
      </c>
      <c r="Y587" t="s">
        <v>957</v>
      </c>
      <c r="Z587">
        <v>0</v>
      </c>
      <c r="AA587">
        <v>0</v>
      </c>
      <c r="AB587" t="s">
        <v>2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 t="s">
        <v>1130</v>
      </c>
      <c r="AL587" t="s">
        <v>943</v>
      </c>
      <c r="AN587" t="s">
        <v>1790</v>
      </c>
    </row>
    <row r="588" spans="1:40" x14ac:dyDescent="0.45">
      <c r="A588" t="s">
        <v>1129</v>
      </c>
      <c r="B588" t="str">
        <f t="shared" si="9"/>
        <v>Q345</v>
      </c>
      <c r="C588" t="s">
        <v>945</v>
      </c>
      <c r="D588">
        <v>307</v>
      </c>
      <c r="E588">
        <v>254</v>
      </c>
      <c r="F588">
        <v>14.6000003814697</v>
      </c>
      <c r="G588">
        <v>8.7600002288818395</v>
      </c>
      <c r="H588">
        <v>254</v>
      </c>
      <c r="I588">
        <v>14.6000003814697</v>
      </c>
      <c r="J588">
        <v>10100</v>
      </c>
      <c r="K588">
        <v>658000</v>
      </c>
      <c r="L588">
        <v>177000000</v>
      </c>
      <c r="M588">
        <v>39900000</v>
      </c>
      <c r="N588">
        <v>0</v>
      </c>
      <c r="O588">
        <v>2689.32006835938</v>
      </c>
      <c r="P588">
        <v>6180.66650390625</v>
      </c>
      <c r="Q588">
        <v>1153094.4625407199</v>
      </c>
      <c r="R588">
        <v>314173.22834645701</v>
      </c>
      <c r="S588">
        <v>1280000</v>
      </c>
      <c r="T588">
        <v>477000</v>
      </c>
      <c r="U588">
        <v>132.38108805734899</v>
      </c>
      <c r="V588">
        <v>62.852963728888298</v>
      </c>
      <c r="W588" t="s">
        <v>3</v>
      </c>
      <c r="X588" t="s">
        <v>3</v>
      </c>
      <c r="Y588" t="s">
        <v>955</v>
      </c>
      <c r="Z588">
        <v>0</v>
      </c>
      <c r="AA588">
        <v>0</v>
      </c>
      <c r="AB588" t="s">
        <v>2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 t="s">
        <v>1129</v>
      </c>
      <c r="AL588" t="s">
        <v>943</v>
      </c>
      <c r="AN588" t="s">
        <v>1790</v>
      </c>
    </row>
    <row r="589" spans="1:40" x14ac:dyDescent="0.45">
      <c r="A589" t="s">
        <v>1128</v>
      </c>
      <c r="B589" t="str">
        <f t="shared" si="9"/>
        <v>Q345</v>
      </c>
      <c r="C589" t="s">
        <v>945</v>
      </c>
      <c r="D589">
        <v>310</v>
      </c>
      <c r="E589">
        <v>254</v>
      </c>
      <c r="F589">
        <v>16.299999237060501</v>
      </c>
      <c r="G589">
        <v>9.1400003433227504</v>
      </c>
      <c r="H589">
        <v>254</v>
      </c>
      <c r="I589">
        <v>16.299999237060501</v>
      </c>
      <c r="J589">
        <v>11000</v>
      </c>
      <c r="K589">
        <v>874000</v>
      </c>
      <c r="L589">
        <v>198000000</v>
      </c>
      <c r="M589">
        <v>44500000</v>
      </c>
      <c r="N589">
        <v>0</v>
      </c>
      <c r="O589">
        <v>2833.39990234375</v>
      </c>
      <c r="P589">
        <v>6900.33349609375</v>
      </c>
      <c r="Q589">
        <v>1277419.35483871</v>
      </c>
      <c r="R589">
        <v>350393.70078740199</v>
      </c>
      <c r="S589">
        <v>1420000</v>
      </c>
      <c r="T589">
        <v>533000</v>
      </c>
      <c r="U589">
        <v>134.164078649987</v>
      </c>
      <c r="V589">
        <v>63.603887817133803</v>
      </c>
      <c r="W589" t="s">
        <v>3</v>
      </c>
      <c r="X589" t="s">
        <v>3</v>
      </c>
      <c r="Y589" t="s">
        <v>953</v>
      </c>
      <c r="Z589">
        <v>0</v>
      </c>
      <c r="AA589">
        <v>0</v>
      </c>
      <c r="AB589" t="s">
        <v>2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 t="s">
        <v>1128</v>
      </c>
      <c r="AL589" t="s">
        <v>943</v>
      </c>
      <c r="AN589" t="s">
        <v>1790</v>
      </c>
    </row>
    <row r="590" spans="1:40" x14ac:dyDescent="0.45">
      <c r="A590" t="s">
        <v>1127</v>
      </c>
      <c r="B590" t="str">
        <f t="shared" si="9"/>
        <v>Q345</v>
      </c>
      <c r="C590" t="s">
        <v>945</v>
      </c>
      <c r="D590">
        <v>307</v>
      </c>
      <c r="E590">
        <v>305</v>
      </c>
      <c r="F590">
        <v>15.3999996185303</v>
      </c>
      <c r="G590">
        <v>9.9099998474121094</v>
      </c>
      <c r="H590">
        <v>305</v>
      </c>
      <c r="I590">
        <v>15.3999996185303</v>
      </c>
      <c r="J590">
        <v>12300</v>
      </c>
      <c r="K590">
        <v>907000</v>
      </c>
      <c r="L590">
        <v>222000000</v>
      </c>
      <c r="M590">
        <v>72400000</v>
      </c>
      <c r="N590">
        <v>0</v>
      </c>
      <c r="O590">
        <v>3042.3701171875</v>
      </c>
      <c r="P590">
        <v>7828.33349609375</v>
      </c>
      <c r="Q590">
        <v>1446254.07166124</v>
      </c>
      <c r="R590">
        <v>474754.098360656</v>
      </c>
      <c r="S590">
        <v>1590000</v>
      </c>
      <c r="T590">
        <v>723000</v>
      </c>
      <c r="U590">
        <v>134.34574979434501</v>
      </c>
      <c r="V590">
        <v>76.721436781310501</v>
      </c>
      <c r="W590" t="s">
        <v>3</v>
      </c>
      <c r="X590" t="s">
        <v>3</v>
      </c>
      <c r="Y590" t="s">
        <v>951</v>
      </c>
      <c r="Z590">
        <v>0</v>
      </c>
      <c r="AA590">
        <v>0</v>
      </c>
      <c r="AB590" t="s">
        <v>2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 t="s">
        <v>1127</v>
      </c>
      <c r="AL590" t="s">
        <v>943</v>
      </c>
      <c r="AN590" t="s">
        <v>1790</v>
      </c>
    </row>
    <row r="591" spans="1:40" x14ac:dyDescent="0.45">
      <c r="A591" t="s">
        <v>1126</v>
      </c>
      <c r="B591" t="str">
        <f t="shared" si="9"/>
        <v>Q345</v>
      </c>
      <c r="C591" t="s">
        <v>945</v>
      </c>
      <c r="D591">
        <v>356</v>
      </c>
      <c r="E591">
        <v>254</v>
      </c>
      <c r="F591">
        <v>18.299999237060501</v>
      </c>
      <c r="G591">
        <v>10.5</v>
      </c>
      <c r="H591">
        <v>254</v>
      </c>
      <c r="I591">
        <v>18.299999237060501</v>
      </c>
      <c r="J591">
        <v>12900</v>
      </c>
      <c r="K591">
        <v>1250000</v>
      </c>
      <c r="L591">
        <v>301000000</v>
      </c>
      <c r="M591">
        <v>50400000</v>
      </c>
      <c r="N591">
        <v>0</v>
      </c>
      <c r="O591">
        <v>3738</v>
      </c>
      <c r="P591">
        <v>7747</v>
      </c>
      <c r="Q591">
        <v>1691011.23595506</v>
      </c>
      <c r="R591">
        <v>396850.39370078698</v>
      </c>
      <c r="S591">
        <v>1880000</v>
      </c>
      <c r="T591">
        <v>605000</v>
      </c>
      <c r="U591">
        <v>152.75252316519499</v>
      </c>
      <c r="V591">
        <v>62.505813683097102</v>
      </c>
      <c r="W591" t="s">
        <v>3</v>
      </c>
      <c r="X591" t="s">
        <v>3</v>
      </c>
      <c r="Y591" t="s">
        <v>957</v>
      </c>
      <c r="Z591">
        <v>0</v>
      </c>
      <c r="AA591">
        <v>0</v>
      </c>
      <c r="AB591" t="s">
        <v>2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 t="s">
        <v>1126</v>
      </c>
      <c r="AL591" t="s">
        <v>943</v>
      </c>
      <c r="AN591" t="s">
        <v>1790</v>
      </c>
    </row>
    <row r="592" spans="1:40" x14ac:dyDescent="0.45">
      <c r="A592" t="s">
        <v>1125</v>
      </c>
      <c r="B592" t="str">
        <f t="shared" si="9"/>
        <v>Q345</v>
      </c>
      <c r="C592" t="s">
        <v>945</v>
      </c>
      <c r="D592">
        <v>569</v>
      </c>
      <c r="E592">
        <v>455</v>
      </c>
      <c r="F592">
        <v>125</v>
      </c>
      <c r="G592">
        <v>78</v>
      </c>
      <c r="H592">
        <v>455</v>
      </c>
      <c r="I592">
        <v>125</v>
      </c>
      <c r="J592">
        <v>139000</v>
      </c>
      <c r="K592">
        <v>604000000</v>
      </c>
      <c r="L592">
        <v>5950000128</v>
      </c>
      <c r="M592">
        <v>1960000000</v>
      </c>
      <c r="N592">
        <v>0</v>
      </c>
      <c r="O592">
        <v>44382</v>
      </c>
      <c r="P592">
        <v>94791.6640625</v>
      </c>
      <c r="Q592">
        <v>20913884.456941999</v>
      </c>
      <c r="R592">
        <v>8615384.6153846197</v>
      </c>
      <c r="S592">
        <v>27200000</v>
      </c>
      <c r="T592">
        <v>13400000</v>
      </c>
      <c r="U592">
        <v>206.89552029115299</v>
      </c>
      <c r="V592">
        <v>118.746450155196</v>
      </c>
      <c r="W592" t="s">
        <v>3</v>
      </c>
      <c r="X592" t="s">
        <v>3</v>
      </c>
      <c r="Y592" t="s">
        <v>953</v>
      </c>
      <c r="Z592">
        <v>0</v>
      </c>
      <c r="AA592">
        <v>0</v>
      </c>
      <c r="AB592" t="s">
        <v>2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 t="s">
        <v>1125</v>
      </c>
      <c r="AL592" t="s">
        <v>943</v>
      </c>
      <c r="AN592" t="s">
        <v>1790</v>
      </c>
    </row>
    <row r="593" spans="1:40" x14ac:dyDescent="0.45">
      <c r="A593" t="s">
        <v>1124</v>
      </c>
      <c r="B593" t="str">
        <f t="shared" si="9"/>
        <v>Q345</v>
      </c>
      <c r="C593" t="s">
        <v>945</v>
      </c>
      <c r="D593">
        <v>361</v>
      </c>
      <c r="E593">
        <v>257</v>
      </c>
      <c r="F593">
        <v>19.899999618530298</v>
      </c>
      <c r="G593">
        <v>11.3999996185303</v>
      </c>
      <c r="H593">
        <v>257</v>
      </c>
      <c r="I593">
        <v>19.899999618530298</v>
      </c>
      <c r="J593">
        <v>14100</v>
      </c>
      <c r="K593">
        <v>1610000</v>
      </c>
      <c r="L593">
        <v>331000000</v>
      </c>
      <c r="M593">
        <v>55800000</v>
      </c>
      <c r="N593">
        <v>0</v>
      </c>
      <c r="O593">
        <v>4115.39990234375</v>
      </c>
      <c r="P593">
        <v>8523.8330078125</v>
      </c>
      <c r="Q593">
        <v>1833795.01385042</v>
      </c>
      <c r="R593">
        <v>434241.245136187</v>
      </c>
      <c r="S593">
        <v>2060000</v>
      </c>
      <c r="T593">
        <v>664000</v>
      </c>
      <c r="U593">
        <v>153.21611307223699</v>
      </c>
      <c r="V593">
        <v>62.908241181188998</v>
      </c>
      <c r="W593" t="s">
        <v>3</v>
      </c>
      <c r="X593" t="s">
        <v>3</v>
      </c>
      <c r="Y593" t="s">
        <v>955</v>
      </c>
      <c r="Z593">
        <v>0</v>
      </c>
      <c r="AA593">
        <v>0</v>
      </c>
      <c r="AB593" t="s">
        <v>2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 t="s">
        <v>1124</v>
      </c>
      <c r="AL593" t="s">
        <v>943</v>
      </c>
      <c r="AN593" t="s">
        <v>1790</v>
      </c>
    </row>
    <row r="594" spans="1:40" x14ac:dyDescent="0.45">
      <c r="A594" t="s">
        <v>1123</v>
      </c>
      <c r="B594" t="str">
        <f t="shared" si="9"/>
        <v>Q345</v>
      </c>
      <c r="C594" t="s">
        <v>945</v>
      </c>
      <c r="D594">
        <v>363</v>
      </c>
      <c r="E594">
        <v>257</v>
      </c>
      <c r="F594">
        <v>21.700000762939499</v>
      </c>
      <c r="G594">
        <v>13</v>
      </c>
      <c r="H594">
        <v>257</v>
      </c>
      <c r="I594">
        <v>21.700000762939499</v>
      </c>
      <c r="J594">
        <v>15500</v>
      </c>
      <c r="K594">
        <v>2110000</v>
      </c>
      <c r="L594">
        <v>367000000</v>
      </c>
      <c r="M594">
        <v>61600000</v>
      </c>
      <c r="N594">
        <v>0</v>
      </c>
      <c r="O594">
        <v>4719</v>
      </c>
      <c r="P594">
        <v>9294.8330078125</v>
      </c>
      <c r="Q594">
        <v>2022038.56749311</v>
      </c>
      <c r="R594">
        <v>479377.43190661498</v>
      </c>
      <c r="S594">
        <v>2280000</v>
      </c>
      <c r="T594">
        <v>734000</v>
      </c>
      <c r="U594">
        <v>153.87468718031101</v>
      </c>
      <c r="V594">
        <v>63.041205162870199</v>
      </c>
      <c r="W594" t="s">
        <v>3</v>
      </c>
      <c r="X594" t="s">
        <v>3</v>
      </c>
      <c r="Y594" t="s">
        <v>953</v>
      </c>
      <c r="Z594">
        <v>0</v>
      </c>
      <c r="AA594">
        <v>0</v>
      </c>
      <c r="AB594" t="s">
        <v>2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 t="s">
        <v>1123</v>
      </c>
      <c r="AL594" t="s">
        <v>943</v>
      </c>
      <c r="AN594" t="s">
        <v>1790</v>
      </c>
    </row>
    <row r="595" spans="1:40" x14ac:dyDescent="0.45">
      <c r="A595" t="s">
        <v>1122</v>
      </c>
      <c r="B595" t="str">
        <f t="shared" si="9"/>
        <v>Q345</v>
      </c>
      <c r="C595" t="s">
        <v>945</v>
      </c>
      <c r="D595">
        <v>356</v>
      </c>
      <c r="E595">
        <v>368</v>
      </c>
      <c r="F595">
        <v>18</v>
      </c>
      <c r="G595">
        <v>11.199999809265099</v>
      </c>
      <c r="H595">
        <v>368</v>
      </c>
      <c r="I595">
        <v>18</v>
      </c>
      <c r="J595">
        <v>17100</v>
      </c>
      <c r="K595">
        <v>1690000</v>
      </c>
      <c r="L595">
        <v>416000000</v>
      </c>
      <c r="M595">
        <v>151000000</v>
      </c>
      <c r="N595">
        <v>0</v>
      </c>
      <c r="O595">
        <v>3987.19995117188</v>
      </c>
      <c r="P595">
        <v>11040</v>
      </c>
      <c r="Q595">
        <v>2337078.6516853902</v>
      </c>
      <c r="R595">
        <v>820652.17391304299</v>
      </c>
      <c r="S595">
        <v>2570000</v>
      </c>
      <c r="T595">
        <v>1240000</v>
      </c>
      <c r="U595">
        <v>155.97270716416</v>
      </c>
      <c r="V595">
        <v>93.9702578304707</v>
      </c>
      <c r="W595" t="s">
        <v>3</v>
      </c>
      <c r="X595" t="s">
        <v>3</v>
      </c>
      <c r="Y595" t="s">
        <v>951</v>
      </c>
      <c r="Z595">
        <v>0</v>
      </c>
      <c r="AA595">
        <v>0</v>
      </c>
      <c r="AB595" t="s">
        <v>2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 t="s">
        <v>1122</v>
      </c>
      <c r="AL595" t="s">
        <v>943</v>
      </c>
      <c r="AN595" t="s">
        <v>1790</v>
      </c>
    </row>
    <row r="596" spans="1:40" x14ac:dyDescent="0.45">
      <c r="A596" t="s">
        <v>1121</v>
      </c>
      <c r="B596" t="str">
        <f t="shared" si="9"/>
        <v>Q345</v>
      </c>
      <c r="C596" t="s">
        <v>945</v>
      </c>
      <c r="D596">
        <v>361</v>
      </c>
      <c r="E596">
        <v>371</v>
      </c>
      <c r="F596">
        <v>19.799999237060501</v>
      </c>
      <c r="G596">
        <v>12.300000190734901</v>
      </c>
      <c r="H596">
        <v>371</v>
      </c>
      <c r="I596">
        <v>19.799999237060501</v>
      </c>
      <c r="J596">
        <v>18800</v>
      </c>
      <c r="K596">
        <v>2240000</v>
      </c>
      <c r="L596">
        <v>462000000</v>
      </c>
      <c r="M596">
        <v>167000000</v>
      </c>
      <c r="N596">
        <v>0</v>
      </c>
      <c r="O596">
        <v>4440.2998046875</v>
      </c>
      <c r="P596">
        <v>12243</v>
      </c>
      <c r="Q596">
        <v>2559556.7867036001</v>
      </c>
      <c r="R596">
        <v>900269.54177897598</v>
      </c>
      <c r="S596">
        <v>2830000</v>
      </c>
      <c r="T596">
        <v>1370000</v>
      </c>
      <c r="U596">
        <v>156.762457511696</v>
      </c>
      <c r="V596">
        <v>94.249555560778404</v>
      </c>
      <c r="W596" t="s">
        <v>3</v>
      </c>
      <c r="X596" t="s">
        <v>3</v>
      </c>
      <c r="Y596" t="s">
        <v>949</v>
      </c>
      <c r="Z596">
        <v>0</v>
      </c>
      <c r="AA596">
        <v>0</v>
      </c>
      <c r="AB596" t="s">
        <v>2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 t="s">
        <v>1121</v>
      </c>
      <c r="AL596" t="s">
        <v>943</v>
      </c>
      <c r="AN596" t="s">
        <v>1790</v>
      </c>
    </row>
    <row r="597" spans="1:40" x14ac:dyDescent="0.45">
      <c r="A597" t="s">
        <v>1120</v>
      </c>
      <c r="B597" t="str">
        <f t="shared" si="9"/>
        <v>Q345</v>
      </c>
      <c r="C597" t="s">
        <v>945</v>
      </c>
      <c r="D597">
        <v>363</v>
      </c>
      <c r="E597">
        <v>371</v>
      </c>
      <c r="F597">
        <v>21.799999237060501</v>
      </c>
      <c r="G597">
        <v>13.300000190734901</v>
      </c>
      <c r="H597">
        <v>371</v>
      </c>
      <c r="I597">
        <v>21.799999237060501</v>
      </c>
      <c r="J597">
        <v>20600</v>
      </c>
      <c r="K597">
        <v>2960000</v>
      </c>
      <c r="L597">
        <v>516000000</v>
      </c>
      <c r="M597">
        <v>186000000</v>
      </c>
      <c r="N597">
        <v>0</v>
      </c>
      <c r="O597">
        <v>4827.89990234375</v>
      </c>
      <c r="P597">
        <v>13479.6669921875</v>
      </c>
      <c r="Q597">
        <v>2842975.20661157</v>
      </c>
      <c r="R597">
        <v>1002695.41778976</v>
      </c>
      <c r="S597">
        <v>3150000</v>
      </c>
      <c r="T597">
        <v>1520000</v>
      </c>
      <c r="U597">
        <v>158.26731718620999</v>
      </c>
      <c r="V597">
        <v>95.021714431977202</v>
      </c>
      <c r="W597" t="s">
        <v>3</v>
      </c>
      <c r="X597" t="s">
        <v>3</v>
      </c>
      <c r="Y597" t="s">
        <v>22</v>
      </c>
      <c r="Z597">
        <v>0</v>
      </c>
      <c r="AA597">
        <v>0</v>
      </c>
      <c r="AB597" t="s">
        <v>2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 t="s">
        <v>1120</v>
      </c>
      <c r="AL597" t="s">
        <v>943</v>
      </c>
      <c r="AN597" t="s">
        <v>1790</v>
      </c>
    </row>
    <row r="598" spans="1:40" x14ac:dyDescent="0.45">
      <c r="A598" t="s">
        <v>1119</v>
      </c>
      <c r="B598" t="str">
        <f t="shared" si="9"/>
        <v>Q345</v>
      </c>
      <c r="C598" t="s">
        <v>945</v>
      </c>
      <c r="D598">
        <v>368</v>
      </c>
      <c r="E598">
        <v>373</v>
      </c>
      <c r="F598">
        <v>23.899999618530298</v>
      </c>
      <c r="G598">
        <v>15</v>
      </c>
      <c r="H598">
        <v>373</v>
      </c>
      <c r="I598">
        <v>23.899999618530298</v>
      </c>
      <c r="J598">
        <v>22800</v>
      </c>
      <c r="K598">
        <v>3900000</v>
      </c>
      <c r="L598">
        <v>574000000</v>
      </c>
      <c r="M598">
        <v>206000000</v>
      </c>
      <c r="N598">
        <v>0</v>
      </c>
      <c r="O598">
        <v>5520</v>
      </c>
      <c r="P598">
        <v>14857.8330078125</v>
      </c>
      <c r="Q598">
        <v>3119565.2173913</v>
      </c>
      <c r="R598">
        <v>1104557.6407506701</v>
      </c>
      <c r="S598">
        <v>3470000</v>
      </c>
      <c r="T598">
        <v>1670000</v>
      </c>
      <c r="U598">
        <v>158.66769865505501</v>
      </c>
      <c r="V598">
        <v>95.053078431465096</v>
      </c>
      <c r="W598" t="s">
        <v>3</v>
      </c>
      <c r="X598" t="s">
        <v>3</v>
      </c>
      <c r="Y598" t="s">
        <v>19</v>
      </c>
      <c r="Z598">
        <v>0</v>
      </c>
      <c r="AA598">
        <v>0</v>
      </c>
      <c r="AB598" t="s">
        <v>2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 t="s">
        <v>1119</v>
      </c>
      <c r="AL598" t="s">
        <v>943</v>
      </c>
      <c r="AN598" t="s">
        <v>1790</v>
      </c>
    </row>
    <row r="599" spans="1:40" x14ac:dyDescent="0.45">
      <c r="A599" t="s">
        <v>1118</v>
      </c>
      <c r="B599" t="str">
        <f t="shared" si="9"/>
        <v>Q345</v>
      </c>
      <c r="C599" t="s">
        <v>945</v>
      </c>
      <c r="D599">
        <v>373</v>
      </c>
      <c r="E599">
        <v>373</v>
      </c>
      <c r="F599">
        <v>26.200000762939499</v>
      </c>
      <c r="G599">
        <v>16.399999618530298</v>
      </c>
      <c r="H599">
        <v>373</v>
      </c>
      <c r="I599">
        <v>26.200000762939499</v>
      </c>
      <c r="J599">
        <v>25000</v>
      </c>
      <c r="K599">
        <v>5120000</v>
      </c>
      <c r="L599">
        <v>637000000</v>
      </c>
      <c r="M599">
        <v>228000000</v>
      </c>
      <c r="N599">
        <v>0</v>
      </c>
      <c r="O599">
        <v>6117.2001953125</v>
      </c>
      <c r="P599">
        <v>16287.6669921875</v>
      </c>
      <c r="Q599">
        <v>3415549.5978552299</v>
      </c>
      <c r="R599">
        <v>1222520.10723861</v>
      </c>
      <c r="S599">
        <v>3830000</v>
      </c>
      <c r="T599">
        <v>1850000</v>
      </c>
      <c r="U599">
        <v>159.62455951387901</v>
      </c>
      <c r="V599">
        <v>95.498691090506597</v>
      </c>
      <c r="W599" t="s">
        <v>3</v>
      </c>
      <c r="X599" t="s">
        <v>3</v>
      </c>
      <c r="Y599" t="s">
        <v>15</v>
      </c>
      <c r="Z599">
        <v>0</v>
      </c>
      <c r="AA599">
        <v>0</v>
      </c>
      <c r="AB599" t="s">
        <v>2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 t="s">
        <v>1118</v>
      </c>
      <c r="AL599" t="s">
        <v>943</v>
      </c>
      <c r="AN599" t="s">
        <v>1790</v>
      </c>
    </row>
    <row r="600" spans="1:40" x14ac:dyDescent="0.45">
      <c r="A600" t="s">
        <v>1117</v>
      </c>
      <c r="B600" t="str">
        <f t="shared" si="9"/>
        <v>Q345</v>
      </c>
      <c r="C600" t="s">
        <v>945</v>
      </c>
      <c r="D600">
        <v>376</v>
      </c>
      <c r="E600">
        <v>394</v>
      </c>
      <c r="F600">
        <v>27.700000762939499</v>
      </c>
      <c r="G600">
        <v>17.299999237060501</v>
      </c>
      <c r="H600">
        <v>394</v>
      </c>
      <c r="I600">
        <v>27.700000762939499</v>
      </c>
      <c r="J600">
        <v>27500</v>
      </c>
      <c r="K600">
        <v>6330000</v>
      </c>
      <c r="L600">
        <v>712000000</v>
      </c>
      <c r="M600">
        <v>282000000</v>
      </c>
      <c r="N600">
        <v>0</v>
      </c>
      <c r="O600">
        <v>6504.7998046875</v>
      </c>
      <c r="P600">
        <v>18189.666015625</v>
      </c>
      <c r="Q600">
        <v>3787234.0425531901</v>
      </c>
      <c r="R600">
        <v>1431472.0812182699</v>
      </c>
      <c r="S600">
        <v>4260000</v>
      </c>
      <c r="T600">
        <v>2180000</v>
      </c>
      <c r="U600">
        <v>160.90652283518199</v>
      </c>
      <c r="V600">
        <v>101.264729568322</v>
      </c>
      <c r="W600" t="s">
        <v>3</v>
      </c>
      <c r="X600" t="s">
        <v>3</v>
      </c>
      <c r="Y600" t="s">
        <v>957</v>
      </c>
      <c r="Z600">
        <v>0</v>
      </c>
      <c r="AA600">
        <v>0</v>
      </c>
      <c r="AB600" t="s">
        <v>2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 t="s">
        <v>1117</v>
      </c>
      <c r="AL600" t="s">
        <v>943</v>
      </c>
      <c r="AN600" t="s">
        <v>1790</v>
      </c>
    </row>
    <row r="601" spans="1:40" x14ac:dyDescent="0.45">
      <c r="A601" t="s">
        <v>1116</v>
      </c>
      <c r="B601" t="str">
        <f t="shared" si="9"/>
        <v>Q345</v>
      </c>
      <c r="C601" t="s">
        <v>945</v>
      </c>
      <c r="D601">
        <v>381</v>
      </c>
      <c r="E601">
        <v>396</v>
      </c>
      <c r="F601">
        <v>30.200000762939499</v>
      </c>
      <c r="G601">
        <v>18.899999618530298</v>
      </c>
      <c r="H601">
        <v>396</v>
      </c>
      <c r="I601">
        <v>30.200000762939499</v>
      </c>
      <c r="J601">
        <v>30100</v>
      </c>
      <c r="K601">
        <v>8200000</v>
      </c>
      <c r="L601">
        <v>791000000</v>
      </c>
      <c r="M601">
        <v>311000000</v>
      </c>
      <c r="N601">
        <v>0</v>
      </c>
      <c r="O601">
        <v>7200.89990234375</v>
      </c>
      <c r="P601">
        <v>19932</v>
      </c>
      <c r="Q601">
        <v>4152230.97112861</v>
      </c>
      <c r="R601">
        <v>1570707.0707070699</v>
      </c>
      <c r="S601">
        <v>4700000</v>
      </c>
      <c r="T601">
        <v>2390000</v>
      </c>
      <c r="U601">
        <v>162.10820388691599</v>
      </c>
      <c r="V601">
        <v>101.647557342128</v>
      </c>
      <c r="W601" t="s">
        <v>3</v>
      </c>
      <c r="X601" t="s">
        <v>3</v>
      </c>
      <c r="Y601" t="s">
        <v>955</v>
      </c>
      <c r="Z601">
        <v>0</v>
      </c>
      <c r="AA601">
        <v>0</v>
      </c>
      <c r="AB601" t="s">
        <v>2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 t="s">
        <v>1116</v>
      </c>
      <c r="AL601" t="s">
        <v>943</v>
      </c>
      <c r="AN601" t="s">
        <v>1790</v>
      </c>
    </row>
    <row r="602" spans="1:40" x14ac:dyDescent="0.45">
      <c r="A602" t="s">
        <v>1115</v>
      </c>
      <c r="B602" t="str">
        <f t="shared" si="9"/>
        <v>Q345</v>
      </c>
      <c r="C602" t="s">
        <v>945</v>
      </c>
      <c r="D602">
        <v>386</v>
      </c>
      <c r="E602">
        <v>399</v>
      </c>
      <c r="F602">
        <v>33.299999237060497</v>
      </c>
      <c r="G602">
        <v>21.100000381469702</v>
      </c>
      <c r="H602">
        <v>399</v>
      </c>
      <c r="I602">
        <v>33.299999237060497</v>
      </c>
      <c r="J602">
        <v>33400</v>
      </c>
      <c r="K602">
        <v>11000000</v>
      </c>
      <c r="L602">
        <v>891000000</v>
      </c>
      <c r="M602">
        <v>349000000</v>
      </c>
      <c r="N602">
        <v>0</v>
      </c>
      <c r="O602">
        <v>8144.60009765625</v>
      </c>
      <c r="P602">
        <v>22144.5</v>
      </c>
      <c r="Q602">
        <v>4616580.3108808296</v>
      </c>
      <c r="R602">
        <v>1749373.4335839599</v>
      </c>
      <c r="S602">
        <v>5240000</v>
      </c>
      <c r="T602">
        <v>2670000</v>
      </c>
      <c r="U602">
        <v>163.329870833803</v>
      </c>
      <c r="V602">
        <v>102.22084814951999</v>
      </c>
      <c r="W602" t="s">
        <v>3</v>
      </c>
      <c r="X602" t="s">
        <v>3</v>
      </c>
      <c r="Y602" t="s">
        <v>953</v>
      </c>
      <c r="Z602">
        <v>0</v>
      </c>
      <c r="AA602">
        <v>0</v>
      </c>
      <c r="AB602" t="s">
        <v>2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 t="s">
        <v>1115</v>
      </c>
      <c r="AL602" t="s">
        <v>943</v>
      </c>
      <c r="AN602" t="s">
        <v>1790</v>
      </c>
    </row>
    <row r="603" spans="1:40" x14ac:dyDescent="0.45">
      <c r="A603" t="s">
        <v>1114</v>
      </c>
      <c r="B603" t="str">
        <f t="shared" si="9"/>
        <v>Q345</v>
      </c>
      <c r="C603" t="s">
        <v>945</v>
      </c>
      <c r="D603">
        <v>394</v>
      </c>
      <c r="E603">
        <v>399</v>
      </c>
      <c r="F603">
        <v>36.599998474121101</v>
      </c>
      <c r="G603">
        <v>22.600000381469702</v>
      </c>
      <c r="H603">
        <v>399</v>
      </c>
      <c r="I603">
        <v>36.599998474121101</v>
      </c>
      <c r="J603">
        <v>36600</v>
      </c>
      <c r="K603">
        <v>14500000</v>
      </c>
      <c r="L603">
        <v>999000000</v>
      </c>
      <c r="M603">
        <v>388000000</v>
      </c>
      <c r="N603">
        <v>0</v>
      </c>
      <c r="O603">
        <v>8904.400390625</v>
      </c>
      <c r="P603">
        <v>24339</v>
      </c>
      <c r="Q603">
        <v>5071065.9898477197</v>
      </c>
      <c r="R603">
        <v>1944862.15538847</v>
      </c>
      <c r="S603">
        <v>5820000</v>
      </c>
      <c r="T603">
        <v>2950000</v>
      </c>
      <c r="U603">
        <v>165.21223310400799</v>
      </c>
      <c r="V603">
        <v>102.961608846088</v>
      </c>
      <c r="W603" t="s">
        <v>3</v>
      </c>
      <c r="X603" t="s">
        <v>3</v>
      </c>
      <c r="Y603" t="s">
        <v>951</v>
      </c>
      <c r="Z603">
        <v>0</v>
      </c>
      <c r="AA603">
        <v>0</v>
      </c>
      <c r="AB603" t="s">
        <v>2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 t="s">
        <v>1114</v>
      </c>
      <c r="AL603" t="s">
        <v>943</v>
      </c>
      <c r="AN603" t="s">
        <v>1790</v>
      </c>
    </row>
    <row r="604" spans="1:40" x14ac:dyDescent="0.45">
      <c r="A604" t="s">
        <v>1113</v>
      </c>
      <c r="B604" t="str">
        <f t="shared" si="9"/>
        <v>Q345</v>
      </c>
      <c r="C604" t="s">
        <v>945</v>
      </c>
      <c r="D604">
        <v>399</v>
      </c>
      <c r="E604">
        <v>401</v>
      </c>
      <c r="F604">
        <v>39.599998474121101</v>
      </c>
      <c r="G604">
        <v>24.899999618530298</v>
      </c>
      <c r="H604">
        <v>401</v>
      </c>
      <c r="I604">
        <v>39.599998474121101</v>
      </c>
      <c r="J604">
        <v>40000</v>
      </c>
      <c r="K604">
        <v>18600000</v>
      </c>
      <c r="L604">
        <v>1110000000</v>
      </c>
      <c r="M604">
        <v>429000000</v>
      </c>
      <c r="N604">
        <v>0</v>
      </c>
      <c r="O604">
        <v>9935.099609375</v>
      </c>
      <c r="P604">
        <v>26466</v>
      </c>
      <c r="Q604">
        <v>5563909.7744360901</v>
      </c>
      <c r="R604">
        <v>2139650.8728179601</v>
      </c>
      <c r="S604">
        <v>6390000</v>
      </c>
      <c r="T604">
        <v>3240000</v>
      </c>
      <c r="U604">
        <v>166.583312489577</v>
      </c>
      <c r="V604">
        <v>103.56157588604</v>
      </c>
      <c r="W604" t="s">
        <v>3</v>
      </c>
      <c r="X604" t="s">
        <v>3</v>
      </c>
      <c r="Y604" t="s">
        <v>949</v>
      </c>
      <c r="Z604">
        <v>0</v>
      </c>
      <c r="AA604">
        <v>0</v>
      </c>
      <c r="AB604" t="s">
        <v>2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 t="s">
        <v>1113</v>
      </c>
      <c r="AL604" t="s">
        <v>943</v>
      </c>
      <c r="AN604" t="s">
        <v>1790</v>
      </c>
    </row>
    <row r="605" spans="1:40" x14ac:dyDescent="0.45">
      <c r="A605" t="s">
        <v>1112</v>
      </c>
      <c r="B605" t="str">
        <f t="shared" si="9"/>
        <v>Q345</v>
      </c>
      <c r="C605" t="s">
        <v>945</v>
      </c>
      <c r="D605">
        <v>348</v>
      </c>
      <c r="E605">
        <v>127</v>
      </c>
      <c r="F605">
        <v>8.5100002288818395</v>
      </c>
      <c r="G605">
        <v>5.8400001525878897</v>
      </c>
      <c r="H605">
        <v>127</v>
      </c>
      <c r="I605">
        <v>8.5100002288818395</v>
      </c>
      <c r="J605">
        <v>4190</v>
      </c>
      <c r="K605">
        <v>86600</v>
      </c>
      <c r="L605">
        <v>82800000</v>
      </c>
      <c r="M605">
        <v>2910000</v>
      </c>
      <c r="N605">
        <v>0</v>
      </c>
      <c r="O605">
        <v>2032.31994628906</v>
      </c>
      <c r="P605">
        <v>1801.28332519531</v>
      </c>
      <c r="Q605">
        <v>475862.06896551698</v>
      </c>
      <c r="R605">
        <v>45826.771653543299</v>
      </c>
      <c r="S605">
        <v>544000</v>
      </c>
      <c r="T605">
        <v>71900</v>
      </c>
      <c r="U605">
        <v>140.57502095149499</v>
      </c>
      <c r="V605">
        <v>26.353571671726101</v>
      </c>
      <c r="W605" t="s">
        <v>3</v>
      </c>
      <c r="X605" t="s">
        <v>3</v>
      </c>
      <c r="Y605" t="s">
        <v>951</v>
      </c>
      <c r="Z605">
        <v>0</v>
      </c>
      <c r="AA605">
        <v>0</v>
      </c>
      <c r="AB605" t="s">
        <v>2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 t="s">
        <v>1112</v>
      </c>
      <c r="AL605" t="s">
        <v>943</v>
      </c>
      <c r="AN605" t="s">
        <v>1790</v>
      </c>
    </row>
    <row r="606" spans="1:40" x14ac:dyDescent="0.45">
      <c r="A606" t="s">
        <v>1111</v>
      </c>
      <c r="B606" t="str">
        <f t="shared" si="9"/>
        <v>Q345</v>
      </c>
      <c r="C606" t="s">
        <v>945</v>
      </c>
      <c r="D606">
        <v>406</v>
      </c>
      <c r="E606">
        <v>404</v>
      </c>
      <c r="F606">
        <v>43.700000762939503</v>
      </c>
      <c r="G606">
        <v>27.200000762939499</v>
      </c>
      <c r="H606">
        <v>404</v>
      </c>
      <c r="I606">
        <v>43.700000762939503</v>
      </c>
      <c r="J606">
        <v>44200</v>
      </c>
      <c r="K606">
        <v>24800000</v>
      </c>
      <c r="L606">
        <v>1250000000</v>
      </c>
      <c r="M606">
        <v>479000000</v>
      </c>
      <c r="N606">
        <v>0</v>
      </c>
      <c r="O606">
        <v>11043.2001953125</v>
      </c>
      <c r="P606">
        <v>29424.666015625</v>
      </c>
      <c r="Q606">
        <v>6157635.4679803001</v>
      </c>
      <c r="R606">
        <v>2371287.1287128702</v>
      </c>
      <c r="S606">
        <v>7140000</v>
      </c>
      <c r="T606">
        <v>3620000</v>
      </c>
      <c r="U606">
        <v>168.16819849907799</v>
      </c>
      <c r="V606">
        <v>104.10141244189801</v>
      </c>
      <c r="W606" t="s">
        <v>3</v>
      </c>
      <c r="X606" t="s">
        <v>3</v>
      </c>
      <c r="Y606" t="s">
        <v>22</v>
      </c>
      <c r="Z606">
        <v>0</v>
      </c>
      <c r="AA606">
        <v>0</v>
      </c>
      <c r="AB606" t="s">
        <v>2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 t="s">
        <v>1111</v>
      </c>
      <c r="AL606" t="s">
        <v>943</v>
      </c>
      <c r="AN606" t="s">
        <v>1790</v>
      </c>
    </row>
    <row r="607" spans="1:40" x14ac:dyDescent="0.45">
      <c r="A607" t="s">
        <v>1110</v>
      </c>
      <c r="B607" t="str">
        <f t="shared" si="9"/>
        <v>Q345</v>
      </c>
      <c r="C607" t="s">
        <v>945</v>
      </c>
      <c r="D607">
        <v>417</v>
      </c>
      <c r="E607">
        <v>406</v>
      </c>
      <c r="F607">
        <v>48</v>
      </c>
      <c r="G607">
        <v>30</v>
      </c>
      <c r="H607">
        <v>406</v>
      </c>
      <c r="I607">
        <v>48</v>
      </c>
      <c r="J607">
        <v>48800</v>
      </c>
      <c r="K607">
        <v>32900000</v>
      </c>
      <c r="L607">
        <v>1420000000</v>
      </c>
      <c r="M607">
        <v>537000000</v>
      </c>
      <c r="N607">
        <v>0</v>
      </c>
      <c r="O607">
        <v>12510</v>
      </c>
      <c r="P607">
        <v>32480</v>
      </c>
      <c r="Q607">
        <v>6810551.5587529996</v>
      </c>
      <c r="R607">
        <v>2645320.1970443302</v>
      </c>
      <c r="S607">
        <v>7980000</v>
      </c>
      <c r="T607">
        <v>4030000</v>
      </c>
      <c r="U607">
        <v>170.582416021516</v>
      </c>
      <c r="V607">
        <v>104.900421165292</v>
      </c>
      <c r="W607" t="s">
        <v>3</v>
      </c>
      <c r="X607" t="s">
        <v>3</v>
      </c>
      <c r="Y607" t="s">
        <v>19</v>
      </c>
      <c r="Z607">
        <v>0</v>
      </c>
      <c r="AA607">
        <v>0</v>
      </c>
      <c r="AB607" t="s">
        <v>2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 t="s">
        <v>1110</v>
      </c>
      <c r="AL607" t="s">
        <v>943</v>
      </c>
      <c r="AN607" t="s">
        <v>1790</v>
      </c>
    </row>
    <row r="608" spans="1:40" x14ac:dyDescent="0.45">
      <c r="A608" t="s">
        <v>1109</v>
      </c>
      <c r="B608" t="str">
        <f t="shared" si="9"/>
        <v>Q345</v>
      </c>
      <c r="C608" t="s">
        <v>945</v>
      </c>
      <c r="D608">
        <v>353</v>
      </c>
      <c r="E608">
        <v>128</v>
      </c>
      <c r="F608">
        <v>10.699999809265099</v>
      </c>
      <c r="G608">
        <v>6.4800000190734899</v>
      </c>
      <c r="H608">
        <v>128</v>
      </c>
      <c r="I608">
        <v>10.699999809265099</v>
      </c>
      <c r="J608">
        <v>4960</v>
      </c>
      <c r="K608">
        <v>149000</v>
      </c>
      <c r="L608">
        <v>102000000</v>
      </c>
      <c r="M608">
        <v>3710000</v>
      </c>
      <c r="N608">
        <v>0</v>
      </c>
      <c r="O608">
        <v>2287.43994140625</v>
      </c>
      <c r="P608">
        <v>2282.66674804688</v>
      </c>
      <c r="Q608">
        <v>577903.68271954695</v>
      </c>
      <c r="R608">
        <v>57968.75</v>
      </c>
      <c r="S608">
        <v>659000</v>
      </c>
      <c r="T608">
        <v>90800</v>
      </c>
      <c r="U608">
        <v>143.403333744485</v>
      </c>
      <c r="V608">
        <v>27.349293792852201</v>
      </c>
      <c r="W608" t="s">
        <v>3</v>
      </c>
      <c r="X608" t="s">
        <v>3</v>
      </c>
      <c r="Y608" t="s">
        <v>955</v>
      </c>
      <c r="Z608">
        <v>0</v>
      </c>
      <c r="AA608">
        <v>0</v>
      </c>
      <c r="AB608" t="s">
        <v>2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 t="s">
        <v>1109</v>
      </c>
      <c r="AL608" t="s">
        <v>943</v>
      </c>
      <c r="AN608" t="s">
        <v>1790</v>
      </c>
    </row>
    <row r="609" spans="1:40" x14ac:dyDescent="0.45">
      <c r="A609" t="s">
        <v>1108</v>
      </c>
      <c r="B609" t="str">
        <f t="shared" si="9"/>
        <v>Q345</v>
      </c>
      <c r="C609" t="s">
        <v>945</v>
      </c>
      <c r="D609">
        <v>424</v>
      </c>
      <c r="E609">
        <v>409</v>
      </c>
      <c r="F609">
        <v>52.599998474121101</v>
      </c>
      <c r="G609">
        <v>32.799999237060497</v>
      </c>
      <c r="H609">
        <v>409</v>
      </c>
      <c r="I609">
        <v>52.599998474121101</v>
      </c>
      <c r="J609">
        <v>53700</v>
      </c>
      <c r="K609">
        <v>43300000</v>
      </c>
      <c r="L609">
        <v>1600000000</v>
      </c>
      <c r="M609">
        <v>599000000</v>
      </c>
      <c r="N609">
        <v>0</v>
      </c>
      <c r="O609">
        <v>13907.2001953125</v>
      </c>
      <c r="P609">
        <v>35855.66796875</v>
      </c>
      <c r="Q609">
        <v>7547169.81132075</v>
      </c>
      <c r="R609">
        <v>2929095.3545232299</v>
      </c>
      <c r="S609">
        <v>8880000</v>
      </c>
      <c r="T609">
        <v>4490000</v>
      </c>
      <c r="U609">
        <v>172.61274080084101</v>
      </c>
      <c r="V609">
        <v>105.61516171276099</v>
      </c>
      <c r="W609" t="s">
        <v>3</v>
      </c>
      <c r="X609" t="s">
        <v>3</v>
      </c>
      <c r="Y609" t="s">
        <v>15</v>
      </c>
      <c r="Z609">
        <v>0</v>
      </c>
      <c r="AA609">
        <v>0</v>
      </c>
      <c r="AB609" t="s">
        <v>2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 t="s">
        <v>1108</v>
      </c>
      <c r="AL609" t="s">
        <v>943</v>
      </c>
      <c r="AN609" t="s">
        <v>1790</v>
      </c>
    </row>
    <row r="610" spans="1:40" x14ac:dyDescent="0.45">
      <c r="A610" t="s">
        <v>1107</v>
      </c>
      <c r="B610" t="str">
        <f t="shared" si="9"/>
        <v>Q345</v>
      </c>
      <c r="C610" t="s">
        <v>945</v>
      </c>
      <c r="D610">
        <v>351</v>
      </c>
      <c r="E610">
        <v>171</v>
      </c>
      <c r="F610">
        <v>9.7799997329711896</v>
      </c>
      <c r="G610">
        <v>6.8600001335143999</v>
      </c>
      <c r="H610">
        <v>171</v>
      </c>
      <c r="I610">
        <v>9.7799997329711896</v>
      </c>
      <c r="J610">
        <v>5710</v>
      </c>
      <c r="K610">
        <v>158000</v>
      </c>
      <c r="L610">
        <v>121000000</v>
      </c>
      <c r="M610">
        <v>8160000</v>
      </c>
      <c r="N610">
        <v>0</v>
      </c>
      <c r="O610">
        <v>2407.86010742188</v>
      </c>
      <c r="P610">
        <v>2787.30004882813</v>
      </c>
      <c r="Q610">
        <v>689458.68945868895</v>
      </c>
      <c r="R610">
        <v>95438.596491228105</v>
      </c>
      <c r="S610">
        <v>775000</v>
      </c>
      <c r="T610">
        <v>147000</v>
      </c>
      <c r="U610">
        <v>145.57092144338901</v>
      </c>
      <c r="V610">
        <v>37.803066064181699</v>
      </c>
      <c r="W610" t="s">
        <v>3</v>
      </c>
      <c r="X610" t="s">
        <v>3</v>
      </c>
      <c r="Y610" t="s">
        <v>953</v>
      </c>
      <c r="Z610">
        <v>0</v>
      </c>
      <c r="AA610">
        <v>0</v>
      </c>
      <c r="AB610" t="s">
        <v>2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 t="s">
        <v>1107</v>
      </c>
      <c r="AL610" t="s">
        <v>943</v>
      </c>
      <c r="AN610" t="s">
        <v>1790</v>
      </c>
    </row>
    <row r="611" spans="1:40" x14ac:dyDescent="0.45">
      <c r="A611" t="s">
        <v>1106</v>
      </c>
      <c r="B611" t="str">
        <f t="shared" si="9"/>
        <v>Q345</v>
      </c>
      <c r="C611" t="s">
        <v>945</v>
      </c>
      <c r="D611">
        <v>434</v>
      </c>
      <c r="E611">
        <v>411</v>
      </c>
      <c r="F611">
        <v>57.400001525878899</v>
      </c>
      <c r="G611">
        <v>35.799999237060497</v>
      </c>
      <c r="H611">
        <v>411</v>
      </c>
      <c r="I611">
        <v>57.400001525878899</v>
      </c>
      <c r="J611">
        <v>59000</v>
      </c>
      <c r="K611">
        <v>56600000</v>
      </c>
      <c r="L611">
        <v>1800000000</v>
      </c>
      <c r="M611">
        <v>670000000</v>
      </c>
      <c r="N611">
        <v>0</v>
      </c>
      <c r="O611">
        <v>15537.2001953125</v>
      </c>
      <c r="P611">
        <v>39319</v>
      </c>
      <c r="Q611">
        <v>8294930.8755760398</v>
      </c>
      <c r="R611">
        <v>3260340.6326034102</v>
      </c>
      <c r="S611">
        <v>9880000</v>
      </c>
      <c r="T611">
        <v>4980000</v>
      </c>
      <c r="U611">
        <v>174.666752921875</v>
      </c>
      <c r="V611">
        <v>106.564216336394</v>
      </c>
      <c r="W611" t="s">
        <v>3</v>
      </c>
      <c r="X611" t="s">
        <v>3</v>
      </c>
      <c r="Y611" t="s">
        <v>957</v>
      </c>
      <c r="Z611">
        <v>0</v>
      </c>
      <c r="AA611">
        <v>0</v>
      </c>
      <c r="AB611" t="s">
        <v>2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 t="s">
        <v>1106</v>
      </c>
      <c r="AL611" t="s">
        <v>943</v>
      </c>
      <c r="AN611" t="s">
        <v>1790</v>
      </c>
    </row>
    <row r="612" spans="1:40" x14ac:dyDescent="0.45">
      <c r="A612" t="s">
        <v>1105</v>
      </c>
      <c r="B612" t="str">
        <f t="shared" si="9"/>
        <v>Q345</v>
      </c>
      <c r="C612" t="s">
        <v>945</v>
      </c>
      <c r="D612">
        <v>445</v>
      </c>
      <c r="E612">
        <v>417</v>
      </c>
      <c r="F612">
        <v>62.700000762939503</v>
      </c>
      <c r="G612">
        <v>39.099998474121101</v>
      </c>
      <c r="H612">
        <v>417</v>
      </c>
      <c r="I612">
        <v>62.700000762939503</v>
      </c>
      <c r="J612">
        <v>65200</v>
      </c>
      <c r="K612">
        <v>74100000</v>
      </c>
      <c r="L612">
        <v>2040000000</v>
      </c>
      <c r="M612">
        <v>753000000</v>
      </c>
      <c r="N612">
        <v>0</v>
      </c>
      <c r="O612">
        <v>17399.5</v>
      </c>
      <c r="P612">
        <v>43576.5</v>
      </c>
      <c r="Q612">
        <v>9168539.3258427009</v>
      </c>
      <c r="R612">
        <v>3611510.7913669101</v>
      </c>
      <c r="S612">
        <v>11000000</v>
      </c>
      <c r="T612">
        <v>5540000</v>
      </c>
      <c r="U612">
        <v>176.885114009863</v>
      </c>
      <c r="V612">
        <v>107.466644846674</v>
      </c>
      <c r="W612" t="s">
        <v>3</v>
      </c>
      <c r="X612" t="s">
        <v>3</v>
      </c>
      <c r="Y612" t="s">
        <v>955</v>
      </c>
      <c r="Z612">
        <v>0</v>
      </c>
      <c r="AA612">
        <v>0</v>
      </c>
      <c r="AB612" t="s">
        <v>2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 t="s">
        <v>1105</v>
      </c>
      <c r="AL612" t="s">
        <v>943</v>
      </c>
      <c r="AN612" t="s">
        <v>1790</v>
      </c>
    </row>
    <row r="613" spans="1:40" x14ac:dyDescent="0.45">
      <c r="A613" t="s">
        <v>1104</v>
      </c>
      <c r="B613" t="str">
        <f t="shared" si="9"/>
        <v>Q345</v>
      </c>
      <c r="C613" t="s">
        <v>945</v>
      </c>
      <c r="D613">
        <v>356</v>
      </c>
      <c r="E613">
        <v>171</v>
      </c>
      <c r="F613">
        <v>11.6000003814697</v>
      </c>
      <c r="G613">
        <v>7.2399997711181596</v>
      </c>
      <c r="H613">
        <v>171</v>
      </c>
      <c r="I613">
        <v>11.6000003814697</v>
      </c>
      <c r="J613">
        <v>6450</v>
      </c>
      <c r="K613">
        <v>237000</v>
      </c>
      <c r="L613">
        <v>142000000</v>
      </c>
      <c r="M613">
        <v>9700000</v>
      </c>
      <c r="N613">
        <v>0</v>
      </c>
      <c r="O613">
        <v>2577.43994140625</v>
      </c>
      <c r="P613">
        <v>3306</v>
      </c>
      <c r="Q613">
        <v>797752.80898876395</v>
      </c>
      <c r="R613">
        <v>113450.292397661</v>
      </c>
      <c r="S613">
        <v>895000</v>
      </c>
      <c r="T613">
        <v>174000</v>
      </c>
      <c r="U613">
        <v>148.37622409257099</v>
      </c>
      <c r="V613">
        <v>38.779839723653403</v>
      </c>
      <c r="W613" t="s">
        <v>3</v>
      </c>
      <c r="X613" t="s">
        <v>3</v>
      </c>
      <c r="Y613" t="s">
        <v>951</v>
      </c>
      <c r="Z613">
        <v>0</v>
      </c>
      <c r="AA613">
        <v>0</v>
      </c>
      <c r="AB613" t="s">
        <v>2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 t="s">
        <v>1104</v>
      </c>
      <c r="AL613" t="s">
        <v>943</v>
      </c>
      <c r="AN613" t="s">
        <v>1790</v>
      </c>
    </row>
    <row r="614" spans="1:40" x14ac:dyDescent="0.45">
      <c r="A614" t="s">
        <v>1103</v>
      </c>
      <c r="B614" t="str">
        <f t="shared" si="9"/>
        <v>Q345</v>
      </c>
      <c r="C614" t="s">
        <v>945</v>
      </c>
      <c r="D614">
        <v>455</v>
      </c>
      <c r="E614">
        <v>419</v>
      </c>
      <c r="F614">
        <v>67.599998474121094</v>
      </c>
      <c r="G614">
        <v>42.200000762939503</v>
      </c>
      <c r="H614">
        <v>419</v>
      </c>
      <c r="I614">
        <v>67.599998474121094</v>
      </c>
      <c r="J614">
        <v>70300</v>
      </c>
      <c r="K614">
        <v>92400000</v>
      </c>
      <c r="L614">
        <v>2260000000</v>
      </c>
      <c r="M614">
        <v>828000000</v>
      </c>
      <c r="N614">
        <v>0</v>
      </c>
      <c r="O614">
        <v>19201</v>
      </c>
      <c r="P614">
        <v>47207.33203125</v>
      </c>
      <c r="Q614">
        <v>9934065.9340659305</v>
      </c>
      <c r="R614">
        <v>3952267.3031026302</v>
      </c>
      <c r="S614">
        <v>12100000</v>
      </c>
      <c r="T614">
        <v>6060000</v>
      </c>
      <c r="U614">
        <v>179.298459031569</v>
      </c>
      <c r="V614">
        <v>108.526926996746</v>
      </c>
      <c r="W614" t="s">
        <v>3</v>
      </c>
      <c r="X614" t="s">
        <v>3</v>
      </c>
      <c r="Y614" t="s">
        <v>953</v>
      </c>
      <c r="Z614">
        <v>0</v>
      </c>
      <c r="AA614">
        <v>0</v>
      </c>
      <c r="AB614" t="s">
        <v>2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 t="s">
        <v>1103</v>
      </c>
      <c r="AL614" t="s">
        <v>943</v>
      </c>
      <c r="AN614" t="s">
        <v>1790</v>
      </c>
    </row>
    <row r="615" spans="1:40" x14ac:dyDescent="0.45">
      <c r="A615" t="s">
        <v>1102</v>
      </c>
      <c r="B615" t="str">
        <f t="shared" si="9"/>
        <v>Q345</v>
      </c>
      <c r="C615" t="s">
        <v>945</v>
      </c>
      <c r="D615">
        <v>358</v>
      </c>
      <c r="E615">
        <v>172</v>
      </c>
      <c r="F615">
        <v>13.1000003814697</v>
      </c>
      <c r="G615">
        <v>7.8699998855590803</v>
      </c>
      <c r="H615">
        <v>172</v>
      </c>
      <c r="I615">
        <v>13.1000003814697</v>
      </c>
      <c r="J615">
        <v>7230</v>
      </c>
      <c r="K615">
        <v>332000</v>
      </c>
      <c r="L615">
        <v>160000000</v>
      </c>
      <c r="M615">
        <v>11100000</v>
      </c>
      <c r="N615">
        <v>0</v>
      </c>
      <c r="O615">
        <v>2817.4599609375</v>
      </c>
      <c r="P615">
        <v>3755.33325195313</v>
      </c>
      <c r="Q615">
        <v>893854.748603352</v>
      </c>
      <c r="R615">
        <v>129069.76744186001</v>
      </c>
      <c r="S615">
        <v>1010000</v>
      </c>
      <c r="T615">
        <v>198000</v>
      </c>
      <c r="U615">
        <v>148.76160066112001</v>
      </c>
      <c r="V615">
        <v>39.182517907142802</v>
      </c>
      <c r="W615" t="s">
        <v>3</v>
      </c>
      <c r="X615" t="s">
        <v>3</v>
      </c>
      <c r="Y615" t="s">
        <v>949</v>
      </c>
      <c r="Z615">
        <v>0</v>
      </c>
      <c r="AA615">
        <v>0</v>
      </c>
      <c r="AB615" t="s">
        <v>2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 t="s">
        <v>1102</v>
      </c>
      <c r="AL615" t="s">
        <v>943</v>
      </c>
      <c r="AN615" t="s">
        <v>1790</v>
      </c>
    </row>
    <row r="616" spans="1:40" x14ac:dyDescent="0.45">
      <c r="A616" t="s">
        <v>1101</v>
      </c>
      <c r="B616" t="str">
        <f t="shared" si="9"/>
        <v>Q345</v>
      </c>
      <c r="C616" t="s">
        <v>945</v>
      </c>
      <c r="D616">
        <v>465</v>
      </c>
      <c r="E616">
        <v>422</v>
      </c>
      <c r="F616">
        <v>72.400001525878906</v>
      </c>
      <c r="G616">
        <v>45</v>
      </c>
      <c r="H616">
        <v>422</v>
      </c>
      <c r="I616">
        <v>72.400001525878906</v>
      </c>
      <c r="J616">
        <v>75500</v>
      </c>
      <c r="K616">
        <v>114000000</v>
      </c>
      <c r="L616">
        <v>2500000000</v>
      </c>
      <c r="M616">
        <v>903000000</v>
      </c>
      <c r="N616">
        <v>0</v>
      </c>
      <c r="O616">
        <v>20925</v>
      </c>
      <c r="P616">
        <v>50921.33203125</v>
      </c>
      <c r="Q616">
        <v>10752688.172042999</v>
      </c>
      <c r="R616">
        <v>4279620.8530805698</v>
      </c>
      <c r="S616">
        <v>13100000</v>
      </c>
      <c r="T616">
        <v>6590000</v>
      </c>
      <c r="U616">
        <v>181.96863131171</v>
      </c>
      <c r="V616">
        <v>109.36299603002</v>
      </c>
      <c r="W616" t="s">
        <v>3</v>
      </c>
      <c r="X616" t="s">
        <v>3</v>
      </c>
      <c r="Y616" t="s">
        <v>951</v>
      </c>
      <c r="Z616">
        <v>0</v>
      </c>
      <c r="AA616">
        <v>0</v>
      </c>
      <c r="AB616" t="s">
        <v>2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 t="s">
        <v>1101</v>
      </c>
      <c r="AL616" t="s">
        <v>943</v>
      </c>
      <c r="AN616" t="s">
        <v>1790</v>
      </c>
    </row>
    <row r="617" spans="1:40" x14ac:dyDescent="0.45">
      <c r="A617" t="s">
        <v>1100</v>
      </c>
      <c r="B617" t="str">
        <f t="shared" si="9"/>
        <v>Q345</v>
      </c>
      <c r="C617" t="s">
        <v>945</v>
      </c>
      <c r="D617">
        <v>475</v>
      </c>
      <c r="E617">
        <v>424</v>
      </c>
      <c r="F617">
        <v>77.199996948242202</v>
      </c>
      <c r="G617">
        <v>47.799999237060497</v>
      </c>
      <c r="H617">
        <v>424</v>
      </c>
      <c r="I617">
        <v>77.199996948242202</v>
      </c>
      <c r="J617">
        <v>80600</v>
      </c>
      <c r="K617">
        <v>138000000</v>
      </c>
      <c r="L617">
        <v>2750000128</v>
      </c>
      <c r="M617">
        <v>982000000</v>
      </c>
      <c r="N617">
        <v>0</v>
      </c>
      <c r="O617">
        <v>22705</v>
      </c>
      <c r="P617">
        <v>54554.66796875</v>
      </c>
      <c r="Q617">
        <v>11578947.907368399</v>
      </c>
      <c r="R617">
        <v>4632075.47169811</v>
      </c>
      <c r="S617">
        <v>14200000</v>
      </c>
      <c r="T617">
        <v>7110000</v>
      </c>
      <c r="U617">
        <v>184.71358447023101</v>
      </c>
      <c r="V617">
        <v>110.37944930458799</v>
      </c>
      <c r="W617" t="s">
        <v>3</v>
      </c>
      <c r="X617" t="s">
        <v>3</v>
      </c>
      <c r="Y617" t="s">
        <v>949</v>
      </c>
      <c r="Z617">
        <v>0</v>
      </c>
      <c r="AA617">
        <v>0</v>
      </c>
      <c r="AB617" t="s">
        <v>2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 t="s">
        <v>1100</v>
      </c>
      <c r="AL617" t="s">
        <v>943</v>
      </c>
      <c r="AN617" t="s">
        <v>1790</v>
      </c>
    </row>
    <row r="618" spans="1:40" x14ac:dyDescent="0.45">
      <c r="A618" t="s">
        <v>1099</v>
      </c>
      <c r="B618" t="str">
        <f t="shared" si="9"/>
        <v>Q345</v>
      </c>
      <c r="C618" t="s">
        <v>945</v>
      </c>
      <c r="D618">
        <v>348</v>
      </c>
      <c r="E618">
        <v>203</v>
      </c>
      <c r="F618">
        <v>13.5</v>
      </c>
      <c r="G618">
        <v>7.75</v>
      </c>
      <c r="H618">
        <v>203</v>
      </c>
      <c r="I618">
        <v>13.5</v>
      </c>
      <c r="J618">
        <v>8130</v>
      </c>
      <c r="K618">
        <v>437000</v>
      </c>
      <c r="L618">
        <v>178000000</v>
      </c>
      <c r="M618">
        <v>18800000</v>
      </c>
      <c r="N618">
        <v>0</v>
      </c>
      <c r="O618">
        <v>2697</v>
      </c>
      <c r="P618">
        <v>4567.5</v>
      </c>
      <c r="Q618">
        <v>1022988.50574713</v>
      </c>
      <c r="R618">
        <v>185221.67487684701</v>
      </c>
      <c r="S618">
        <v>1140000</v>
      </c>
      <c r="T618">
        <v>283000</v>
      </c>
      <c r="U618">
        <v>147.966952196054</v>
      </c>
      <c r="V618">
        <v>48.087660831352999</v>
      </c>
      <c r="W618" t="s">
        <v>3</v>
      </c>
      <c r="X618" t="s">
        <v>3</v>
      </c>
      <c r="Y618" t="s">
        <v>949</v>
      </c>
      <c r="Z618">
        <v>0</v>
      </c>
      <c r="AA618">
        <v>0</v>
      </c>
      <c r="AB618" t="s">
        <v>2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 t="s">
        <v>1099</v>
      </c>
      <c r="AL618" t="s">
        <v>943</v>
      </c>
      <c r="AN618" t="s">
        <v>1790</v>
      </c>
    </row>
    <row r="619" spans="1:40" x14ac:dyDescent="0.45">
      <c r="A619" t="s">
        <v>1098</v>
      </c>
      <c r="B619" t="str">
        <f t="shared" si="9"/>
        <v>Q345</v>
      </c>
      <c r="C619" t="s">
        <v>945</v>
      </c>
      <c r="D619">
        <v>483</v>
      </c>
      <c r="E619">
        <v>427</v>
      </c>
      <c r="F619">
        <v>81.5</v>
      </c>
      <c r="G619">
        <v>51.299999237060497</v>
      </c>
      <c r="H619">
        <v>427</v>
      </c>
      <c r="I619">
        <v>81.5</v>
      </c>
      <c r="J619">
        <v>86500</v>
      </c>
      <c r="K619">
        <v>164000000</v>
      </c>
      <c r="L619">
        <v>2990000128</v>
      </c>
      <c r="M619">
        <v>1070000000</v>
      </c>
      <c r="N619">
        <v>0</v>
      </c>
      <c r="O619">
        <v>24777.900390625</v>
      </c>
      <c r="P619">
        <v>58000.83203125</v>
      </c>
      <c r="Q619">
        <v>12380952.9109731</v>
      </c>
      <c r="R619">
        <v>5011709.6018735403</v>
      </c>
      <c r="S619">
        <v>15300000</v>
      </c>
      <c r="T619">
        <v>7670000</v>
      </c>
      <c r="U619">
        <v>185.92061603869601</v>
      </c>
      <c r="V619">
        <v>111.22024184711999</v>
      </c>
      <c r="W619" t="s">
        <v>3</v>
      </c>
      <c r="X619" t="s">
        <v>3</v>
      </c>
      <c r="Y619" t="s">
        <v>22</v>
      </c>
      <c r="Z619">
        <v>0</v>
      </c>
      <c r="AA619">
        <v>0</v>
      </c>
      <c r="AB619" t="s">
        <v>2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 t="s">
        <v>1098</v>
      </c>
      <c r="AL619" t="s">
        <v>943</v>
      </c>
      <c r="AN619" t="s">
        <v>1790</v>
      </c>
    </row>
    <row r="620" spans="1:40" x14ac:dyDescent="0.45">
      <c r="A620" t="s">
        <v>1097</v>
      </c>
      <c r="B620" t="str">
        <f t="shared" si="9"/>
        <v>Q345</v>
      </c>
      <c r="C620" t="s">
        <v>945</v>
      </c>
      <c r="D620">
        <v>351</v>
      </c>
      <c r="E620">
        <v>204</v>
      </c>
      <c r="F620">
        <v>15.1000003814697</v>
      </c>
      <c r="G620">
        <v>8.6400003433227504</v>
      </c>
      <c r="H620">
        <v>204</v>
      </c>
      <c r="I620">
        <v>15.1000003814697</v>
      </c>
      <c r="J620">
        <v>9100</v>
      </c>
      <c r="K620">
        <v>604000</v>
      </c>
      <c r="L620">
        <v>201000000</v>
      </c>
      <c r="M620">
        <v>21400000</v>
      </c>
      <c r="N620">
        <v>0</v>
      </c>
      <c r="O620">
        <v>3032.63989257813</v>
      </c>
      <c r="P620">
        <v>5134</v>
      </c>
      <c r="Q620">
        <v>1145299.1452991499</v>
      </c>
      <c r="R620">
        <v>209803.921568627</v>
      </c>
      <c r="S620">
        <v>1280000</v>
      </c>
      <c r="T620">
        <v>321000</v>
      </c>
      <c r="U620">
        <v>148.620025864323</v>
      </c>
      <c r="V620">
        <v>48.493797043007</v>
      </c>
      <c r="W620" t="s">
        <v>3</v>
      </c>
      <c r="X620" t="s">
        <v>3</v>
      </c>
      <c r="Y620" t="s">
        <v>22</v>
      </c>
      <c r="Z620">
        <v>0</v>
      </c>
      <c r="AA620">
        <v>0</v>
      </c>
      <c r="AB620" t="s">
        <v>2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 t="s">
        <v>1097</v>
      </c>
      <c r="AL620" t="s">
        <v>943</v>
      </c>
      <c r="AN620" t="s">
        <v>1790</v>
      </c>
    </row>
    <row r="621" spans="1:40" x14ac:dyDescent="0.45">
      <c r="A621" t="s">
        <v>1096</v>
      </c>
      <c r="B621" t="str">
        <f t="shared" si="9"/>
        <v>Q345</v>
      </c>
      <c r="C621" t="s">
        <v>945</v>
      </c>
      <c r="D621">
        <v>498</v>
      </c>
      <c r="E621">
        <v>432</v>
      </c>
      <c r="F621">
        <v>88.900001525878906</v>
      </c>
      <c r="G621">
        <v>55.599998474121101</v>
      </c>
      <c r="H621">
        <v>432</v>
      </c>
      <c r="I621">
        <v>88.900001525878906</v>
      </c>
      <c r="J621">
        <v>94800</v>
      </c>
      <c r="K621">
        <v>214000000</v>
      </c>
      <c r="L621">
        <v>3420000000</v>
      </c>
      <c r="M621">
        <v>1200000000</v>
      </c>
      <c r="N621">
        <v>0</v>
      </c>
      <c r="O621">
        <v>27688.80078125</v>
      </c>
      <c r="P621">
        <v>64008</v>
      </c>
      <c r="Q621">
        <v>13734939.7590361</v>
      </c>
      <c r="R621">
        <v>5555555.5555555597</v>
      </c>
      <c r="S621">
        <v>17200000</v>
      </c>
      <c r="T621">
        <v>8550000</v>
      </c>
      <c r="U621">
        <v>189.93669831575099</v>
      </c>
      <c r="V621">
        <v>112.508790092602</v>
      </c>
      <c r="W621" t="s">
        <v>3</v>
      </c>
      <c r="X621" t="s">
        <v>3</v>
      </c>
      <c r="Y621" t="s">
        <v>19</v>
      </c>
      <c r="Z621">
        <v>0</v>
      </c>
      <c r="AA621">
        <v>0</v>
      </c>
      <c r="AB621" t="s">
        <v>2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 t="s">
        <v>1096</v>
      </c>
      <c r="AL621" t="s">
        <v>943</v>
      </c>
      <c r="AN621" t="s">
        <v>1790</v>
      </c>
    </row>
    <row r="622" spans="1:40" x14ac:dyDescent="0.45">
      <c r="A622" t="s">
        <v>1095</v>
      </c>
      <c r="B622" t="str">
        <f t="shared" si="9"/>
        <v>Q345</v>
      </c>
      <c r="C622" t="s">
        <v>945</v>
      </c>
      <c r="D622">
        <v>353</v>
      </c>
      <c r="E622">
        <v>205</v>
      </c>
      <c r="F622">
        <v>16.799999237060501</v>
      </c>
      <c r="G622">
        <v>9.3999996185302699</v>
      </c>
      <c r="H622">
        <v>205</v>
      </c>
      <c r="I622">
        <v>16.799999237060501</v>
      </c>
      <c r="J622">
        <v>10100</v>
      </c>
      <c r="K622">
        <v>807000</v>
      </c>
      <c r="L622">
        <v>225000000</v>
      </c>
      <c r="M622">
        <v>24000000</v>
      </c>
      <c r="N622">
        <v>0</v>
      </c>
      <c r="O622">
        <v>3318.19995117188</v>
      </c>
      <c r="P622">
        <v>5740</v>
      </c>
      <c r="Q622">
        <v>1274787.53541076</v>
      </c>
      <c r="R622">
        <v>234146.34146341501</v>
      </c>
      <c r="S622">
        <v>1430000</v>
      </c>
      <c r="T622">
        <v>361000</v>
      </c>
      <c r="U622">
        <v>149.255578531498</v>
      </c>
      <c r="V622">
        <v>48.746667822143301</v>
      </c>
      <c r="W622" t="s">
        <v>3</v>
      </c>
      <c r="X622" t="s">
        <v>3</v>
      </c>
      <c r="Y622" t="s">
        <v>19</v>
      </c>
      <c r="Z622">
        <v>0</v>
      </c>
      <c r="AA622">
        <v>0</v>
      </c>
      <c r="AB622" t="s">
        <v>2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 t="s">
        <v>1095</v>
      </c>
      <c r="AL622" t="s">
        <v>943</v>
      </c>
      <c r="AN622" t="s">
        <v>1790</v>
      </c>
    </row>
    <row r="623" spans="1:40" x14ac:dyDescent="0.45">
      <c r="A623" t="s">
        <v>1094</v>
      </c>
      <c r="B623" t="str">
        <f t="shared" si="9"/>
        <v>Q345</v>
      </c>
      <c r="C623" t="s">
        <v>945</v>
      </c>
      <c r="D623">
        <v>513</v>
      </c>
      <c r="E623">
        <v>437</v>
      </c>
      <c r="F623">
        <v>97</v>
      </c>
      <c r="G623">
        <v>60.5</v>
      </c>
      <c r="H623">
        <v>437</v>
      </c>
      <c r="I623">
        <v>97</v>
      </c>
      <c r="J623">
        <v>105000</v>
      </c>
      <c r="K623">
        <v>278000000</v>
      </c>
      <c r="L623">
        <v>3929999872</v>
      </c>
      <c r="M623">
        <v>1350000000</v>
      </c>
      <c r="N623">
        <v>0</v>
      </c>
      <c r="O623">
        <v>31036.5</v>
      </c>
      <c r="P623">
        <v>70648.3359375</v>
      </c>
      <c r="Q623">
        <v>15321636.9278752</v>
      </c>
      <c r="R623">
        <v>6178489.7025171602</v>
      </c>
      <c r="S623">
        <v>19300000</v>
      </c>
      <c r="T623">
        <v>9550000</v>
      </c>
      <c r="U623">
        <v>193.46464847491899</v>
      </c>
      <c r="V623">
        <v>113.389341902768</v>
      </c>
      <c r="W623" t="s">
        <v>3</v>
      </c>
      <c r="X623" t="s">
        <v>3</v>
      </c>
      <c r="Y623" t="s">
        <v>15</v>
      </c>
      <c r="Z623">
        <v>0</v>
      </c>
      <c r="AA623">
        <v>0</v>
      </c>
      <c r="AB623" t="s">
        <v>2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 t="s">
        <v>1094</v>
      </c>
      <c r="AL623" t="s">
        <v>943</v>
      </c>
      <c r="AN623" t="s">
        <v>1790</v>
      </c>
    </row>
    <row r="624" spans="1:40" x14ac:dyDescent="0.45">
      <c r="A624" t="s">
        <v>1093</v>
      </c>
      <c r="B624" t="str">
        <f t="shared" si="9"/>
        <v>Q345</v>
      </c>
      <c r="C624" t="s">
        <v>945</v>
      </c>
      <c r="D624">
        <v>531</v>
      </c>
      <c r="E624">
        <v>442</v>
      </c>
      <c r="F624">
        <v>106</v>
      </c>
      <c r="G624">
        <v>66</v>
      </c>
      <c r="H624">
        <v>442</v>
      </c>
      <c r="I624">
        <v>106</v>
      </c>
      <c r="J624">
        <v>115000</v>
      </c>
      <c r="K624">
        <v>362000000</v>
      </c>
      <c r="L624">
        <v>4499999744</v>
      </c>
      <c r="M624">
        <v>1530000000</v>
      </c>
      <c r="N624">
        <v>0</v>
      </c>
      <c r="O624">
        <v>35046</v>
      </c>
      <c r="P624">
        <v>78086.6640625</v>
      </c>
      <c r="Q624">
        <v>16949151.5781544</v>
      </c>
      <c r="R624">
        <v>6923076.9230769202</v>
      </c>
      <c r="S624">
        <v>21600000</v>
      </c>
      <c r="T624">
        <v>10700000</v>
      </c>
      <c r="U624">
        <v>197.81413639202299</v>
      </c>
      <c r="V624">
        <v>115.344474623135</v>
      </c>
      <c r="W624" t="s">
        <v>3</v>
      </c>
      <c r="X624" t="s">
        <v>3</v>
      </c>
      <c r="Y624" t="s">
        <v>957</v>
      </c>
      <c r="Z624">
        <v>0</v>
      </c>
      <c r="AA624">
        <v>0</v>
      </c>
      <c r="AB624" t="s">
        <v>2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 t="s">
        <v>1093</v>
      </c>
      <c r="AL624" t="s">
        <v>943</v>
      </c>
      <c r="AN624" t="s">
        <v>1790</v>
      </c>
    </row>
    <row r="625" spans="1:40" x14ac:dyDescent="0.45">
      <c r="A625" t="s">
        <v>1092</v>
      </c>
      <c r="B625" t="str">
        <f t="shared" si="9"/>
        <v>Q345</v>
      </c>
      <c r="C625" t="s">
        <v>945</v>
      </c>
      <c r="D625">
        <v>353</v>
      </c>
      <c r="E625">
        <v>254</v>
      </c>
      <c r="F625">
        <v>16.399999618530298</v>
      </c>
      <c r="G625">
        <v>9.5299997329711896</v>
      </c>
      <c r="H625">
        <v>254</v>
      </c>
      <c r="I625">
        <v>16.399999618530298</v>
      </c>
      <c r="J625">
        <v>11500</v>
      </c>
      <c r="K625">
        <v>912000</v>
      </c>
      <c r="L625">
        <v>266000000</v>
      </c>
      <c r="M625">
        <v>44500000</v>
      </c>
      <c r="N625">
        <v>0</v>
      </c>
      <c r="O625">
        <v>3364.09008789063</v>
      </c>
      <c r="P625">
        <v>6942.66650390625</v>
      </c>
      <c r="Q625">
        <v>1507082.1529745001</v>
      </c>
      <c r="R625">
        <v>350393.70078740199</v>
      </c>
      <c r="S625">
        <v>1670000</v>
      </c>
      <c r="T625">
        <v>537000</v>
      </c>
      <c r="U625">
        <v>152.08693166281199</v>
      </c>
      <c r="V625">
        <v>62.205829448624101</v>
      </c>
      <c r="W625" t="s">
        <v>3</v>
      </c>
      <c r="X625" t="s">
        <v>3</v>
      </c>
      <c r="Y625" t="s">
        <v>15</v>
      </c>
      <c r="Z625">
        <v>0</v>
      </c>
      <c r="AA625">
        <v>0</v>
      </c>
      <c r="AB625" t="s">
        <v>2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 t="s">
        <v>1092</v>
      </c>
      <c r="AL625" t="s">
        <v>943</v>
      </c>
      <c r="AN625" t="s">
        <v>1790</v>
      </c>
    </row>
    <row r="626" spans="1:40" x14ac:dyDescent="0.45">
      <c r="A626" t="s">
        <v>1091</v>
      </c>
      <c r="B626" t="str">
        <f t="shared" si="9"/>
        <v>Q345</v>
      </c>
      <c r="C626" t="s">
        <v>945</v>
      </c>
      <c r="D626">
        <v>549</v>
      </c>
      <c r="E626">
        <v>450</v>
      </c>
      <c r="F626">
        <v>115</v>
      </c>
      <c r="G626">
        <v>71.900001525878906</v>
      </c>
      <c r="H626">
        <v>450</v>
      </c>
      <c r="I626">
        <v>115</v>
      </c>
      <c r="J626">
        <v>126000</v>
      </c>
      <c r="K626">
        <v>466000000</v>
      </c>
      <c r="L626">
        <v>5160000000</v>
      </c>
      <c r="M626">
        <v>1740000000</v>
      </c>
      <c r="N626">
        <v>0</v>
      </c>
      <c r="O626">
        <v>39473.1015625</v>
      </c>
      <c r="P626">
        <v>86250</v>
      </c>
      <c r="Q626">
        <v>18797814.2076503</v>
      </c>
      <c r="R626">
        <v>7733333.3333333302</v>
      </c>
      <c r="S626">
        <v>24300000</v>
      </c>
      <c r="T626">
        <v>12000000</v>
      </c>
      <c r="U626">
        <v>202.366946294055</v>
      </c>
      <c r="V626">
        <v>117.51393027860099</v>
      </c>
      <c r="W626" t="s">
        <v>3</v>
      </c>
      <c r="X626" t="s">
        <v>3</v>
      </c>
      <c r="Y626" t="s">
        <v>955</v>
      </c>
      <c r="Z626">
        <v>0</v>
      </c>
      <c r="AA626">
        <v>0</v>
      </c>
      <c r="AB626" t="s">
        <v>2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 t="s">
        <v>1091</v>
      </c>
      <c r="AL626" t="s">
        <v>943</v>
      </c>
      <c r="AN626" t="s">
        <v>1790</v>
      </c>
    </row>
    <row r="627" spans="1:40" x14ac:dyDescent="0.45">
      <c r="A627" t="s">
        <v>1090</v>
      </c>
      <c r="B627" t="str">
        <f t="shared" si="9"/>
        <v>Q345</v>
      </c>
      <c r="C627" t="s">
        <v>945</v>
      </c>
      <c r="D627">
        <v>414</v>
      </c>
      <c r="E627">
        <v>259</v>
      </c>
      <c r="F627">
        <v>16.899999618530298</v>
      </c>
      <c r="G627">
        <v>10</v>
      </c>
      <c r="H627">
        <v>259</v>
      </c>
      <c r="I627">
        <v>16.899999618530298</v>
      </c>
      <c r="J627">
        <v>12700</v>
      </c>
      <c r="K627">
        <v>995000</v>
      </c>
      <c r="L627">
        <v>397000000</v>
      </c>
      <c r="M627">
        <v>49500000</v>
      </c>
      <c r="N627">
        <v>0</v>
      </c>
      <c r="O627">
        <v>4140</v>
      </c>
      <c r="P627">
        <v>7295.16650390625</v>
      </c>
      <c r="Q627">
        <v>1917874.3961352699</v>
      </c>
      <c r="R627">
        <v>382239.38223938202</v>
      </c>
      <c r="S627">
        <v>2130000</v>
      </c>
      <c r="T627">
        <v>582000</v>
      </c>
      <c r="U627">
        <v>176.80453195460001</v>
      </c>
      <c r="V627">
        <v>62.431064345208704</v>
      </c>
      <c r="W627" t="s">
        <v>3</v>
      </c>
      <c r="X627" t="s">
        <v>3</v>
      </c>
      <c r="Y627" t="s">
        <v>953</v>
      </c>
      <c r="Z627">
        <v>0</v>
      </c>
      <c r="AA627">
        <v>0</v>
      </c>
      <c r="AB627" t="s">
        <v>2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 t="s">
        <v>1090</v>
      </c>
      <c r="AL627" t="s">
        <v>943</v>
      </c>
      <c r="AN627" t="s">
        <v>1790</v>
      </c>
    </row>
    <row r="628" spans="1:40" x14ac:dyDescent="0.45">
      <c r="A628" t="s">
        <v>1089</v>
      </c>
      <c r="B628" t="str">
        <f t="shared" si="9"/>
        <v>Q345</v>
      </c>
      <c r="C628" t="s">
        <v>945</v>
      </c>
      <c r="D628">
        <v>419</v>
      </c>
      <c r="E628">
        <v>262</v>
      </c>
      <c r="F628">
        <v>19.299999237060501</v>
      </c>
      <c r="G628">
        <v>11.6000003814697</v>
      </c>
      <c r="H628">
        <v>262</v>
      </c>
      <c r="I628">
        <v>19.299999237060501</v>
      </c>
      <c r="J628">
        <v>14600</v>
      </c>
      <c r="K628">
        <v>1490000</v>
      </c>
      <c r="L628">
        <v>462000000</v>
      </c>
      <c r="M628">
        <v>57400000</v>
      </c>
      <c r="N628">
        <v>0</v>
      </c>
      <c r="O628">
        <v>4860.39990234375</v>
      </c>
      <c r="P628">
        <v>8427.6669921875</v>
      </c>
      <c r="Q628">
        <v>2205250.5966587099</v>
      </c>
      <c r="R628">
        <v>438167.93893129798</v>
      </c>
      <c r="S628">
        <v>2460000</v>
      </c>
      <c r="T628">
        <v>674000</v>
      </c>
      <c r="U628">
        <v>177.88714292055599</v>
      </c>
      <c r="V628">
        <v>62.701729237039899</v>
      </c>
      <c r="W628" t="s">
        <v>3</v>
      </c>
      <c r="X628" t="s">
        <v>3</v>
      </c>
      <c r="Y628" t="s">
        <v>951</v>
      </c>
      <c r="Z628">
        <v>0</v>
      </c>
      <c r="AA628">
        <v>0</v>
      </c>
      <c r="AB628" t="s">
        <v>2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 t="s">
        <v>1089</v>
      </c>
      <c r="AL628" t="s">
        <v>943</v>
      </c>
      <c r="AN628" t="s">
        <v>1790</v>
      </c>
    </row>
    <row r="629" spans="1:40" x14ac:dyDescent="0.45">
      <c r="A629" t="s">
        <v>1088</v>
      </c>
      <c r="B629" t="str">
        <f t="shared" si="9"/>
        <v>Q345</v>
      </c>
      <c r="C629" t="s">
        <v>945</v>
      </c>
      <c r="D629">
        <v>427</v>
      </c>
      <c r="E629">
        <v>264</v>
      </c>
      <c r="F629">
        <v>22.200000762939499</v>
      </c>
      <c r="G629">
        <v>13.300000190734901</v>
      </c>
      <c r="H629">
        <v>264</v>
      </c>
      <c r="I629">
        <v>22.200000762939499</v>
      </c>
      <c r="J629">
        <v>16900</v>
      </c>
      <c r="K629">
        <v>2270000</v>
      </c>
      <c r="L629">
        <v>541000000</v>
      </c>
      <c r="M629">
        <v>67800000</v>
      </c>
      <c r="N629">
        <v>0</v>
      </c>
      <c r="O629">
        <v>5679.10009765625</v>
      </c>
      <c r="P629">
        <v>9768</v>
      </c>
      <c r="Q629">
        <v>2533957.8454332598</v>
      </c>
      <c r="R629">
        <v>513636.363636364</v>
      </c>
      <c r="S629">
        <v>2870000</v>
      </c>
      <c r="T629">
        <v>788000</v>
      </c>
      <c r="U629">
        <v>178.918513070969</v>
      </c>
      <c r="V629">
        <v>63.339042616119698</v>
      </c>
      <c r="W629" t="s">
        <v>3</v>
      </c>
      <c r="X629" t="s">
        <v>3</v>
      </c>
      <c r="Y629" t="s">
        <v>949</v>
      </c>
      <c r="Z629">
        <v>0</v>
      </c>
      <c r="AA629">
        <v>0</v>
      </c>
      <c r="AB629" t="s">
        <v>2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 t="s">
        <v>1088</v>
      </c>
      <c r="AL629" t="s">
        <v>943</v>
      </c>
      <c r="AN629" t="s">
        <v>1790</v>
      </c>
    </row>
    <row r="630" spans="1:40" x14ac:dyDescent="0.45">
      <c r="A630" t="s">
        <v>1087</v>
      </c>
      <c r="B630" t="str">
        <f t="shared" si="9"/>
        <v>Q345</v>
      </c>
      <c r="C630" t="s">
        <v>945</v>
      </c>
      <c r="D630">
        <v>432</v>
      </c>
      <c r="E630">
        <v>264</v>
      </c>
      <c r="F630">
        <v>25</v>
      </c>
      <c r="G630">
        <v>14.8999996185303</v>
      </c>
      <c r="H630">
        <v>264</v>
      </c>
      <c r="I630">
        <v>25</v>
      </c>
      <c r="J630">
        <v>19000</v>
      </c>
      <c r="K630">
        <v>3220000</v>
      </c>
      <c r="L630">
        <v>620000000</v>
      </c>
      <c r="M630">
        <v>77400000</v>
      </c>
      <c r="N630">
        <v>0</v>
      </c>
      <c r="O630">
        <v>6436.7998046875</v>
      </c>
      <c r="P630">
        <v>11000</v>
      </c>
      <c r="Q630">
        <v>2870370.3703703699</v>
      </c>
      <c r="R630">
        <v>586363.636363636</v>
      </c>
      <c r="S630">
        <v>3240000</v>
      </c>
      <c r="T630">
        <v>900000</v>
      </c>
      <c r="U630">
        <v>180.64212949189999</v>
      </c>
      <c r="V630">
        <v>63.825419783392903</v>
      </c>
      <c r="W630" t="s">
        <v>3</v>
      </c>
      <c r="X630" t="s">
        <v>3</v>
      </c>
      <c r="Y630" t="s">
        <v>22</v>
      </c>
      <c r="Z630">
        <v>0</v>
      </c>
      <c r="AA630">
        <v>0</v>
      </c>
      <c r="AB630" t="s">
        <v>2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 t="s">
        <v>1087</v>
      </c>
      <c r="AL630" t="s">
        <v>943</v>
      </c>
      <c r="AN630" t="s">
        <v>1790</v>
      </c>
    </row>
    <row r="631" spans="1:40" x14ac:dyDescent="0.45">
      <c r="A631" t="s">
        <v>1086</v>
      </c>
      <c r="B631" t="str">
        <f t="shared" si="9"/>
        <v>Q345</v>
      </c>
      <c r="C631" t="s">
        <v>945</v>
      </c>
      <c r="D631">
        <v>399</v>
      </c>
      <c r="E631">
        <v>140</v>
      </c>
      <c r="F631">
        <v>8.7600002288818395</v>
      </c>
      <c r="G631">
        <v>6.3499999046325701</v>
      </c>
      <c r="H631">
        <v>140</v>
      </c>
      <c r="I631">
        <v>8.7600002288818395</v>
      </c>
      <c r="J631">
        <v>4950</v>
      </c>
      <c r="K631">
        <v>109000</v>
      </c>
      <c r="L631">
        <v>125000000</v>
      </c>
      <c r="M631">
        <v>3990000</v>
      </c>
      <c r="N631">
        <v>0</v>
      </c>
      <c r="O631">
        <v>2533.64990234375</v>
      </c>
      <c r="P631">
        <v>2044</v>
      </c>
      <c r="Q631">
        <v>626566.41604010004</v>
      </c>
      <c r="R631">
        <v>57000</v>
      </c>
      <c r="S631">
        <v>724000</v>
      </c>
      <c r="T631">
        <v>89800</v>
      </c>
      <c r="U631">
        <v>158.910431540932</v>
      </c>
      <c r="V631">
        <v>28.391206491810198</v>
      </c>
      <c r="W631" t="s">
        <v>3</v>
      </c>
      <c r="X631" t="s">
        <v>3</v>
      </c>
      <c r="Y631" t="s">
        <v>19</v>
      </c>
      <c r="Z631">
        <v>0</v>
      </c>
      <c r="AA631">
        <v>0</v>
      </c>
      <c r="AB631" t="s">
        <v>2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 t="s">
        <v>1086</v>
      </c>
      <c r="AL631" t="s">
        <v>943</v>
      </c>
      <c r="AN631" t="s">
        <v>1790</v>
      </c>
    </row>
    <row r="632" spans="1:40" x14ac:dyDescent="0.45">
      <c r="A632" t="s">
        <v>1085</v>
      </c>
      <c r="B632" t="str">
        <f t="shared" si="9"/>
        <v>Q345</v>
      </c>
      <c r="C632" t="s">
        <v>945</v>
      </c>
      <c r="D632">
        <v>404</v>
      </c>
      <c r="E632">
        <v>140</v>
      </c>
      <c r="F632">
        <v>11.199999809265099</v>
      </c>
      <c r="G632">
        <v>6.9899997711181596</v>
      </c>
      <c r="H632">
        <v>140</v>
      </c>
      <c r="I632">
        <v>11.199999809265099</v>
      </c>
      <c r="J632">
        <v>5890</v>
      </c>
      <c r="K632">
        <v>192000</v>
      </c>
      <c r="L632">
        <v>156000000</v>
      </c>
      <c r="M632">
        <v>5160000</v>
      </c>
      <c r="N632">
        <v>0</v>
      </c>
      <c r="O632">
        <v>2823.9599609375</v>
      </c>
      <c r="P632">
        <v>2613.33325195313</v>
      </c>
      <c r="Q632">
        <v>772277.22772277205</v>
      </c>
      <c r="R632">
        <v>73714.285714285696</v>
      </c>
      <c r="S632">
        <v>885000</v>
      </c>
      <c r="T632">
        <v>115000</v>
      </c>
      <c r="U632">
        <v>162.743874725322</v>
      </c>
      <c r="V632">
        <v>29.598329691779799</v>
      </c>
      <c r="W632" t="s">
        <v>3</v>
      </c>
      <c r="X632" t="s">
        <v>3</v>
      </c>
      <c r="Y632" t="s">
        <v>15</v>
      </c>
      <c r="Z632">
        <v>0</v>
      </c>
      <c r="AA632">
        <v>0</v>
      </c>
      <c r="AB632" t="s">
        <v>2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 t="s">
        <v>1085</v>
      </c>
      <c r="AL632" t="s">
        <v>943</v>
      </c>
      <c r="AN632" t="s">
        <v>1790</v>
      </c>
    </row>
    <row r="633" spans="1:40" x14ac:dyDescent="0.45">
      <c r="A633" t="s">
        <v>1084</v>
      </c>
      <c r="B633" t="str">
        <f t="shared" si="9"/>
        <v>Q345</v>
      </c>
      <c r="C633" t="s">
        <v>945</v>
      </c>
      <c r="D633">
        <v>404</v>
      </c>
      <c r="E633">
        <v>178</v>
      </c>
      <c r="F633">
        <v>10.8999996185303</v>
      </c>
      <c r="G633">
        <v>7.4899997711181596</v>
      </c>
      <c r="H633">
        <v>178</v>
      </c>
      <c r="I633">
        <v>10.8999996185303</v>
      </c>
      <c r="J633">
        <v>6840</v>
      </c>
      <c r="K633">
        <v>227000</v>
      </c>
      <c r="L633">
        <v>186000000</v>
      </c>
      <c r="M633">
        <v>10200000</v>
      </c>
      <c r="N633">
        <v>0</v>
      </c>
      <c r="O633">
        <v>3025.9599609375</v>
      </c>
      <c r="P633">
        <v>3233.66674804688</v>
      </c>
      <c r="Q633">
        <v>920792.07920792105</v>
      </c>
      <c r="R633">
        <v>114606.741573034</v>
      </c>
      <c r="S633">
        <v>1050000</v>
      </c>
      <c r="T633">
        <v>177000</v>
      </c>
      <c r="U633">
        <v>164.902948597472</v>
      </c>
      <c r="V633">
        <v>38.616422286061599</v>
      </c>
      <c r="W633" t="s">
        <v>3</v>
      </c>
      <c r="X633" t="s">
        <v>3</v>
      </c>
      <c r="Y633" t="s">
        <v>22</v>
      </c>
      <c r="Z633">
        <v>0</v>
      </c>
      <c r="AA633">
        <v>0</v>
      </c>
      <c r="AB633" t="s">
        <v>2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 t="s">
        <v>1084</v>
      </c>
      <c r="AL633" t="s">
        <v>943</v>
      </c>
      <c r="AN633" t="s">
        <v>1790</v>
      </c>
    </row>
    <row r="634" spans="1:40" x14ac:dyDescent="0.45">
      <c r="A634" t="s">
        <v>1083</v>
      </c>
      <c r="B634" t="str">
        <f t="shared" si="9"/>
        <v>Q345</v>
      </c>
      <c r="C634" t="s">
        <v>945</v>
      </c>
      <c r="D634">
        <v>406</v>
      </c>
      <c r="E634">
        <v>178</v>
      </c>
      <c r="F634">
        <v>12.800000190734901</v>
      </c>
      <c r="G634">
        <v>7.75</v>
      </c>
      <c r="H634">
        <v>178</v>
      </c>
      <c r="I634">
        <v>12.800000190734901</v>
      </c>
      <c r="J634">
        <v>7610</v>
      </c>
      <c r="K634">
        <v>330000</v>
      </c>
      <c r="L634">
        <v>216000000</v>
      </c>
      <c r="M634">
        <v>12000000</v>
      </c>
      <c r="N634">
        <v>0</v>
      </c>
      <c r="O634">
        <v>3146.5</v>
      </c>
      <c r="P634">
        <v>3797.33325195313</v>
      </c>
      <c r="Q634">
        <v>1064039.4088669999</v>
      </c>
      <c r="R634">
        <v>134831.46067415699</v>
      </c>
      <c r="S634">
        <v>1200000</v>
      </c>
      <c r="T634">
        <v>208000</v>
      </c>
      <c r="U634">
        <v>168.47464393925799</v>
      </c>
      <c r="V634">
        <v>39.709854395812897</v>
      </c>
      <c r="W634" t="s">
        <v>3</v>
      </c>
      <c r="X634" t="s">
        <v>3</v>
      </c>
      <c r="Y634" t="s">
        <v>19</v>
      </c>
      <c r="Z634">
        <v>0</v>
      </c>
      <c r="AA634">
        <v>0</v>
      </c>
      <c r="AB634" t="s">
        <v>2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 t="s">
        <v>1083</v>
      </c>
      <c r="AL634" t="s">
        <v>943</v>
      </c>
      <c r="AN634" t="s">
        <v>1790</v>
      </c>
    </row>
    <row r="635" spans="1:40" x14ac:dyDescent="0.45">
      <c r="A635" t="s">
        <v>1082</v>
      </c>
      <c r="B635" t="str">
        <f t="shared" si="9"/>
        <v>Q345</v>
      </c>
      <c r="C635" t="s">
        <v>945</v>
      </c>
      <c r="D635">
        <v>409</v>
      </c>
      <c r="E635">
        <v>179</v>
      </c>
      <c r="F635">
        <v>14.3999996185303</v>
      </c>
      <c r="G635">
        <v>8.7600002288818395</v>
      </c>
      <c r="H635">
        <v>179</v>
      </c>
      <c r="I635">
        <v>14.3999996185303</v>
      </c>
      <c r="J635">
        <v>8580</v>
      </c>
      <c r="K635">
        <v>462000</v>
      </c>
      <c r="L635">
        <v>244000000</v>
      </c>
      <c r="M635">
        <v>13700000</v>
      </c>
      <c r="N635">
        <v>0</v>
      </c>
      <c r="O635">
        <v>3582.84008789063</v>
      </c>
      <c r="P635">
        <v>4296</v>
      </c>
      <c r="Q635">
        <v>1193154.0342298299</v>
      </c>
      <c r="R635">
        <v>153072.625698324</v>
      </c>
      <c r="S635">
        <v>1350000</v>
      </c>
      <c r="T635">
        <v>238000</v>
      </c>
      <c r="U635">
        <v>168.636379343926</v>
      </c>
      <c r="V635">
        <v>39.959186637575598</v>
      </c>
      <c r="W635" t="s">
        <v>3</v>
      </c>
      <c r="X635" t="s">
        <v>3</v>
      </c>
      <c r="Y635" t="s">
        <v>15</v>
      </c>
      <c r="Z635">
        <v>0</v>
      </c>
      <c r="AA635">
        <v>0</v>
      </c>
      <c r="AB635" t="s">
        <v>2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 t="s">
        <v>1082</v>
      </c>
      <c r="AL635" t="s">
        <v>943</v>
      </c>
      <c r="AN635" t="s">
        <v>1790</v>
      </c>
    </row>
    <row r="636" spans="1:40" x14ac:dyDescent="0.45">
      <c r="A636" t="s">
        <v>1081</v>
      </c>
      <c r="B636" t="str">
        <f t="shared" si="9"/>
        <v>Q345</v>
      </c>
      <c r="C636" t="s">
        <v>945</v>
      </c>
      <c r="D636">
        <v>414</v>
      </c>
      <c r="E636">
        <v>180</v>
      </c>
      <c r="F636">
        <v>16</v>
      </c>
      <c r="G636">
        <v>9.6499996185302699</v>
      </c>
      <c r="H636">
        <v>180</v>
      </c>
      <c r="I636">
        <v>16</v>
      </c>
      <c r="J636">
        <v>9480</v>
      </c>
      <c r="K636">
        <v>633000</v>
      </c>
      <c r="L636">
        <v>274000000</v>
      </c>
      <c r="M636">
        <v>15500000</v>
      </c>
      <c r="N636">
        <v>0</v>
      </c>
      <c r="O636">
        <v>3995.10009765625</v>
      </c>
      <c r="P636">
        <v>4800</v>
      </c>
      <c r="Q636">
        <v>1323671.4975845399</v>
      </c>
      <c r="R636">
        <v>172222.22222222199</v>
      </c>
      <c r="S636">
        <v>1510000</v>
      </c>
      <c r="T636">
        <v>267000</v>
      </c>
      <c r="U636">
        <v>170.00868679716899</v>
      </c>
      <c r="V636">
        <v>40.435394112663403</v>
      </c>
      <c r="W636" t="s">
        <v>3</v>
      </c>
      <c r="X636" t="s">
        <v>3</v>
      </c>
      <c r="Y636" t="s">
        <v>957</v>
      </c>
      <c r="Z636">
        <v>0</v>
      </c>
      <c r="AA636">
        <v>0</v>
      </c>
      <c r="AB636" t="s">
        <v>2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 t="s">
        <v>1081</v>
      </c>
      <c r="AL636" t="s">
        <v>943</v>
      </c>
      <c r="AN636" t="s">
        <v>1790</v>
      </c>
    </row>
    <row r="637" spans="1:40" x14ac:dyDescent="0.45">
      <c r="A637" t="s">
        <v>1080</v>
      </c>
      <c r="B637" t="str">
        <f t="shared" si="9"/>
        <v>Q345</v>
      </c>
      <c r="C637" t="s">
        <v>945</v>
      </c>
      <c r="D637">
        <v>417</v>
      </c>
      <c r="E637">
        <v>181</v>
      </c>
      <c r="F637">
        <v>18.200000762939499</v>
      </c>
      <c r="G637">
        <v>10.8999996185303</v>
      </c>
      <c r="H637">
        <v>181</v>
      </c>
      <c r="I637">
        <v>18.200000762939499</v>
      </c>
      <c r="J637">
        <v>10800</v>
      </c>
      <c r="K637">
        <v>924000</v>
      </c>
      <c r="L637">
        <v>316000000</v>
      </c>
      <c r="M637">
        <v>17900000</v>
      </c>
      <c r="N637">
        <v>0</v>
      </c>
      <c r="O637">
        <v>4545.2998046875</v>
      </c>
      <c r="P637">
        <v>5490.33349609375</v>
      </c>
      <c r="Q637">
        <v>1515587.5299760201</v>
      </c>
      <c r="R637">
        <v>197790.055248619</v>
      </c>
      <c r="S637">
        <v>1720000</v>
      </c>
      <c r="T637">
        <v>310000</v>
      </c>
      <c r="U637">
        <v>171.053381314896</v>
      </c>
      <c r="V637">
        <v>40.711268801247201</v>
      </c>
      <c r="W637" t="s">
        <v>3</v>
      </c>
      <c r="X637" t="s">
        <v>3</v>
      </c>
      <c r="Y637" t="s">
        <v>955</v>
      </c>
      <c r="Z637">
        <v>0</v>
      </c>
      <c r="AA637">
        <v>0</v>
      </c>
      <c r="AB637" t="s">
        <v>2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 t="s">
        <v>1080</v>
      </c>
      <c r="AL637" t="s">
        <v>943</v>
      </c>
      <c r="AN637" t="s">
        <v>1790</v>
      </c>
    </row>
    <row r="638" spans="1:40" x14ac:dyDescent="0.45">
      <c r="A638" t="s">
        <v>1079</v>
      </c>
      <c r="B638" t="str">
        <f t="shared" si="9"/>
        <v>Q345</v>
      </c>
      <c r="C638" t="s">
        <v>945</v>
      </c>
      <c r="D638">
        <v>470</v>
      </c>
      <c r="E638">
        <v>194</v>
      </c>
      <c r="F638">
        <v>20.600000381469702</v>
      </c>
      <c r="G638">
        <v>12.6000003814697</v>
      </c>
      <c r="H638">
        <v>194</v>
      </c>
      <c r="I638">
        <v>20.600000381469702</v>
      </c>
      <c r="J638">
        <v>13400</v>
      </c>
      <c r="K638">
        <v>1450000</v>
      </c>
      <c r="L638">
        <v>487000000</v>
      </c>
      <c r="M638">
        <v>25100000</v>
      </c>
      <c r="N638">
        <v>0</v>
      </c>
      <c r="O638">
        <v>5922</v>
      </c>
      <c r="P638">
        <v>6660.66650390625</v>
      </c>
      <c r="Q638">
        <v>2072340.42553191</v>
      </c>
      <c r="R638">
        <v>258762.88659793799</v>
      </c>
      <c r="S638">
        <v>2390000</v>
      </c>
      <c r="T638">
        <v>405000</v>
      </c>
      <c r="U638">
        <v>190.63914493642099</v>
      </c>
      <c r="V638">
        <v>43.2797219071265</v>
      </c>
      <c r="W638" t="s">
        <v>3</v>
      </c>
      <c r="X638" t="s">
        <v>3</v>
      </c>
      <c r="Y638" t="s">
        <v>15</v>
      </c>
      <c r="Z638">
        <v>0</v>
      </c>
      <c r="AA638">
        <v>0</v>
      </c>
      <c r="AB638" t="s">
        <v>2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 t="s">
        <v>1079</v>
      </c>
      <c r="AL638" t="s">
        <v>943</v>
      </c>
      <c r="AN638" t="s">
        <v>1790</v>
      </c>
    </row>
    <row r="639" spans="1:40" x14ac:dyDescent="0.45">
      <c r="A639" t="s">
        <v>1078</v>
      </c>
      <c r="B639" t="str">
        <f t="shared" si="9"/>
        <v>Q345</v>
      </c>
      <c r="C639" t="s">
        <v>945</v>
      </c>
      <c r="D639">
        <v>462</v>
      </c>
      <c r="E639">
        <v>279</v>
      </c>
      <c r="F639">
        <v>17.299999237060501</v>
      </c>
      <c r="G639">
        <v>10.800000190734901</v>
      </c>
      <c r="H639">
        <v>279</v>
      </c>
      <c r="I639">
        <v>17.299999237060501</v>
      </c>
      <c r="J639">
        <v>14400</v>
      </c>
      <c r="K639">
        <v>1180000</v>
      </c>
      <c r="L639">
        <v>554000000</v>
      </c>
      <c r="M639">
        <v>63300000</v>
      </c>
      <c r="N639">
        <v>0</v>
      </c>
      <c r="O639">
        <v>4989.60009765625</v>
      </c>
      <c r="P639">
        <v>8044.5</v>
      </c>
      <c r="Q639">
        <v>2398268.3982684002</v>
      </c>
      <c r="R639">
        <v>453763.44086021499</v>
      </c>
      <c r="S639">
        <v>2670000</v>
      </c>
      <c r="T639">
        <v>692000</v>
      </c>
      <c r="U639">
        <v>196.14337159899699</v>
      </c>
      <c r="V639">
        <v>66.301080936386995</v>
      </c>
      <c r="W639" t="s">
        <v>3</v>
      </c>
      <c r="X639" t="s">
        <v>3</v>
      </c>
      <c r="Y639" t="s">
        <v>957</v>
      </c>
      <c r="Z639">
        <v>0</v>
      </c>
      <c r="AA639">
        <v>0</v>
      </c>
      <c r="AB639" t="s">
        <v>2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 t="s">
        <v>1078</v>
      </c>
      <c r="AL639" t="s">
        <v>943</v>
      </c>
      <c r="AN639" t="s">
        <v>1790</v>
      </c>
    </row>
    <row r="640" spans="1:40" x14ac:dyDescent="0.45">
      <c r="A640" t="s">
        <v>1077</v>
      </c>
      <c r="B640" t="str">
        <f t="shared" si="9"/>
        <v>Q345</v>
      </c>
      <c r="C640" t="s">
        <v>945</v>
      </c>
      <c r="D640">
        <v>467</v>
      </c>
      <c r="E640">
        <v>282</v>
      </c>
      <c r="F640">
        <v>19.600000381469702</v>
      </c>
      <c r="G640">
        <v>12.199999809265099</v>
      </c>
      <c r="H640">
        <v>282</v>
      </c>
      <c r="I640">
        <v>19.600000381469702</v>
      </c>
      <c r="J640">
        <v>16300</v>
      </c>
      <c r="K640">
        <v>1710000</v>
      </c>
      <c r="L640">
        <v>637000000</v>
      </c>
      <c r="M640">
        <v>72800000</v>
      </c>
      <c r="N640">
        <v>0</v>
      </c>
      <c r="O640">
        <v>5697.39990234375</v>
      </c>
      <c r="P640">
        <v>9212</v>
      </c>
      <c r="Q640">
        <v>2728051.3918629498</v>
      </c>
      <c r="R640">
        <v>516312.05673758901</v>
      </c>
      <c r="S640">
        <v>3050000</v>
      </c>
      <c r="T640">
        <v>793000</v>
      </c>
      <c r="U640">
        <v>197.68600001322</v>
      </c>
      <c r="V640">
        <v>66.830065604573903</v>
      </c>
      <c r="W640" t="s">
        <v>3</v>
      </c>
      <c r="X640" t="s">
        <v>3</v>
      </c>
      <c r="Y640" t="s">
        <v>955</v>
      </c>
      <c r="Z640">
        <v>0</v>
      </c>
      <c r="AA640">
        <v>0</v>
      </c>
      <c r="AB640" t="s">
        <v>2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 t="s">
        <v>1077</v>
      </c>
      <c r="AL640" t="s">
        <v>943</v>
      </c>
      <c r="AN640" t="s">
        <v>1790</v>
      </c>
    </row>
    <row r="641" spans="1:40" x14ac:dyDescent="0.45">
      <c r="A641" t="s">
        <v>1076</v>
      </c>
      <c r="B641" t="str">
        <f t="shared" si="9"/>
        <v>Q345</v>
      </c>
      <c r="C641" t="s">
        <v>945</v>
      </c>
      <c r="D641">
        <v>472</v>
      </c>
      <c r="E641">
        <v>282</v>
      </c>
      <c r="F641">
        <v>22.100000381469702</v>
      </c>
      <c r="G641">
        <v>13.6000003814697</v>
      </c>
      <c r="H641">
        <v>282</v>
      </c>
      <c r="I641">
        <v>22.100000381469702</v>
      </c>
      <c r="J641">
        <v>18400</v>
      </c>
      <c r="K641">
        <v>2440000</v>
      </c>
      <c r="L641">
        <v>728000000</v>
      </c>
      <c r="M641">
        <v>83700000</v>
      </c>
      <c r="N641">
        <v>0</v>
      </c>
      <c r="O641">
        <v>6419.2001953125</v>
      </c>
      <c r="P641">
        <v>10387</v>
      </c>
      <c r="Q641">
        <v>3084745.7627118598</v>
      </c>
      <c r="R641">
        <v>593617.021276596</v>
      </c>
      <c r="S641">
        <v>3460000</v>
      </c>
      <c r="T641">
        <v>906000</v>
      </c>
      <c r="U641">
        <v>198.910073629528</v>
      </c>
      <c r="V641">
        <v>67.445630277122206</v>
      </c>
      <c r="W641" t="s">
        <v>3</v>
      </c>
      <c r="X641" t="s">
        <v>3</v>
      </c>
      <c r="Y641" t="s">
        <v>953</v>
      </c>
      <c r="Z641">
        <v>0</v>
      </c>
      <c r="AA641">
        <v>0</v>
      </c>
      <c r="AB641" t="s">
        <v>2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 t="s">
        <v>1076</v>
      </c>
      <c r="AL641" t="s">
        <v>943</v>
      </c>
      <c r="AN641" t="s">
        <v>1790</v>
      </c>
    </row>
    <row r="642" spans="1:40" x14ac:dyDescent="0.45">
      <c r="A642" t="s">
        <v>1075</v>
      </c>
      <c r="B642" t="str">
        <f t="shared" si="9"/>
        <v>Q345</v>
      </c>
      <c r="C642" t="s">
        <v>945</v>
      </c>
      <c r="D642">
        <v>475</v>
      </c>
      <c r="E642">
        <v>284</v>
      </c>
      <c r="F642">
        <v>23.899999618530298</v>
      </c>
      <c r="G642">
        <v>15</v>
      </c>
      <c r="H642">
        <v>284</v>
      </c>
      <c r="I642">
        <v>23.899999618530298</v>
      </c>
      <c r="J642">
        <v>20100</v>
      </c>
      <c r="K642">
        <v>3110000</v>
      </c>
      <c r="L642">
        <v>795000000</v>
      </c>
      <c r="M642">
        <v>91600000</v>
      </c>
      <c r="N642">
        <v>0</v>
      </c>
      <c r="O642">
        <v>7125</v>
      </c>
      <c r="P642">
        <v>11312.6669921875</v>
      </c>
      <c r="Q642">
        <v>3347368.4210526301</v>
      </c>
      <c r="R642">
        <v>645070.42253521096</v>
      </c>
      <c r="S642">
        <v>3770000</v>
      </c>
      <c r="T642">
        <v>991000</v>
      </c>
      <c r="U642">
        <v>198.877446700148</v>
      </c>
      <c r="V642">
        <v>67.507139847191397</v>
      </c>
      <c r="W642" t="s">
        <v>3</v>
      </c>
      <c r="X642" t="s">
        <v>3</v>
      </c>
      <c r="Y642" t="s">
        <v>951</v>
      </c>
      <c r="Z642">
        <v>0</v>
      </c>
      <c r="AA642">
        <v>0</v>
      </c>
      <c r="AB642" t="s">
        <v>2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 t="s">
        <v>1075</v>
      </c>
      <c r="AL642" t="s">
        <v>943</v>
      </c>
      <c r="AN642" t="s">
        <v>1790</v>
      </c>
    </row>
    <row r="643" spans="1:40" x14ac:dyDescent="0.45">
      <c r="A643" t="s">
        <v>1074</v>
      </c>
      <c r="B643" t="str">
        <f t="shared" si="9"/>
        <v>Q345</v>
      </c>
      <c r="C643" t="s">
        <v>945</v>
      </c>
      <c r="D643">
        <v>483</v>
      </c>
      <c r="E643">
        <v>287</v>
      </c>
      <c r="F643">
        <v>26.899999618530298</v>
      </c>
      <c r="G643">
        <v>16.600000381469702</v>
      </c>
      <c r="H643">
        <v>287</v>
      </c>
      <c r="I643">
        <v>26.899999618530298</v>
      </c>
      <c r="J643">
        <v>22600</v>
      </c>
      <c r="K643">
        <v>4410000</v>
      </c>
      <c r="L643">
        <v>912000000</v>
      </c>
      <c r="M643">
        <v>105000000</v>
      </c>
      <c r="N643">
        <v>0</v>
      </c>
      <c r="O643">
        <v>8017.7998046875</v>
      </c>
      <c r="P643">
        <v>12867.1669921875</v>
      </c>
      <c r="Q643">
        <v>3776397.5155279501</v>
      </c>
      <c r="R643">
        <v>731707.31707317103</v>
      </c>
      <c r="S643">
        <v>4290000</v>
      </c>
      <c r="T643">
        <v>1130000</v>
      </c>
      <c r="U643">
        <v>200.88300650100999</v>
      </c>
      <c r="V643">
        <v>68.161702583746006</v>
      </c>
      <c r="W643" t="s">
        <v>3</v>
      </c>
      <c r="X643" t="s">
        <v>3</v>
      </c>
      <c r="Y643" t="s">
        <v>949</v>
      </c>
      <c r="Z643">
        <v>0</v>
      </c>
      <c r="AA643">
        <v>0</v>
      </c>
      <c r="AB643" t="s">
        <v>2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 t="s">
        <v>1074</v>
      </c>
      <c r="AL643" t="s">
        <v>943</v>
      </c>
      <c r="AN643" t="s">
        <v>1790</v>
      </c>
    </row>
    <row r="644" spans="1:40" x14ac:dyDescent="0.45">
      <c r="A644" t="s">
        <v>1073</v>
      </c>
      <c r="B644" t="str">
        <f t="shared" si="9"/>
        <v>Q345</v>
      </c>
      <c r="C644" t="s">
        <v>945</v>
      </c>
      <c r="D644">
        <v>490</v>
      </c>
      <c r="E644">
        <v>284</v>
      </c>
      <c r="F644">
        <v>30.5</v>
      </c>
      <c r="G644">
        <v>17</v>
      </c>
      <c r="H644">
        <v>284</v>
      </c>
      <c r="I644">
        <v>30.5</v>
      </c>
      <c r="J644">
        <v>24600</v>
      </c>
      <c r="K644">
        <v>6040000</v>
      </c>
      <c r="L644">
        <v>1020000000</v>
      </c>
      <c r="M644">
        <v>116000000</v>
      </c>
      <c r="N644">
        <v>0</v>
      </c>
      <c r="O644">
        <v>8330</v>
      </c>
      <c r="P644">
        <v>14436.6669921875</v>
      </c>
      <c r="Q644">
        <v>4163265.3061224502</v>
      </c>
      <c r="R644">
        <v>816901.40845070395</v>
      </c>
      <c r="S644">
        <v>4750000</v>
      </c>
      <c r="T644">
        <v>1260000</v>
      </c>
      <c r="U644">
        <v>203.625672826749</v>
      </c>
      <c r="V644">
        <v>68.669113540743695</v>
      </c>
      <c r="W644" t="s">
        <v>3</v>
      </c>
      <c r="X644" t="s">
        <v>3</v>
      </c>
      <c r="Y644" t="s">
        <v>22</v>
      </c>
      <c r="Z644">
        <v>0</v>
      </c>
      <c r="AA644">
        <v>0</v>
      </c>
      <c r="AB644" t="s">
        <v>2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 t="s">
        <v>1073</v>
      </c>
      <c r="AL644" t="s">
        <v>943</v>
      </c>
      <c r="AN644" t="s">
        <v>1790</v>
      </c>
    </row>
    <row r="645" spans="1:40" x14ac:dyDescent="0.45">
      <c r="A645" t="s">
        <v>1072</v>
      </c>
      <c r="B645" t="str">
        <f t="shared" ref="B645:B708" si="10">B644</f>
        <v>Q345</v>
      </c>
      <c r="C645" t="s">
        <v>945</v>
      </c>
      <c r="D645">
        <v>495</v>
      </c>
      <c r="E645">
        <v>284</v>
      </c>
      <c r="F645">
        <v>33.5</v>
      </c>
      <c r="G645">
        <v>18.5</v>
      </c>
      <c r="H645">
        <v>284</v>
      </c>
      <c r="I645">
        <v>33.5</v>
      </c>
      <c r="J645">
        <v>27200</v>
      </c>
      <c r="K645">
        <v>7990000</v>
      </c>
      <c r="L645">
        <v>1140000000</v>
      </c>
      <c r="M645">
        <v>129000000</v>
      </c>
      <c r="N645">
        <v>0</v>
      </c>
      <c r="O645">
        <v>9157.5</v>
      </c>
      <c r="P645">
        <v>15856.6669921875</v>
      </c>
      <c r="Q645">
        <v>4606060.6060606102</v>
      </c>
      <c r="R645">
        <v>908450.70422535203</v>
      </c>
      <c r="S645">
        <v>5280000</v>
      </c>
      <c r="T645">
        <v>1400000</v>
      </c>
      <c r="U645">
        <v>204.72363006229199</v>
      </c>
      <c r="V645">
        <v>68.866879258635905</v>
      </c>
      <c r="W645" t="s">
        <v>3</v>
      </c>
      <c r="X645" t="s">
        <v>3</v>
      </c>
      <c r="Y645" t="s">
        <v>19</v>
      </c>
      <c r="Z645">
        <v>0</v>
      </c>
      <c r="AA645">
        <v>0</v>
      </c>
      <c r="AB645" t="s">
        <v>2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 t="s">
        <v>1072</v>
      </c>
      <c r="AL645" t="s">
        <v>943</v>
      </c>
      <c r="AN645" t="s">
        <v>1790</v>
      </c>
    </row>
    <row r="646" spans="1:40" x14ac:dyDescent="0.45">
      <c r="A646" t="s">
        <v>1071</v>
      </c>
      <c r="B646" t="str">
        <f t="shared" si="10"/>
        <v>Q345</v>
      </c>
      <c r="C646" t="s">
        <v>945</v>
      </c>
      <c r="D646">
        <v>500</v>
      </c>
      <c r="E646">
        <v>287</v>
      </c>
      <c r="F646">
        <v>36.599998474121101</v>
      </c>
      <c r="G646">
        <v>20.600000381469702</v>
      </c>
      <c r="H646">
        <v>287</v>
      </c>
      <c r="I646">
        <v>36.599998474121101</v>
      </c>
      <c r="J646">
        <v>29900</v>
      </c>
      <c r="K646">
        <v>10500000</v>
      </c>
      <c r="L646">
        <v>1270000000</v>
      </c>
      <c r="M646">
        <v>144000000</v>
      </c>
      <c r="N646">
        <v>0</v>
      </c>
      <c r="O646">
        <v>10300</v>
      </c>
      <c r="P646">
        <v>17507</v>
      </c>
      <c r="Q646">
        <v>5080000</v>
      </c>
      <c r="R646">
        <v>1003484.32055749</v>
      </c>
      <c r="S646">
        <v>5830000</v>
      </c>
      <c r="T646">
        <v>1550000</v>
      </c>
      <c r="U646">
        <v>206.09443560649501</v>
      </c>
      <c r="V646">
        <v>69.397791835948794</v>
      </c>
      <c r="W646" t="s">
        <v>3</v>
      </c>
      <c r="X646" t="s">
        <v>3</v>
      </c>
      <c r="Y646" t="s">
        <v>15</v>
      </c>
      <c r="Z646">
        <v>0</v>
      </c>
      <c r="AA646">
        <v>0</v>
      </c>
      <c r="AB646" t="s">
        <v>2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 t="s">
        <v>1071</v>
      </c>
      <c r="AL646" t="s">
        <v>943</v>
      </c>
      <c r="AN646" t="s">
        <v>1790</v>
      </c>
    </row>
    <row r="647" spans="1:40" x14ac:dyDescent="0.45">
      <c r="A647" t="s">
        <v>1070</v>
      </c>
      <c r="B647" t="str">
        <f t="shared" si="10"/>
        <v>Q345</v>
      </c>
      <c r="C647" t="s">
        <v>945</v>
      </c>
      <c r="D647">
        <v>508</v>
      </c>
      <c r="E647">
        <v>290</v>
      </c>
      <c r="F647">
        <v>40.400001525878899</v>
      </c>
      <c r="G647">
        <v>22.600000381469702</v>
      </c>
      <c r="H647">
        <v>290</v>
      </c>
      <c r="I647">
        <v>40.400001525878899</v>
      </c>
      <c r="J647">
        <v>33100</v>
      </c>
      <c r="K647">
        <v>14100000</v>
      </c>
      <c r="L647">
        <v>1440000000</v>
      </c>
      <c r="M647">
        <v>163000000</v>
      </c>
      <c r="N647">
        <v>0</v>
      </c>
      <c r="O647">
        <v>11480.7998046875</v>
      </c>
      <c r="P647">
        <v>19526.666015625</v>
      </c>
      <c r="Q647">
        <v>5669291.3385826796</v>
      </c>
      <c r="R647">
        <v>1124137.93103448</v>
      </c>
      <c r="S647">
        <v>6520000</v>
      </c>
      <c r="T647">
        <v>1740000</v>
      </c>
      <c r="U647">
        <v>208.57739983529899</v>
      </c>
      <c r="V647">
        <v>70.174577299002394</v>
      </c>
      <c r="W647" t="s">
        <v>3</v>
      </c>
      <c r="X647" t="s">
        <v>3</v>
      </c>
      <c r="Y647" t="s">
        <v>957</v>
      </c>
      <c r="Z647">
        <v>0</v>
      </c>
      <c r="AA647">
        <v>0</v>
      </c>
      <c r="AB647" t="s">
        <v>2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 t="s">
        <v>1070</v>
      </c>
      <c r="AL647" t="s">
        <v>943</v>
      </c>
      <c r="AN647" t="s">
        <v>1790</v>
      </c>
    </row>
    <row r="648" spans="1:40" x14ac:dyDescent="0.45">
      <c r="A648" t="s">
        <v>1069</v>
      </c>
      <c r="B648" t="str">
        <f t="shared" si="10"/>
        <v>Q345</v>
      </c>
      <c r="C648" t="s">
        <v>945</v>
      </c>
      <c r="D648">
        <v>518</v>
      </c>
      <c r="E648">
        <v>292</v>
      </c>
      <c r="F648">
        <v>44.5</v>
      </c>
      <c r="G648">
        <v>24.399999618530298</v>
      </c>
      <c r="H648">
        <v>292</v>
      </c>
      <c r="I648">
        <v>44.5</v>
      </c>
      <c r="J648">
        <v>36400</v>
      </c>
      <c r="K648">
        <v>18600000</v>
      </c>
      <c r="L648">
        <v>1610000000</v>
      </c>
      <c r="M648">
        <v>183000000</v>
      </c>
      <c r="N648">
        <v>0</v>
      </c>
      <c r="O648">
        <v>12639.2001953125</v>
      </c>
      <c r="P648">
        <v>21656.666015625</v>
      </c>
      <c r="Q648">
        <v>6216216.2162162196</v>
      </c>
      <c r="R648">
        <v>1253424.6575342501</v>
      </c>
      <c r="S648">
        <v>7240000</v>
      </c>
      <c r="T648">
        <v>1950000</v>
      </c>
      <c r="U648">
        <v>210.31112483834301</v>
      </c>
      <c r="V648">
        <v>70.9046721131445</v>
      </c>
      <c r="W648" t="s">
        <v>3</v>
      </c>
      <c r="X648" t="s">
        <v>3</v>
      </c>
      <c r="Y648" t="s">
        <v>955</v>
      </c>
      <c r="Z648">
        <v>0</v>
      </c>
      <c r="AA648">
        <v>0</v>
      </c>
      <c r="AB648" t="s">
        <v>2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 t="s">
        <v>1069</v>
      </c>
      <c r="AL648" t="s">
        <v>943</v>
      </c>
      <c r="AN648" t="s">
        <v>1790</v>
      </c>
    </row>
    <row r="649" spans="1:40" x14ac:dyDescent="0.45">
      <c r="A649" t="s">
        <v>1068</v>
      </c>
      <c r="B649" t="str">
        <f t="shared" si="10"/>
        <v>Q345</v>
      </c>
      <c r="C649" t="s">
        <v>945</v>
      </c>
      <c r="D649">
        <v>526</v>
      </c>
      <c r="E649">
        <v>295</v>
      </c>
      <c r="F649">
        <v>48.5</v>
      </c>
      <c r="G649">
        <v>26.899999618530298</v>
      </c>
      <c r="H649">
        <v>295</v>
      </c>
      <c r="I649">
        <v>48.5</v>
      </c>
      <c r="J649">
        <v>40100</v>
      </c>
      <c r="K649">
        <v>24400000</v>
      </c>
      <c r="L649">
        <v>1800000000</v>
      </c>
      <c r="M649">
        <v>205000000</v>
      </c>
      <c r="N649">
        <v>0</v>
      </c>
      <c r="O649">
        <v>14149.400390625</v>
      </c>
      <c r="P649">
        <v>23845.833984375</v>
      </c>
      <c r="Q649">
        <v>6844106.4638783298</v>
      </c>
      <c r="R649">
        <v>1389830.50847458</v>
      </c>
      <c r="S649">
        <v>8030000</v>
      </c>
      <c r="T649">
        <v>2160000</v>
      </c>
      <c r="U649">
        <v>211.86736546393499</v>
      </c>
      <c r="V649">
        <v>71.499786372908602</v>
      </c>
      <c r="W649" t="s">
        <v>3</v>
      </c>
      <c r="X649" t="s">
        <v>3</v>
      </c>
      <c r="Y649" t="s">
        <v>953</v>
      </c>
      <c r="Z649">
        <v>0</v>
      </c>
      <c r="AA649">
        <v>0</v>
      </c>
      <c r="AB649" t="s">
        <v>2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 t="s">
        <v>1068</v>
      </c>
      <c r="AL649" t="s">
        <v>943</v>
      </c>
      <c r="AN649" t="s">
        <v>1790</v>
      </c>
    </row>
    <row r="650" spans="1:40" x14ac:dyDescent="0.45">
      <c r="A650" t="s">
        <v>1067</v>
      </c>
      <c r="B650" t="str">
        <f t="shared" si="10"/>
        <v>Q345</v>
      </c>
      <c r="C650" t="s">
        <v>945</v>
      </c>
      <c r="D650">
        <v>536</v>
      </c>
      <c r="E650">
        <v>297</v>
      </c>
      <c r="F650">
        <v>53.599998474121101</v>
      </c>
      <c r="G650">
        <v>29.5</v>
      </c>
      <c r="H650">
        <v>297</v>
      </c>
      <c r="I650">
        <v>53.599998474121101</v>
      </c>
      <c r="J650">
        <v>44400</v>
      </c>
      <c r="K650">
        <v>32800000</v>
      </c>
      <c r="L650">
        <v>2040000000</v>
      </c>
      <c r="M650">
        <v>232000000</v>
      </c>
      <c r="N650">
        <v>0</v>
      </c>
      <c r="O650">
        <v>15812</v>
      </c>
      <c r="P650">
        <v>26532</v>
      </c>
      <c r="Q650">
        <v>7611940.2985074604</v>
      </c>
      <c r="R650">
        <v>1562289.56228956</v>
      </c>
      <c r="S650">
        <v>9000000</v>
      </c>
      <c r="T650">
        <v>2440000</v>
      </c>
      <c r="U650">
        <v>214.350054690793</v>
      </c>
      <c r="V650">
        <v>72.2857193726757</v>
      </c>
      <c r="W650" t="s">
        <v>3</v>
      </c>
      <c r="X650" t="s">
        <v>3</v>
      </c>
      <c r="Y650" t="s">
        <v>951</v>
      </c>
      <c r="Z650">
        <v>0</v>
      </c>
      <c r="AA650">
        <v>0</v>
      </c>
      <c r="AB650" t="s">
        <v>2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 t="s">
        <v>1067</v>
      </c>
      <c r="AL650" t="s">
        <v>943</v>
      </c>
      <c r="AN650" t="s">
        <v>1790</v>
      </c>
    </row>
    <row r="651" spans="1:40" x14ac:dyDescent="0.45">
      <c r="A651" t="s">
        <v>1066</v>
      </c>
      <c r="B651" t="str">
        <f t="shared" si="10"/>
        <v>Q345</v>
      </c>
      <c r="C651" t="s">
        <v>945</v>
      </c>
      <c r="D651">
        <v>546</v>
      </c>
      <c r="E651">
        <v>300</v>
      </c>
      <c r="F651">
        <v>58.400001525878899</v>
      </c>
      <c r="G651">
        <v>32.5</v>
      </c>
      <c r="H651">
        <v>300</v>
      </c>
      <c r="I651">
        <v>58.400001525878899</v>
      </c>
      <c r="J651">
        <v>49000</v>
      </c>
      <c r="K651">
        <v>42900000</v>
      </c>
      <c r="L651">
        <v>2289999872</v>
      </c>
      <c r="M651">
        <v>261000000</v>
      </c>
      <c r="N651">
        <v>0</v>
      </c>
      <c r="O651">
        <v>17745</v>
      </c>
      <c r="P651">
        <v>29200</v>
      </c>
      <c r="Q651">
        <v>8388277.9194139196</v>
      </c>
      <c r="R651">
        <v>1740000</v>
      </c>
      <c r="S651">
        <v>10000000</v>
      </c>
      <c r="T651">
        <v>2720000</v>
      </c>
      <c r="U651">
        <v>216.18207896425201</v>
      </c>
      <c r="V651">
        <v>72.9830844253989</v>
      </c>
      <c r="W651" t="s">
        <v>3</v>
      </c>
      <c r="X651" t="s">
        <v>3</v>
      </c>
      <c r="Y651" t="s">
        <v>949</v>
      </c>
      <c r="Z651">
        <v>0</v>
      </c>
      <c r="AA651">
        <v>0</v>
      </c>
      <c r="AB651" t="s">
        <v>2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 t="s">
        <v>1066</v>
      </c>
      <c r="AL651" t="s">
        <v>943</v>
      </c>
      <c r="AN651" t="s">
        <v>1790</v>
      </c>
    </row>
    <row r="652" spans="1:40" x14ac:dyDescent="0.45">
      <c r="A652" t="s">
        <v>1065</v>
      </c>
      <c r="B652" t="str">
        <f t="shared" si="10"/>
        <v>Q345</v>
      </c>
      <c r="C652" t="s">
        <v>945</v>
      </c>
      <c r="D652">
        <v>556</v>
      </c>
      <c r="E652">
        <v>302</v>
      </c>
      <c r="F652">
        <v>63.5</v>
      </c>
      <c r="G652">
        <v>35.599998474121101</v>
      </c>
      <c r="H652">
        <v>302</v>
      </c>
      <c r="I652">
        <v>63.5</v>
      </c>
      <c r="J652">
        <v>53700</v>
      </c>
      <c r="K652">
        <v>55800000</v>
      </c>
      <c r="L652">
        <v>2569999872</v>
      </c>
      <c r="M652">
        <v>293000000</v>
      </c>
      <c r="N652">
        <v>0</v>
      </c>
      <c r="O652">
        <v>19793.599609375</v>
      </c>
      <c r="P652">
        <v>31961.666015625</v>
      </c>
      <c r="Q652">
        <v>9244603.8561151102</v>
      </c>
      <c r="R652">
        <v>1940397.35099338</v>
      </c>
      <c r="S652">
        <v>11100000</v>
      </c>
      <c r="T652">
        <v>3030000</v>
      </c>
      <c r="U652">
        <v>218.76578940621701</v>
      </c>
      <c r="V652">
        <v>73.866354731137903</v>
      </c>
      <c r="W652" t="s">
        <v>3</v>
      </c>
      <c r="X652" t="s">
        <v>3</v>
      </c>
      <c r="Y652" t="s">
        <v>22</v>
      </c>
      <c r="Z652">
        <v>0</v>
      </c>
      <c r="AA652">
        <v>0</v>
      </c>
      <c r="AB652" t="s">
        <v>2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 t="s">
        <v>1065</v>
      </c>
      <c r="AL652" t="s">
        <v>943</v>
      </c>
      <c r="AN652" t="s">
        <v>1790</v>
      </c>
    </row>
    <row r="653" spans="1:40" x14ac:dyDescent="0.45">
      <c r="A653" t="s">
        <v>1064</v>
      </c>
      <c r="B653" t="str">
        <f t="shared" si="10"/>
        <v>Q345</v>
      </c>
      <c r="C653" t="s">
        <v>945</v>
      </c>
      <c r="D653">
        <v>566</v>
      </c>
      <c r="E653">
        <v>305</v>
      </c>
      <c r="F653">
        <v>69.599998474121094</v>
      </c>
      <c r="G653">
        <v>38.599998474121101</v>
      </c>
      <c r="H653">
        <v>305</v>
      </c>
      <c r="I653">
        <v>69.599998474121094</v>
      </c>
      <c r="J653">
        <v>59100</v>
      </c>
      <c r="K653">
        <v>73300000</v>
      </c>
      <c r="L653">
        <v>2900000000</v>
      </c>
      <c r="M653">
        <v>331000000</v>
      </c>
      <c r="N653">
        <v>0</v>
      </c>
      <c r="O653">
        <v>21847.599609375</v>
      </c>
      <c r="P653">
        <v>35380</v>
      </c>
      <c r="Q653">
        <v>10247349.8233216</v>
      </c>
      <c r="R653">
        <v>2170491.8032786902</v>
      </c>
      <c r="S653">
        <v>12400000</v>
      </c>
      <c r="T653">
        <v>3390000</v>
      </c>
      <c r="U653">
        <v>221.51608055053299</v>
      </c>
      <c r="V653">
        <v>74.837669785683005</v>
      </c>
      <c r="W653" t="s">
        <v>3</v>
      </c>
      <c r="X653" t="s">
        <v>3</v>
      </c>
      <c r="Y653" t="s">
        <v>19</v>
      </c>
      <c r="Z653">
        <v>0</v>
      </c>
      <c r="AA653">
        <v>0</v>
      </c>
      <c r="AB653" t="s">
        <v>2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 t="s">
        <v>1064</v>
      </c>
      <c r="AL653" t="s">
        <v>943</v>
      </c>
      <c r="AN653" t="s">
        <v>1790</v>
      </c>
    </row>
    <row r="654" spans="1:40" x14ac:dyDescent="0.45">
      <c r="A654" t="s">
        <v>1063</v>
      </c>
      <c r="B654" t="str">
        <f t="shared" si="10"/>
        <v>Q345</v>
      </c>
      <c r="C654" t="s">
        <v>945</v>
      </c>
      <c r="D654">
        <v>450</v>
      </c>
      <c r="E654">
        <v>152</v>
      </c>
      <c r="F654">
        <v>10.800000190734901</v>
      </c>
      <c r="G654">
        <v>7.6199998855590803</v>
      </c>
      <c r="H654">
        <v>152</v>
      </c>
      <c r="I654">
        <v>10.800000190734901</v>
      </c>
      <c r="J654">
        <v>6650</v>
      </c>
      <c r="K654">
        <v>211000</v>
      </c>
      <c r="L654">
        <v>212000000</v>
      </c>
      <c r="M654">
        <v>6370000</v>
      </c>
      <c r="N654">
        <v>0</v>
      </c>
      <c r="O654">
        <v>3429</v>
      </c>
      <c r="P654">
        <v>2736</v>
      </c>
      <c r="Q654">
        <v>942222.22222222202</v>
      </c>
      <c r="R654">
        <v>83815.789473684199</v>
      </c>
      <c r="S654">
        <v>1090000</v>
      </c>
      <c r="T654">
        <v>132000</v>
      </c>
      <c r="U654">
        <v>178.54887075565699</v>
      </c>
      <c r="V654">
        <v>30.949874585240298</v>
      </c>
      <c r="W654" t="s">
        <v>3</v>
      </c>
      <c r="X654" t="s">
        <v>3</v>
      </c>
      <c r="Y654" t="s">
        <v>957</v>
      </c>
      <c r="Z654">
        <v>0</v>
      </c>
      <c r="AA654">
        <v>0</v>
      </c>
      <c r="AB654" t="s">
        <v>2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 t="s">
        <v>1063</v>
      </c>
      <c r="AL654" t="s">
        <v>943</v>
      </c>
      <c r="AN654" t="s">
        <v>1790</v>
      </c>
    </row>
    <row r="655" spans="1:40" x14ac:dyDescent="0.45">
      <c r="A655" t="s">
        <v>1062</v>
      </c>
      <c r="B655" t="str">
        <f t="shared" si="10"/>
        <v>Q345</v>
      </c>
      <c r="C655" t="s">
        <v>945</v>
      </c>
      <c r="D655">
        <v>455</v>
      </c>
      <c r="E655">
        <v>153</v>
      </c>
      <c r="F655">
        <v>13.300000190734901</v>
      </c>
      <c r="G655">
        <v>8</v>
      </c>
      <c r="H655">
        <v>153</v>
      </c>
      <c r="I655">
        <v>13.300000190734901</v>
      </c>
      <c r="J655">
        <v>7610</v>
      </c>
      <c r="K655">
        <v>337000</v>
      </c>
      <c r="L655">
        <v>255000000</v>
      </c>
      <c r="M655">
        <v>7950000</v>
      </c>
      <c r="N655">
        <v>0</v>
      </c>
      <c r="O655">
        <v>3640</v>
      </c>
      <c r="P655">
        <v>3391.5</v>
      </c>
      <c r="Q655">
        <v>1120879.12087912</v>
      </c>
      <c r="R655">
        <v>103921.56862745099</v>
      </c>
      <c r="S655">
        <v>1280000</v>
      </c>
      <c r="T655">
        <v>164000</v>
      </c>
      <c r="U655">
        <v>183.053383997412</v>
      </c>
      <c r="V655">
        <v>32.321479780334002</v>
      </c>
      <c r="W655" t="s">
        <v>3</v>
      </c>
      <c r="X655" t="s">
        <v>3</v>
      </c>
      <c r="Y655" t="s">
        <v>955</v>
      </c>
      <c r="Z655">
        <v>0</v>
      </c>
      <c r="AA655">
        <v>0</v>
      </c>
      <c r="AB655" t="s">
        <v>2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 t="s">
        <v>1062</v>
      </c>
      <c r="AL655" t="s">
        <v>943</v>
      </c>
      <c r="AN655" t="s">
        <v>1790</v>
      </c>
    </row>
    <row r="656" spans="1:40" x14ac:dyDescent="0.45">
      <c r="A656" t="s">
        <v>1061</v>
      </c>
      <c r="B656" t="str">
        <f t="shared" si="10"/>
        <v>Q345</v>
      </c>
      <c r="C656" t="s">
        <v>945</v>
      </c>
      <c r="D656">
        <v>460</v>
      </c>
      <c r="E656">
        <v>154</v>
      </c>
      <c r="F656">
        <v>15.3999996185303</v>
      </c>
      <c r="G656">
        <v>9.1400003433227504</v>
      </c>
      <c r="H656">
        <v>154</v>
      </c>
      <c r="I656">
        <v>15.3999996185303</v>
      </c>
      <c r="J656">
        <v>8710</v>
      </c>
      <c r="K656">
        <v>508000</v>
      </c>
      <c r="L656">
        <v>296000000</v>
      </c>
      <c r="M656">
        <v>9370000</v>
      </c>
      <c r="N656">
        <v>0</v>
      </c>
      <c r="O656">
        <v>4204.39990234375</v>
      </c>
      <c r="P656">
        <v>3952.66674804688</v>
      </c>
      <c r="Q656">
        <v>1286956.5217391299</v>
      </c>
      <c r="R656">
        <v>121688.31168831199</v>
      </c>
      <c r="S656">
        <v>1490000</v>
      </c>
      <c r="T656">
        <v>192000</v>
      </c>
      <c r="U656">
        <v>184.347298654577</v>
      </c>
      <c r="V656">
        <v>32.7990086938212</v>
      </c>
      <c r="W656" t="s">
        <v>3</v>
      </c>
      <c r="X656" t="s">
        <v>3</v>
      </c>
      <c r="Y656" t="s">
        <v>953</v>
      </c>
      <c r="Z656">
        <v>0</v>
      </c>
      <c r="AA656">
        <v>0</v>
      </c>
      <c r="AB656" t="s">
        <v>2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 t="s">
        <v>1061</v>
      </c>
      <c r="AL656" t="s">
        <v>943</v>
      </c>
      <c r="AN656" t="s">
        <v>1790</v>
      </c>
    </row>
    <row r="657" spans="1:40" x14ac:dyDescent="0.45">
      <c r="A657" t="s">
        <v>1060</v>
      </c>
      <c r="B657" t="str">
        <f t="shared" si="10"/>
        <v>Q345</v>
      </c>
      <c r="C657" t="s">
        <v>945</v>
      </c>
      <c r="D657">
        <v>457</v>
      </c>
      <c r="E657">
        <v>191</v>
      </c>
      <c r="F657">
        <v>14.5</v>
      </c>
      <c r="G657">
        <v>9.0200004577636701</v>
      </c>
      <c r="H657">
        <v>191</v>
      </c>
      <c r="I657">
        <v>14.5</v>
      </c>
      <c r="J657">
        <v>9480</v>
      </c>
      <c r="K657">
        <v>516000</v>
      </c>
      <c r="L657">
        <v>333000000</v>
      </c>
      <c r="M657">
        <v>16700000</v>
      </c>
      <c r="N657">
        <v>0</v>
      </c>
      <c r="O657">
        <v>4122.14013671875</v>
      </c>
      <c r="P657">
        <v>4615.83349609375</v>
      </c>
      <c r="Q657">
        <v>1457330.4157549201</v>
      </c>
      <c r="R657">
        <v>174869.109947644</v>
      </c>
      <c r="S657">
        <v>1660000</v>
      </c>
      <c r="T657">
        <v>272000</v>
      </c>
      <c r="U657">
        <v>187.42086937820201</v>
      </c>
      <c r="V657">
        <v>41.971459058834597</v>
      </c>
      <c r="W657" t="s">
        <v>3</v>
      </c>
      <c r="X657" t="s">
        <v>3</v>
      </c>
      <c r="Y657" t="s">
        <v>951</v>
      </c>
      <c r="Z657">
        <v>0</v>
      </c>
      <c r="AA657">
        <v>0</v>
      </c>
      <c r="AB657" t="s">
        <v>2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 t="s">
        <v>1060</v>
      </c>
      <c r="AL657" t="s">
        <v>943</v>
      </c>
      <c r="AN657" t="s">
        <v>1790</v>
      </c>
    </row>
    <row r="658" spans="1:40" x14ac:dyDescent="0.45">
      <c r="A658" t="s">
        <v>1059</v>
      </c>
      <c r="B658" t="str">
        <f t="shared" si="10"/>
        <v>Q345</v>
      </c>
      <c r="C658" t="s">
        <v>945</v>
      </c>
      <c r="D658">
        <v>460</v>
      </c>
      <c r="E658">
        <v>191</v>
      </c>
      <c r="F658">
        <v>16</v>
      </c>
      <c r="G658">
        <v>9.9099998474121094</v>
      </c>
      <c r="H658">
        <v>191</v>
      </c>
      <c r="I658">
        <v>16</v>
      </c>
      <c r="J658">
        <v>10500</v>
      </c>
      <c r="K658">
        <v>691000</v>
      </c>
      <c r="L658">
        <v>370000000</v>
      </c>
      <c r="M658">
        <v>18700000</v>
      </c>
      <c r="N658">
        <v>0</v>
      </c>
      <c r="O658">
        <v>4558.60009765625</v>
      </c>
      <c r="P658">
        <v>5093.33349609375</v>
      </c>
      <c r="Q658">
        <v>1608695.6521739101</v>
      </c>
      <c r="R658">
        <v>195811.51832460699</v>
      </c>
      <c r="S658">
        <v>1840000</v>
      </c>
      <c r="T658">
        <v>303000</v>
      </c>
      <c r="U658">
        <v>187.71812708978101</v>
      </c>
      <c r="V658">
        <v>42.201331506865799</v>
      </c>
      <c r="W658" t="s">
        <v>3</v>
      </c>
      <c r="X658" t="s">
        <v>3</v>
      </c>
      <c r="Y658" t="s">
        <v>949</v>
      </c>
      <c r="Z658">
        <v>0</v>
      </c>
      <c r="AA658">
        <v>0</v>
      </c>
      <c r="AB658" t="s">
        <v>2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 t="s">
        <v>1059</v>
      </c>
      <c r="AL658" t="s">
        <v>943</v>
      </c>
      <c r="AN658" t="s">
        <v>1790</v>
      </c>
    </row>
    <row r="659" spans="1:40" x14ac:dyDescent="0.45">
      <c r="A659" t="s">
        <v>1058</v>
      </c>
      <c r="B659" t="str">
        <f t="shared" si="10"/>
        <v>Q345</v>
      </c>
      <c r="C659" t="s">
        <v>945</v>
      </c>
      <c r="D659">
        <v>462</v>
      </c>
      <c r="E659">
        <v>192</v>
      </c>
      <c r="F659">
        <v>17.700000762939499</v>
      </c>
      <c r="G659">
        <v>10.5</v>
      </c>
      <c r="H659">
        <v>192</v>
      </c>
      <c r="I659">
        <v>17.700000762939499</v>
      </c>
      <c r="J659">
        <v>11400</v>
      </c>
      <c r="K659">
        <v>903000</v>
      </c>
      <c r="L659">
        <v>410000000</v>
      </c>
      <c r="M659">
        <v>20900000</v>
      </c>
      <c r="N659">
        <v>0</v>
      </c>
      <c r="O659">
        <v>4851</v>
      </c>
      <c r="P659">
        <v>5664</v>
      </c>
      <c r="Q659">
        <v>1774891.77489177</v>
      </c>
      <c r="R659">
        <v>217708.33333333299</v>
      </c>
      <c r="S659">
        <v>2020000</v>
      </c>
      <c r="T659">
        <v>338000</v>
      </c>
      <c r="U659">
        <v>189.64417280977</v>
      </c>
      <c r="V659">
        <v>42.817441928883802</v>
      </c>
      <c r="W659" t="s">
        <v>3</v>
      </c>
      <c r="X659" t="s">
        <v>3</v>
      </c>
      <c r="Y659" t="s">
        <v>22</v>
      </c>
      <c r="Z659">
        <v>0</v>
      </c>
      <c r="AA659">
        <v>0</v>
      </c>
      <c r="AB659" t="s">
        <v>2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 t="s">
        <v>1058</v>
      </c>
      <c r="AL659" t="s">
        <v>943</v>
      </c>
      <c r="AN659" t="s">
        <v>1790</v>
      </c>
    </row>
    <row r="660" spans="1:40" x14ac:dyDescent="0.45">
      <c r="A660" t="s">
        <v>1057</v>
      </c>
      <c r="B660" t="str">
        <f t="shared" si="10"/>
        <v>Q345</v>
      </c>
      <c r="C660" t="s">
        <v>945</v>
      </c>
      <c r="D660">
        <v>467</v>
      </c>
      <c r="E660">
        <v>193</v>
      </c>
      <c r="F660">
        <v>19.100000381469702</v>
      </c>
      <c r="G660">
        <v>11.3999996185303</v>
      </c>
      <c r="H660">
        <v>193</v>
      </c>
      <c r="I660">
        <v>19.100000381469702</v>
      </c>
      <c r="J660">
        <v>12300</v>
      </c>
      <c r="K660">
        <v>1140000</v>
      </c>
      <c r="L660">
        <v>445000000</v>
      </c>
      <c r="M660">
        <v>22800000</v>
      </c>
      <c r="N660">
        <v>0</v>
      </c>
      <c r="O660">
        <v>5323.7998046875</v>
      </c>
      <c r="P660">
        <v>6143.83349609375</v>
      </c>
      <c r="Q660">
        <v>1905781.5845824401</v>
      </c>
      <c r="R660">
        <v>236269.43005181299</v>
      </c>
      <c r="S660">
        <v>2180000</v>
      </c>
      <c r="T660">
        <v>369000</v>
      </c>
      <c r="U660">
        <v>190.207417806504</v>
      </c>
      <c r="V660">
        <v>43.054134953397501</v>
      </c>
      <c r="W660" t="s">
        <v>3</v>
      </c>
      <c r="X660" t="s">
        <v>3</v>
      </c>
      <c r="Y660" t="s">
        <v>19</v>
      </c>
      <c r="Z660">
        <v>0</v>
      </c>
      <c r="AA660">
        <v>0</v>
      </c>
      <c r="AB660" t="s">
        <v>2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 t="s">
        <v>1057</v>
      </c>
      <c r="AL660" t="s">
        <v>943</v>
      </c>
      <c r="AN660" t="s">
        <v>1790</v>
      </c>
    </row>
    <row r="661" spans="1:40" x14ac:dyDescent="0.45">
      <c r="A661" t="s">
        <v>1056</v>
      </c>
      <c r="B661" t="str">
        <f t="shared" si="10"/>
        <v>Q345</v>
      </c>
      <c r="C661" t="s">
        <v>945</v>
      </c>
      <c r="D661">
        <v>536</v>
      </c>
      <c r="E661">
        <v>210</v>
      </c>
      <c r="F661">
        <v>17.399999618530298</v>
      </c>
      <c r="G661">
        <v>10.8999996185303</v>
      </c>
      <c r="H661">
        <v>210</v>
      </c>
      <c r="I661">
        <v>17.399999618530298</v>
      </c>
      <c r="J661">
        <v>12900</v>
      </c>
      <c r="K661">
        <v>1020000</v>
      </c>
      <c r="L661">
        <v>616000000</v>
      </c>
      <c r="M661">
        <v>26900000</v>
      </c>
      <c r="N661">
        <v>0</v>
      </c>
      <c r="O661">
        <v>5842.39990234375</v>
      </c>
      <c r="P661">
        <v>6090</v>
      </c>
      <c r="Q661">
        <v>2298507.4626865699</v>
      </c>
      <c r="R661">
        <v>256190.47619047601</v>
      </c>
      <c r="S661">
        <v>2620000</v>
      </c>
      <c r="T661">
        <v>400000</v>
      </c>
      <c r="U661">
        <v>218.52216817635701</v>
      </c>
      <c r="V661">
        <v>45.664771080445099</v>
      </c>
      <c r="W661" t="s">
        <v>3</v>
      </c>
      <c r="X661" t="s">
        <v>3</v>
      </c>
      <c r="Y661" t="s">
        <v>22</v>
      </c>
      <c r="Z661">
        <v>0</v>
      </c>
      <c r="AA661">
        <v>0</v>
      </c>
      <c r="AB661" t="s">
        <v>2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 t="s">
        <v>1056</v>
      </c>
      <c r="AL661" t="s">
        <v>943</v>
      </c>
      <c r="AN661" t="s">
        <v>1790</v>
      </c>
    </row>
    <row r="662" spans="1:40" x14ac:dyDescent="0.45">
      <c r="A662" t="s">
        <v>1055</v>
      </c>
      <c r="B662" t="str">
        <f t="shared" si="10"/>
        <v>Q345</v>
      </c>
      <c r="C662" t="s">
        <v>945</v>
      </c>
      <c r="D662">
        <v>538</v>
      </c>
      <c r="E662">
        <v>211</v>
      </c>
      <c r="F662">
        <v>18.799999237060501</v>
      </c>
      <c r="G662">
        <v>11.6000003814697</v>
      </c>
      <c r="H662">
        <v>211</v>
      </c>
      <c r="I662">
        <v>18.799999237060501</v>
      </c>
      <c r="J662">
        <v>13900</v>
      </c>
      <c r="K662">
        <v>1260000</v>
      </c>
      <c r="L662">
        <v>666000000</v>
      </c>
      <c r="M662">
        <v>29400000</v>
      </c>
      <c r="N662">
        <v>0</v>
      </c>
      <c r="O662">
        <v>6240.7998046875</v>
      </c>
      <c r="P662">
        <v>6611.33349609375</v>
      </c>
      <c r="Q662">
        <v>2475836.4312267699</v>
      </c>
      <c r="R662">
        <v>278672.98578199098</v>
      </c>
      <c r="S662">
        <v>2820000</v>
      </c>
      <c r="T662">
        <v>436000</v>
      </c>
      <c r="U662">
        <v>218.89191183035601</v>
      </c>
      <c r="V662">
        <v>45.990302387232298</v>
      </c>
      <c r="W662" t="s">
        <v>3</v>
      </c>
      <c r="X662" t="s">
        <v>3</v>
      </c>
      <c r="Y662" t="s">
        <v>19</v>
      </c>
      <c r="Z662">
        <v>0</v>
      </c>
      <c r="AA662">
        <v>0</v>
      </c>
      <c r="AB662" t="s">
        <v>2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 t="s">
        <v>1055</v>
      </c>
      <c r="AL662" t="s">
        <v>943</v>
      </c>
      <c r="AN662" t="s">
        <v>1790</v>
      </c>
    </row>
    <row r="663" spans="1:40" x14ac:dyDescent="0.45">
      <c r="A663" t="s">
        <v>1054</v>
      </c>
      <c r="B663" t="str">
        <f t="shared" si="10"/>
        <v>Q345</v>
      </c>
      <c r="C663" t="s">
        <v>945</v>
      </c>
      <c r="D663">
        <v>544</v>
      </c>
      <c r="E663">
        <v>212</v>
      </c>
      <c r="F663">
        <v>21.200000762939499</v>
      </c>
      <c r="G663">
        <v>13.1000003814697</v>
      </c>
      <c r="H663">
        <v>212</v>
      </c>
      <c r="I663">
        <v>21.200000762939499</v>
      </c>
      <c r="J663">
        <v>15700</v>
      </c>
      <c r="K663">
        <v>1810000</v>
      </c>
      <c r="L663">
        <v>762000000</v>
      </c>
      <c r="M663">
        <v>33900000</v>
      </c>
      <c r="N663">
        <v>0</v>
      </c>
      <c r="O663">
        <v>7126.39990234375</v>
      </c>
      <c r="P663">
        <v>7490.66650390625</v>
      </c>
      <c r="Q663">
        <v>2801470.5882352898</v>
      </c>
      <c r="R663">
        <v>319811.32075471699</v>
      </c>
      <c r="S663">
        <v>3210000</v>
      </c>
      <c r="T663">
        <v>500000</v>
      </c>
      <c r="U663">
        <v>220.30667681015399</v>
      </c>
      <c r="V663">
        <v>46.467576532350101</v>
      </c>
      <c r="W663" t="s">
        <v>3</v>
      </c>
      <c r="X663" t="s">
        <v>3</v>
      </c>
      <c r="Y663" t="s">
        <v>15</v>
      </c>
      <c r="Z663">
        <v>0</v>
      </c>
      <c r="AA663">
        <v>0</v>
      </c>
      <c r="AB663" t="s">
        <v>2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 t="s">
        <v>1054</v>
      </c>
      <c r="AL663" t="s">
        <v>943</v>
      </c>
      <c r="AN663" t="s">
        <v>1790</v>
      </c>
    </row>
    <row r="664" spans="1:40" x14ac:dyDescent="0.45">
      <c r="A664" t="s">
        <v>1053</v>
      </c>
      <c r="B664" t="str">
        <f t="shared" si="10"/>
        <v>Q345</v>
      </c>
      <c r="C664" t="s">
        <v>945</v>
      </c>
      <c r="D664">
        <v>549</v>
      </c>
      <c r="E664">
        <v>214</v>
      </c>
      <c r="F664">
        <v>23.600000381469702</v>
      </c>
      <c r="G664">
        <v>14.699999809265099</v>
      </c>
      <c r="H664">
        <v>214</v>
      </c>
      <c r="I664">
        <v>23.600000381469702</v>
      </c>
      <c r="J664">
        <v>17600</v>
      </c>
      <c r="K664">
        <v>2510000</v>
      </c>
      <c r="L664">
        <v>862000000</v>
      </c>
      <c r="M664">
        <v>38700000</v>
      </c>
      <c r="N664">
        <v>0</v>
      </c>
      <c r="O664">
        <v>8070.2998046875</v>
      </c>
      <c r="P664">
        <v>8417.3330078125</v>
      </c>
      <c r="Q664">
        <v>3140255.00910747</v>
      </c>
      <c r="R664">
        <v>361682.24299065402</v>
      </c>
      <c r="S664">
        <v>3620000</v>
      </c>
      <c r="T664">
        <v>569000</v>
      </c>
      <c r="U664">
        <v>221.308094581452</v>
      </c>
      <c r="V664">
        <v>46.892042356498401</v>
      </c>
      <c r="W664" t="s">
        <v>3</v>
      </c>
      <c r="X664" t="s">
        <v>3</v>
      </c>
      <c r="Y664" t="s">
        <v>957</v>
      </c>
      <c r="Z664">
        <v>0</v>
      </c>
      <c r="AA664">
        <v>0</v>
      </c>
      <c r="AB664" t="s">
        <v>2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 t="s">
        <v>1053</v>
      </c>
      <c r="AL664" t="s">
        <v>943</v>
      </c>
      <c r="AN664" t="s">
        <v>1790</v>
      </c>
    </row>
    <row r="665" spans="1:40" x14ac:dyDescent="0.45">
      <c r="A665" t="s">
        <v>1052</v>
      </c>
      <c r="B665" t="str">
        <f t="shared" si="10"/>
        <v>Q345</v>
      </c>
      <c r="C665" t="s">
        <v>945</v>
      </c>
      <c r="D665">
        <v>544</v>
      </c>
      <c r="E665">
        <v>312</v>
      </c>
      <c r="F665">
        <v>20.299999237060501</v>
      </c>
      <c r="G665">
        <v>12.699999809265099</v>
      </c>
      <c r="H665">
        <v>312</v>
      </c>
      <c r="I665">
        <v>20.299999237060501</v>
      </c>
      <c r="J665">
        <v>19200</v>
      </c>
      <c r="K665">
        <v>2170000</v>
      </c>
      <c r="L665">
        <v>1010000000</v>
      </c>
      <c r="M665">
        <v>103000000</v>
      </c>
      <c r="N665">
        <v>0</v>
      </c>
      <c r="O665">
        <v>6908.7998046875</v>
      </c>
      <c r="P665">
        <v>10556</v>
      </c>
      <c r="Q665">
        <v>3713235.29411765</v>
      </c>
      <c r="R665">
        <v>660256.41025641002</v>
      </c>
      <c r="S665">
        <v>4150000</v>
      </c>
      <c r="T665">
        <v>1010000</v>
      </c>
      <c r="U665">
        <v>229.35598240871499</v>
      </c>
      <c r="V665">
        <v>73.2433159635289</v>
      </c>
      <c r="W665" t="s">
        <v>3</v>
      </c>
      <c r="X665" t="s">
        <v>3</v>
      </c>
      <c r="Y665" t="s">
        <v>955</v>
      </c>
      <c r="Z665">
        <v>0</v>
      </c>
      <c r="AA665">
        <v>0</v>
      </c>
      <c r="AB665" t="s">
        <v>2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 t="s">
        <v>1052</v>
      </c>
      <c r="AL665" t="s">
        <v>943</v>
      </c>
      <c r="AN665" t="s">
        <v>1790</v>
      </c>
    </row>
    <row r="666" spans="1:40" x14ac:dyDescent="0.45">
      <c r="A666" t="s">
        <v>1051</v>
      </c>
      <c r="B666" t="str">
        <f t="shared" si="10"/>
        <v>Q345</v>
      </c>
      <c r="C666" t="s">
        <v>945</v>
      </c>
      <c r="D666">
        <v>546</v>
      </c>
      <c r="E666">
        <v>312</v>
      </c>
      <c r="F666">
        <v>22.200000762939499</v>
      </c>
      <c r="G666">
        <v>14</v>
      </c>
      <c r="H666">
        <v>312</v>
      </c>
      <c r="I666">
        <v>22.200000762939499</v>
      </c>
      <c r="J666">
        <v>21100</v>
      </c>
      <c r="K666">
        <v>2840000</v>
      </c>
      <c r="L666">
        <v>1110000000</v>
      </c>
      <c r="M666">
        <v>114000000</v>
      </c>
      <c r="N666">
        <v>0</v>
      </c>
      <c r="O666">
        <v>7644</v>
      </c>
      <c r="P666">
        <v>11544</v>
      </c>
      <c r="Q666">
        <v>4065934.0659340699</v>
      </c>
      <c r="R666">
        <v>730769.23076923098</v>
      </c>
      <c r="S666">
        <v>4570000</v>
      </c>
      <c r="T666">
        <v>1120000</v>
      </c>
      <c r="U666">
        <v>229.36136350983401</v>
      </c>
      <c r="V666">
        <v>73.504037997213004</v>
      </c>
      <c r="W666" t="s">
        <v>3</v>
      </c>
      <c r="X666" t="s">
        <v>3</v>
      </c>
      <c r="Y666" t="s">
        <v>953</v>
      </c>
      <c r="Z666">
        <v>0</v>
      </c>
      <c r="AA666">
        <v>0</v>
      </c>
      <c r="AB666" t="s">
        <v>2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 t="s">
        <v>1051</v>
      </c>
      <c r="AL666" t="s">
        <v>943</v>
      </c>
      <c r="AN666" t="s">
        <v>1790</v>
      </c>
    </row>
    <row r="667" spans="1:40" x14ac:dyDescent="0.45">
      <c r="A667" t="s">
        <v>1050</v>
      </c>
      <c r="B667" t="str">
        <f t="shared" si="10"/>
        <v>Q345</v>
      </c>
      <c r="C667" t="s">
        <v>945</v>
      </c>
      <c r="D667">
        <v>551</v>
      </c>
      <c r="E667">
        <v>315</v>
      </c>
      <c r="F667">
        <v>24.399999618530298</v>
      </c>
      <c r="G667">
        <v>15.199999809265099</v>
      </c>
      <c r="H667">
        <v>315</v>
      </c>
      <c r="I667">
        <v>24.399999618530298</v>
      </c>
      <c r="J667">
        <v>23200</v>
      </c>
      <c r="K667">
        <v>3740000</v>
      </c>
      <c r="L667">
        <v>1230000000</v>
      </c>
      <c r="M667">
        <v>127000000</v>
      </c>
      <c r="N667">
        <v>0</v>
      </c>
      <c r="O667">
        <v>8375.2001953125</v>
      </c>
      <c r="P667">
        <v>12810</v>
      </c>
      <c r="Q667">
        <v>4464609.80036298</v>
      </c>
      <c r="R667">
        <v>806349.20634920604</v>
      </c>
      <c r="S667">
        <v>5030000</v>
      </c>
      <c r="T667">
        <v>1240000</v>
      </c>
      <c r="U667">
        <v>230.254731502548</v>
      </c>
      <c r="V667">
        <v>73.987417383190802</v>
      </c>
      <c r="W667" t="s">
        <v>3</v>
      </c>
      <c r="X667" t="s">
        <v>3</v>
      </c>
      <c r="Y667" t="s">
        <v>951</v>
      </c>
      <c r="Z667">
        <v>0</v>
      </c>
      <c r="AA667">
        <v>0</v>
      </c>
      <c r="AB667" t="s">
        <v>2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 t="s">
        <v>1050</v>
      </c>
      <c r="AL667" t="s">
        <v>943</v>
      </c>
      <c r="AN667" t="s">
        <v>1790</v>
      </c>
    </row>
    <row r="668" spans="1:40" x14ac:dyDescent="0.45">
      <c r="A668" t="s">
        <v>1049</v>
      </c>
      <c r="B668" t="str">
        <f t="shared" si="10"/>
        <v>Q345</v>
      </c>
      <c r="C668" t="s">
        <v>945</v>
      </c>
      <c r="D668">
        <v>554</v>
      </c>
      <c r="E668">
        <v>315</v>
      </c>
      <c r="F668">
        <v>26.399999618530298</v>
      </c>
      <c r="G668">
        <v>16.5</v>
      </c>
      <c r="H668">
        <v>315</v>
      </c>
      <c r="I668">
        <v>26.399999618530298</v>
      </c>
      <c r="J668">
        <v>25000</v>
      </c>
      <c r="K668">
        <v>4700000</v>
      </c>
      <c r="L668">
        <v>1340000000</v>
      </c>
      <c r="M668">
        <v>139000000</v>
      </c>
      <c r="N668">
        <v>0</v>
      </c>
      <c r="O668">
        <v>9141</v>
      </c>
      <c r="P668">
        <v>13860</v>
      </c>
      <c r="Q668">
        <v>4837545.1263537901</v>
      </c>
      <c r="R668">
        <v>882539.68253968202</v>
      </c>
      <c r="S668">
        <v>5460000</v>
      </c>
      <c r="T668">
        <v>1350000</v>
      </c>
      <c r="U668">
        <v>231.51673805580401</v>
      </c>
      <c r="V668">
        <v>74.565407529229006</v>
      </c>
      <c r="W668" t="s">
        <v>3</v>
      </c>
      <c r="X668" t="s">
        <v>3</v>
      </c>
      <c r="Y668" t="s">
        <v>949</v>
      </c>
      <c r="Z668">
        <v>0</v>
      </c>
      <c r="AA668">
        <v>0</v>
      </c>
      <c r="AB668" t="s">
        <v>2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 t="s">
        <v>1049</v>
      </c>
      <c r="AL668" t="s">
        <v>943</v>
      </c>
      <c r="AN668" t="s">
        <v>1790</v>
      </c>
    </row>
    <row r="669" spans="1:40" x14ac:dyDescent="0.45">
      <c r="A669" t="s">
        <v>1048</v>
      </c>
      <c r="B669" t="str">
        <f t="shared" si="10"/>
        <v>Q345</v>
      </c>
      <c r="C669" t="s">
        <v>945</v>
      </c>
      <c r="D669">
        <v>561</v>
      </c>
      <c r="E669">
        <v>318</v>
      </c>
      <c r="F669">
        <v>29.200000762939499</v>
      </c>
      <c r="G669">
        <v>18.299999237060501</v>
      </c>
      <c r="H669">
        <v>318</v>
      </c>
      <c r="I669">
        <v>29.200000762939499</v>
      </c>
      <c r="J669">
        <v>27900</v>
      </c>
      <c r="K669">
        <v>6410000</v>
      </c>
      <c r="L669">
        <v>1510000000</v>
      </c>
      <c r="M669">
        <v>157000000</v>
      </c>
      <c r="N669">
        <v>0</v>
      </c>
      <c r="O669">
        <v>10266.2998046875</v>
      </c>
      <c r="P669">
        <v>15476</v>
      </c>
      <c r="Q669">
        <v>5383244.2067736201</v>
      </c>
      <c r="R669">
        <v>987421.38364779903</v>
      </c>
      <c r="S669">
        <v>6110000</v>
      </c>
      <c r="T669">
        <v>1520000</v>
      </c>
      <c r="U669">
        <v>232.641062152156</v>
      </c>
      <c r="V669">
        <v>75.014932802537203</v>
      </c>
      <c r="W669" t="s">
        <v>3</v>
      </c>
      <c r="X669" t="s">
        <v>3</v>
      </c>
      <c r="Y669" t="s">
        <v>22</v>
      </c>
      <c r="Z669">
        <v>0</v>
      </c>
      <c r="AA669">
        <v>0</v>
      </c>
      <c r="AB669" t="s">
        <v>2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 t="s">
        <v>1048</v>
      </c>
      <c r="AL669" t="s">
        <v>943</v>
      </c>
      <c r="AN669" t="s">
        <v>1790</v>
      </c>
    </row>
    <row r="670" spans="1:40" x14ac:dyDescent="0.45">
      <c r="A670" t="s">
        <v>1047</v>
      </c>
      <c r="B670" t="str">
        <f t="shared" si="10"/>
        <v>Q345</v>
      </c>
      <c r="C670" t="s">
        <v>945</v>
      </c>
      <c r="D670">
        <v>572</v>
      </c>
      <c r="E670">
        <v>315</v>
      </c>
      <c r="F670">
        <v>34.5</v>
      </c>
      <c r="G670">
        <v>19.100000381469702</v>
      </c>
      <c r="H670">
        <v>315</v>
      </c>
      <c r="I670">
        <v>34.5</v>
      </c>
      <c r="J670">
        <v>31500</v>
      </c>
      <c r="K670">
        <v>9820000</v>
      </c>
      <c r="L670">
        <v>1780000000</v>
      </c>
      <c r="M670">
        <v>181000000</v>
      </c>
      <c r="N670">
        <v>0</v>
      </c>
      <c r="O670">
        <v>10925.2001953125</v>
      </c>
      <c r="P670">
        <v>18112.5</v>
      </c>
      <c r="Q670">
        <v>6223776.2237762203</v>
      </c>
      <c r="R670">
        <v>1149206.34920635</v>
      </c>
      <c r="S670">
        <v>7080000</v>
      </c>
      <c r="T670">
        <v>1770000</v>
      </c>
      <c r="U670">
        <v>237.713980463784</v>
      </c>
      <c r="V670">
        <v>75.802584032681494</v>
      </c>
      <c r="W670" t="s">
        <v>3</v>
      </c>
      <c r="X670" t="s">
        <v>3</v>
      </c>
      <c r="Y670" t="s">
        <v>19</v>
      </c>
      <c r="Z670">
        <v>0</v>
      </c>
      <c r="AA670">
        <v>0</v>
      </c>
      <c r="AB670" t="s">
        <v>2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 t="s">
        <v>1047</v>
      </c>
      <c r="AL670" t="s">
        <v>943</v>
      </c>
      <c r="AN670" t="s">
        <v>1790</v>
      </c>
    </row>
    <row r="671" spans="1:40" x14ac:dyDescent="0.45">
      <c r="A671" t="s">
        <v>1046</v>
      </c>
      <c r="B671" t="str">
        <f t="shared" si="10"/>
        <v>Q345</v>
      </c>
      <c r="C671" t="s">
        <v>945</v>
      </c>
      <c r="D671">
        <v>577</v>
      </c>
      <c r="E671">
        <v>318</v>
      </c>
      <c r="F671">
        <v>37.599998474121101</v>
      </c>
      <c r="G671">
        <v>21.100000381469702</v>
      </c>
      <c r="H671">
        <v>318</v>
      </c>
      <c r="I671">
        <v>37.599998474121101</v>
      </c>
      <c r="J671">
        <v>34600</v>
      </c>
      <c r="K671">
        <v>12800000</v>
      </c>
      <c r="L671">
        <v>1970000000</v>
      </c>
      <c r="M671">
        <v>201000000</v>
      </c>
      <c r="N671">
        <v>0</v>
      </c>
      <c r="O671">
        <v>12174.7001953125</v>
      </c>
      <c r="P671">
        <v>19928</v>
      </c>
      <c r="Q671">
        <v>6828422.8769497396</v>
      </c>
      <c r="R671">
        <v>1264150.94339623</v>
      </c>
      <c r="S671">
        <v>7800000</v>
      </c>
      <c r="T671">
        <v>1950000</v>
      </c>
      <c r="U671">
        <v>238.61352892275599</v>
      </c>
      <c r="V671">
        <v>76.2184266100613</v>
      </c>
      <c r="W671" t="s">
        <v>3</v>
      </c>
      <c r="X671" t="s">
        <v>3</v>
      </c>
      <c r="Y671" t="s">
        <v>15</v>
      </c>
      <c r="Z671">
        <v>0</v>
      </c>
      <c r="AA671">
        <v>0</v>
      </c>
      <c r="AB671" t="s">
        <v>2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 t="s">
        <v>1046</v>
      </c>
      <c r="AL671" t="s">
        <v>943</v>
      </c>
      <c r="AN671" t="s">
        <v>1790</v>
      </c>
    </row>
    <row r="672" spans="1:40" x14ac:dyDescent="0.45">
      <c r="A672" t="s">
        <v>1045</v>
      </c>
      <c r="B672" t="str">
        <f t="shared" si="10"/>
        <v>Q345</v>
      </c>
      <c r="C672" t="s">
        <v>945</v>
      </c>
      <c r="D672">
        <v>584</v>
      </c>
      <c r="E672">
        <v>320</v>
      </c>
      <c r="F672">
        <v>41.400001525878899</v>
      </c>
      <c r="G672">
        <v>23.100000381469702</v>
      </c>
      <c r="H672">
        <v>320</v>
      </c>
      <c r="I672">
        <v>41.400001525878899</v>
      </c>
      <c r="J672">
        <v>38200</v>
      </c>
      <c r="K672">
        <v>17000000</v>
      </c>
      <c r="L672">
        <v>2209999872</v>
      </c>
      <c r="M672">
        <v>226000000</v>
      </c>
      <c r="N672">
        <v>0</v>
      </c>
      <c r="O672">
        <v>13490.400390625</v>
      </c>
      <c r="P672">
        <v>22080</v>
      </c>
      <c r="Q672">
        <v>7568492.7123287702</v>
      </c>
      <c r="R672">
        <v>1412500</v>
      </c>
      <c r="S672">
        <v>8690000</v>
      </c>
      <c r="T672">
        <v>2180000</v>
      </c>
      <c r="U672">
        <v>240.52733688829599</v>
      </c>
      <c r="V672">
        <v>76.917035606503603</v>
      </c>
      <c r="W672" t="s">
        <v>3</v>
      </c>
      <c r="X672" t="s">
        <v>3</v>
      </c>
      <c r="Y672" t="s">
        <v>957</v>
      </c>
      <c r="Z672">
        <v>0</v>
      </c>
      <c r="AA672">
        <v>0</v>
      </c>
      <c r="AB672" t="s">
        <v>2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 t="s">
        <v>1045</v>
      </c>
      <c r="AL672" t="s">
        <v>943</v>
      </c>
      <c r="AN672" t="s">
        <v>1790</v>
      </c>
    </row>
    <row r="673" spans="1:40" x14ac:dyDescent="0.45">
      <c r="A673" t="s">
        <v>1044</v>
      </c>
      <c r="B673" t="str">
        <f t="shared" si="10"/>
        <v>Q345</v>
      </c>
      <c r="C673" t="s">
        <v>945</v>
      </c>
      <c r="D673">
        <v>526</v>
      </c>
      <c r="E673">
        <v>165</v>
      </c>
      <c r="F673">
        <v>11.3999996185303</v>
      </c>
      <c r="G673">
        <v>8.8900003433227504</v>
      </c>
      <c r="H673">
        <v>165</v>
      </c>
      <c r="I673">
        <v>11.3999996185303</v>
      </c>
      <c r="J673">
        <v>8390</v>
      </c>
      <c r="K673">
        <v>321000</v>
      </c>
      <c r="L673">
        <v>351000000</v>
      </c>
      <c r="M673">
        <v>8620000</v>
      </c>
      <c r="N673">
        <v>0</v>
      </c>
      <c r="O673">
        <v>4676.14013671875</v>
      </c>
      <c r="P673">
        <v>3135</v>
      </c>
      <c r="Q673">
        <v>1334600.7604562701</v>
      </c>
      <c r="R673">
        <v>104484.848484848</v>
      </c>
      <c r="S673">
        <v>1560000</v>
      </c>
      <c r="T673">
        <v>167000</v>
      </c>
      <c r="U673">
        <v>204.53732782642501</v>
      </c>
      <c r="V673">
        <v>32.0532929291873</v>
      </c>
      <c r="W673" t="s">
        <v>3</v>
      </c>
      <c r="X673" t="s">
        <v>3</v>
      </c>
      <c r="Y673" t="s">
        <v>15</v>
      </c>
      <c r="Z673">
        <v>0</v>
      </c>
      <c r="AA673">
        <v>0</v>
      </c>
      <c r="AB673" t="s">
        <v>2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 t="s">
        <v>1044</v>
      </c>
      <c r="AL673" t="s">
        <v>943</v>
      </c>
      <c r="AN673" t="s">
        <v>1790</v>
      </c>
    </row>
    <row r="674" spans="1:40" x14ac:dyDescent="0.45">
      <c r="A674" t="s">
        <v>1043</v>
      </c>
      <c r="B674" t="str">
        <f t="shared" si="10"/>
        <v>Q345</v>
      </c>
      <c r="C674" t="s">
        <v>945</v>
      </c>
      <c r="D674">
        <v>523</v>
      </c>
      <c r="E674">
        <v>207</v>
      </c>
      <c r="F674">
        <v>10.8999996185303</v>
      </c>
      <c r="G674">
        <v>8.8900003433227504</v>
      </c>
      <c r="H674">
        <v>207</v>
      </c>
      <c r="I674">
        <v>10.8999996185303</v>
      </c>
      <c r="J674">
        <v>9100</v>
      </c>
      <c r="K674">
        <v>334000</v>
      </c>
      <c r="L674">
        <v>399000000</v>
      </c>
      <c r="M674">
        <v>16100000</v>
      </c>
      <c r="N674">
        <v>0</v>
      </c>
      <c r="O674">
        <v>4649.47021484375</v>
      </c>
      <c r="P674">
        <v>3760.5</v>
      </c>
      <c r="Q674">
        <v>1525812.6195028699</v>
      </c>
      <c r="R674">
        <v>155555.555555556</v>
      </c>
      <c r="S674">
        <v>1750000</v>
      </c>
      <c r="T674">
        <v>244000</v>
      </c>
      <c r="U674">
        <v>209.394732135634</v>
      </c>
      <c r="V674">
        <v>42.062224967668698</v>
      </c>
      <c r="W674" t="s">
        <v>3</v>
      </c>
      <c r="X674" t="s">
        <v>3</v>
      </c>
      <c r="Y674" t="s">
        <v>957</v>
      </c>
      <c r="Z674">
        <v>0</v>
      </c>
      <c r="AA674">
        <v>0</v>
      </c>
      <c r="AB674" t="s">
        <v>2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 t="s">
        <v>1043</v>
      </c>
      <c r="AL674" t="s">
        <v>943</v>
      </c>
      <c r="AN674" t="s">
        <v>1790</v>
      </c>
    </row>
    <row r="675" spans="1:40" x14ac:dyDescent="0.45">
      <c r="A675" t="s">
        <v>1042</v>
      </c>
      <c r="B675" t="str">
        <f t="shared" si="10"/>
        <v>Q345</v>
      </c>
      <c r="C675" t="s">
        <v>945</v>
      </c>
      <c r="D675">
        <v>528</v>
      </c>
      <c r="E675">
        <v>166</v>
      </c>
      <c r="F675">
        <v>13.6000003814697</v>
      </c>
      <c r="G675">
        <v>9.6499996185302699</v>
      </c>
      <c r="H675">
        <v>166</v>
      </c>
      <c r="I675">
        <v>13.6000003814697</v>
      </c>
      <c r="J675">
        <v>9480</v>
      </c>
      <c r="K675">
        <v>475000</v>
      </c>
      <c r="L675">
        <v>410000000</v>
      </c>
      <c r="M675">
        <v>10400000</v>
      </c>
      <c r="N675">
        <v>0</v>
      </c>
      <c r="O675">
        <v>5095.2001953125</v>
      </c>
      <c r="P675">
        <v>3762.66674804688</v>
      </c>
      <c r="Q675">
        <v>1553030.3030303</v>
      </c>
      <c r="R675">
        <v>125301.204819277</v>
      </c>
      <c r="S675">
        <v>1800000</v>
      </c>
      <c r="T675">
        <v>200000</v>
      </c>
      <c r="U675">
        <v>207.96380730232701</v>
      </c>
      <c r="V675">
        <v>33.121690981924701</v>
      </c>
      <c r="W675" t="s">
        <v>3</v>
      </c>
      <c r="X675" t="s">
        <v>3</v>
      </c>
      <c r="Y675" t="s">
        <v>955</v>
      </c>
      <c r="Z675">
        <v>0</v>
      </c>
      <c r="AA675">
        <v>0</v>
      </c>
      <c r="AB675" t="s">
        <v>2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 t="s">
        <v>1042</v>
      </c>
      <c r="AL675" t="s">
        <v>943</v>
      </c>
      <c r="AN675" t="s">
        <v>1790</v>
      </c>
    </row>
    <row r="676" spans="1:40" x14ac:dyDescent="0.45">
      <c r="A676" t="s">
        <v>1041</v>
      </c>
      <c r="B676" t="str">
        <f t="shared" si="10"/>
        <v>Q345</v>
      </c>
      <c r="C676" t="s">
        <v>945</v>
      </c>
      <c r="D676">
        <v>528</v>
      </c>
      <c r="E676">
        <v>209</v>
      </c>
      <c r="F676">
        <v>13.300000190734901</v>
      </c>
      <c r="G676">
        <v>9.5299997329711896</v>
      </c>
      <c r="H676">
        <v>209</v>
      </c>
      <c r="I676">
        <v>13.300000190734901</v>
      </c>
      <c r="J676">
        <v>10500</v>
      </c>
      <c r="K676">
        <v>516000</v>
      </c>
      <c r="L676">
        <v>475000000</v>
      </c>
      <c r="M676">
        <v>20100000</v>
      </c>
      <c r="N676">
        <v>0</v>
      </c>
      <c r="O676">
        <v>5031.83984375</v>
      </c>
      <c r="P676">
        <v>4632.83349609375</v>
      </c>
      <c r="Q676">
        <v>1799242.4242424199</v>
      </c>
      <c r="R676">
        <v>192344.497607656</v>
      </c>
      <c r="S676">
        <v>2060000</v>
      </c>
      <c r="T676">
        <v>302000</v>
      </c>
      <c r="U676">
        <v>212.692489848831</v>
      </c>
      <c r="V676">
        <v>43.752550946038703</v>
      </c>
      <c r="W676" t="s">
        <v>3</v>
      </c>
      <c r="X676" t="s">
        <v>3</v>
      </c>
      <c r="Y676" t="s">
        <v>953</v>
      </c>
      <c r="Z676">
        <v>0</v>
      </c>
      <c r="AA676">
        <v>0</v>
      </c>
      <c r="AB676" t="s">
        <v>2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 t="s">
        <v>1041</v>
      </c>
      <c r="AL676" t="s">
        <v>943</v>
      </c>
      <c r="AN676" t="s">
        <v>1790</v>
      </c>
    </row>
    <row r="677" spans="1:40" x14ac:dyDescent="0.45">
      <c r="A677" t="s">
        <v>1040</v>
      </c>
      <c r="B677" t="str">
        <f t="shared" si="10"/>
        <v>Q345</v>
      </c>
      <c r="C677" t="s">
        <v>945</v>
      </c>
      <c r="D677">
        <v>536</v>
      </c>
      <c r="E677">
        <v>167</v>
      </c>
      <c r="F677">
        <v>16.5</v>
      </c>
      <c r="G677">
        <v>10.300000190734901</v>
      </c>
      <c r="H677">
        <v>167</v>
      </c>
      <c r="I677">
        <v>16.5</v>
      </c>
      <c r="J677">
        <v>10800</v>
      </c>
      <c r="K677">
        <v>737000</v>
      </c>
      <c r="L677">
        <v>487000000</v>
      </c>
      <c r="M677">
        <v>12700000</v>
      </c>
      <c r="N677">
        <v>0</v>
      </c>
      <c r="O677">
        <v>5520.7998046875</v>
      </c>
      <c r="P677">
        <v>4592.5</v>
      </c>
      <c r="Q677">
        <v>1817164.17910448</v>
      </c>
      <c r="R677">
        <v>152095.80838323399</v>
      </c>
      <c r="S677">
        <v>2110000</v>
      </c>
      <c r="T677">
        <v>243000</v>
      </c>
      <c r="U677">
        <v>212.35016504018199</v>
      </c>
      <c r="V677">
        <v>34.2917763600244</v>
      </c>
      <c r="W677" t="s">
        <v>3</v>
      </c>
      <c r="X677" t="s">
        <v>3</v>
      </c>
      <c r="Y677" t="s">
        <v>951</v>
      </c>
      <c r="Z677">
        <v>0</v>
      </c>
      <c r="AA677">
        <v>0</v>
      </c>
      <c r="AB677" t="s">
        <v>2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 t="s">
        <v>1040</v>
      </c>
      <c r="AL677" t="s">
        <v>943</v>
      </c>
      <c r="AN677" t="s">
        <v>1790</v>
      </c>
    </row>
    <row r="678" spans="1:40" x14ac:dyDescent="0.45">
      <c r="A678" t="s">
        <v>1039</v>
      </c>
      <c r="B678" t="str">
        <f t="shared" si="10"/>
        <v>Q345</v>
      </c>
      <c r="C678" t="s">
        <v>945</v>
      </c>
      <c r="D678">
        <v>533</v>
      </c>
      <c r="E678">
        <v>209</v>
      </c>
      <c r="F678">
        <v>15.6000003814697</v>
      </c>
      <c r="G678">
        <v>10.199999809265099</v>
      </c>
      <c r="H678">
        <v>209</v>
      </c>
      <c r="I678">
        <v>15.6000003814697</v>
      </c>
      <c r="J678">
        <v>11800</v>
      </c>
      <c r="K678">
        <v>762000</v>
      </c>
      <c r="L678">
        <v>554000000</v>
      </c>
      <c r="M678">
        <v>23900000</v>
      </c>
      <c r="N678">
        <v>0</v>
      </c>
      <c r="O678">
        <v>5436.60009765625</v>
      </c>
      <c r="P678">
        <v>5434</v>
      </c>
      <c r="Q678">
        <v>2078799.2495309601</v>
      </c>
      <c r="R678">
        <v>228708.133971292</v>
      </c>
      <c r="S678">
        <v>2360000</v>
      </c>
      <c r="T678">
        <v>356000</v>
      </c>
      <c r="U678">
        <v>216.67753123564299</v>
      </c>
      <c r="V678">
        <v>45.004707851663198</v>
      </c>
      <c r="W678" t="s">
        <v>3</v>
      </c>
      <c r="X678" t="s">
        <v>3</v>
      </c>
      <c r="Y678" t="s">
        <v>949</v>
      </c>
      <c r="Z678">
        <v>0</v>
      </c>
      <c r="AA678">
        <v>0</v>
      </c>
      <c r="AB678" t="s">
        <v>2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 t="s">
        <v>1039</v>
      </c>
      <c r="AL678" t="s">
        <v>943</v>
      </c>
      <c r="AN678" t="s">
        <v>1790</v>
      </c>
    </row>
    <row r="679" spans="1:40" x14ac:dyDescent="0.45">
      <c r="A679" t="s">
        <v>1038</v>
      </c>
      <c r="B679" t="str">
        <f t="shared" si="10"/>
        <v>Q345</v>
      </c>
      <c r="C679" t="s">
        <v>945</v>
      </c>
      <c r="D679">
        <v>602</v>
      </c>
      <c r="E679">
        <v>228</v>
      </c>
      <c r="F679">
        <v>14.8999996185303</v>
      </c>
      <c r="G679">
        <v>10.5</v>
      </c>
      <c r="H679">
        <v>228</v>
      </c>
      <c r="I679">
        <v>14.8999996185303</v>
      </c>
      <c r="J679">
        <v>13000</v>
      </c>
      <c r="K679">
        <v>778000</v>
      </c>
      <c r="L679">
        <v>762000000</v>
      </c>
      <c r="M679">
        <v>29300000</v>
      </c>
      <c r="N679">
        <v>0</v>
      </c>
      <c r="O679">
        <v>6321</v>
      </c>
      <c r="P679">
        <v>5662</v>
      </c>
      <c r="Q679">
        <v>2531561.4617940201</v>
      </c>
      <c r="R679">
        <v>257017.54385964901</v>
      </c>
      <c r="S679">
        <v>2900000</v>
      </c>
      <c r="T679">
        <v>401000</v>
      </c>
      <c r="U679">
        <v>242.10614328303299</v>
      </c>
      <c r="V679">
        <v>47.474689612952197</v>
      </c>
      <c r="W679" t="s">
        <v>3</v>
      </c>
      <c r="X679" t="s">
        <v>3</v>
      </c>
      <c r="Y679" t="s">
        <v>951</v>
      </c>
      <c r="Z679">
        <v>0</v>
      </c>
      <c r="AA679">
        <v>0</v>
      </c>
      <c r="AB679" t="s">
        <v>2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 t="s">
        <v>1038</v>
      </c>
      <c r="AL679" t="s">
        <v>943</v>
      </c>
      <c r="AN679" t="s">
        <v>1790</v>
      </c>
    </row>
    <row r="680" spans="1:40" x14ac:dyDescent="0.45">
      <c r="A680" t="s">
        <v>1037</v>
      </c>
      <c r="B680" t="str">
        <f t="shared" si="10"/>
        <v>Q345</v>
      </c>
      <c r="C680" t="s">
        <v>945</v>
      </c>
      <c r="D680">
        <v>607</v>
      </c>
      <c r="E680">
        <v>228</v>
      </c>
      <c r="F680">
        <v>17.299999237060501</v>
      </c>
      <c r="G680">
        <v>11.199999809265099</v>
      </c>
      <c r="H680">
        <v>228</v>
      </c>
      <c r="I680">
        <v>17.299999237060501</v>
      </c>
      <c r="J680">
        <v>14500</v>
      </c>
      <c r="K680">
        <v>1120000</v>
      </c>
      <c r="L680">
        <v>874000000</v>
      </c>
      <c r="M680">
        <v>34300000</v>
      </c>
      <c r="N680">
        <v>0</v>
      </c>
      <c r="O680">
        <v>6798.39990234375</v>
      </c>
      <c r="P680">
        <v>6574</v>
      </c>
      <c r="Q680">
        <v>2879736.4085667199</v>
      </c>
      <c r="R680">
        <v>300877.19298245601</v>
      </c>
      <c r="S680">
        <v>3280000</v>
      </c>
      <c r="T680">
        <v>469000</v>
      </c>
      <c r="U680">
        <v>245.51142960963199</v>
      </c>
      <c r="V680">
        <v>48.6365833645756</v>
      </c>
      <c r="W680" t="s">
        <v>3</v>
      </c>
      <c r="X680" t="s">
        <v>3</v>
      </c>
      <c r="Y680" t="s">
        <v>949</v>
      </c>
      <c r="Z680">
        <v>0</v>
      </c>
      <c r="AA680">
        <v>0</v>
      </c>
      <c r="AB680" t="s">
        <v>2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 t="s">
        <v>1037</v>
      </c>
      <c r="AL680" t="s">
        <v>943</v>
      </c>
      <c r="AN680" t="s">
        <v>1790</v>
      </c>
    </row>
    <row r="681" spans="1:40" x14ac:dyDescent="0.45">
      <c r="A681" t="s">
        <v>1036</v>
      </c>
      <c r="B681" t="str">
        <f t="shared" si="10"/>
        <v>Q345</v>
      </c>
      <c r="C681" t="s">
        <v>945</v>
      </c>
      <c r="D681">
        <v>612</v>
      </c>
      <c r="E681">
        <v>229</v>
      </c>
      <c r="F681">
        <v>19.600000381469702</v>
      </c>
      <c r="G681">
        <v>11.8999996185303</v>
      </c>
      <c r="H681">
        <v>229</v>
      </c>
      <c r="I681">
        <v>19.600000381469702</v>
      </c>
      <c r="J681">
        <v>15900</v>
      </c>
      <c r="K681">
        <v>1540000</v>
      </c>
      <c r="L681">
        <v>986000000</v>
      </c>
      <c r="M681">
        <v>39300000</v>
      </c>
      <c r="N681">
        <v>0</v>
      </c>
      <c r="O681">
        <v>7282.7998046875</v>
      </c>
      <c r="P681">
        <v>7480.66650390625</v>
      </c>
      <c r="Q681">
        <v>3222222.2222222202</v>
      </c>
      <c r="R681">
        <v>343231.44104803499</v>
      </c>
      <c r="S681">
        <v>3670000</v>
      </c>
      <c r="T681">
        <v>534000</v>
      </c>
      <c r="U681">
        <v>249.02324914825201</v>
      </c>
      <c r="V681">
        <v>49.716175568999098</v>
      </c>
      <c r="W681" t="s">
        <v>3</v>
      </c>
      <c r="X681" t="s">
        <v>3</v>
      </c>
      <c r="Y681" t="s">
        <v>22</v>
      </c>
      <c r="Z681">
        <v>0</v>
      </c>
      <c r="AA681">
        <v>0</v>
      </c>
      <c r="AB681" t="s">
        <v>2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 t="s">
        <v>1036</v>
      </c>
      <c r="AL681" t="s">
        <v>943</v>
      </c>
      <c r="AN681" t="s">
        <v>1790</v>
      </c>
    </row>
    <row r="682" spans="1:40" x14ac:dyDescent="0.45">
      <c r="A682" t="s">
        <v>1035</v>
      </c>
      <c r="B682" t="str">
        <f t="shared" si="10"/>
        <v>Q345</v>
      </c>
      <c r="C682" t="s">
        <v>945</v>
      </c>
      <c r="D682">
        <v>617</v>
      </c>
      <c r="E682">
        <v>230</v>
      </c>
      <c r="F682">
        <v>22.200000762939499</v>
      </c>
      <c r="G682">
        <v>13.1000003814697</v>
      </c>
      <c r="H682">
        <v>230</v>
      </c>
      <c r="I682">
        <v>22.200000762939499</v>
      </c>
      <c r="J682">
        <v>17900</v>
      </c>
      <c r="K682">
        <v>2190000</v>
      </c>
      <c r="L682">
        <v>1120000000</v>
      </c>
      <c r="M682">
        <v>45400000</v>
      </c>
      <c r="N682">
        <v>0</v>
      </c>
      <c r="O682">
        <v>8082.7001953125</v>
      </c>
      <c r="P682">
        <v>8510</v>
      </c>
      <c r="Q682">
        <v>3630470.0162074598</v>
      </c>
      <c r="R682">
        <v>394782.60869565199</v>
      </c>
      <c r="S682">
        <v>4160000</v>
      </c>
      <c r="T682">
        <v>615000</v>
      </c>
      <c r="U682">
        <v>250.139625813734</v>
      </c>
      <c r="V682">
        <v>50.361819359133698</v>
      </c>
      <c r="W682" t="s">
        <v>3</v>
      </c>
      <c r="X682" t="s">
        <v>3</v>
      </c>
      <c r="Y682" t="s">
        <v>19</v>
      </c>
      <c r="Z682">
        <v>0</v>
      </c>
      <c r="AA682">
        <v>0</v>
      </c>
      <c r="AB682" t="s">
        <v>2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 t="s">
        <v>1035</v>
      </c>
      <c r="AL682" t="s">
        <v>943</v>
      </c>
      <c r="AN682" t="s">
        <v>1790</v>
      </c>
    </row>
    <row r="683" spans="1:40" x14ac:dyDescent="0.45">
      <c r="A683" t="s">
        <v>1034</v>
      </c>
      <c r="B683" t="str">
        <f t="shared" si="10"/>
        <v>Q345</v>
      </c>
      <c r="C683" t="s">
        <v>945</v>
      </c>
      <c r="D683">
        <v>622</v>
      </c>
      <c r="E683">
        <v>229</v>
      </c>
      <c r="F683">
        <v>24.899999618530298</v>
      </c>
      <c r="G683">
        <v>14</v>
      </c>
      <c r="H683">
        <v>229</v>
      </c>
      <c r="I683">
        <v>24.899999618530298</v>
      </c>
      <c r="J683">
        <v>19500</v>
      </c>
      <c r="K683">
        <v>2940000</v>
      </c>
      <c r="L683">
        <v>1250000000</v>
      </c>
      <c r="M683">
        <v>49500000</v>
      </c>
      <c r="N683">
        <v>0</v>
      </c>
      <c r="O683">
        <v>8708</v>
      </c>
      <c r="P683">
        <v>9503.5</v>
      </c>
      <c r="Q683">
        <v>4019292.6045016102</v>
      </c>
      <c r="R683">
        <v>432314.41048034898</v>
      </c>
      <c r="S683">
        <v>4590000</v>
      </c>
      <c r="T683">
        <v>680000</v>
      </c>
      <c r="U683">
        <v>253.18484177091699</v>
      </c>
      <c r="V683">
        <v>50.383147365577898</v>
      </c>
      <c r="W683" t="s">
        <v>3</v>
      </c>
      <c r="X683" t="s">
        <v>3</v>
      </c>
      <c r="Y683" t="s">
        <v>15</v>
      </c>
      <c r="Z683">
        <v>0</v>
      </c>
      <c r="AA683">
        <v>0</v>
      </c>
      <c r="AB683" t="s">
        <v>2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 t="s">
        <v>1034</v>
      </c>
      <c r="AL683" t="s">
        <v>943</v>
      </c>
      <c r="AN683" t="s">
        <v>1790</v>
      </c>
    </row>
    <row r="684" spans="1:40" x14ac:dyDescent="0.45">
      <c r="A684" t="s">
        <v>1033</v>
      </c>
      <c r="B684" t="str">
        <f t="shared" si="10"/>
        <v>Q345</v>
      </c>
      <c r="C684" t="s">
        <v>945</v>
      </c>
      <c r="D684">
        <v>612</v>
      </c>
      <c r="E684">
        <v>325</v>
      </c>
      <c r="F684">
        <v>19.100000381469702</v>
      </c>
      <c r="G684">
        <v>12.699999809265099</v>
      </c>
      <c r="H684">
        <v>325</v>
      </c>
      <c r="I684">
        <v>19.100000381469702</v>
      </c>
      <c r="J684">
        <v>19700</v>
      </c>
      <c r="K684">
        <v>1960000</v>
      </c>
      <c r="L684">
        <v>1290000000</v>
      </c>
      <c r="M684">
        <v>108000000</v>
      </c>
      <c r="N684">
        <v>0</v>
      </c>
      <c r="O684">
        <v>7772.39990234375</v>
      </c>
      <c r="P684">
        <v>10345.8330078125</v>
      </c>
      <c r="Q684">
        <v>4215686.2745097997</v>
      </c>
      <c r="R684">
        <v>664615.38461538497</v>
      </c>
      <c r="S684">
        <v>4740000</v>
      </c>
      <c r="T684">
        <v>1020000</v>
      </c>
      <c r="U684">
        <v>255.894965762396</v>
      </c>
      <c r="V684">
        <v>74.042106281075405</v>
      </c>
      <c r="W684" t="s">
        <v>3</v>
      </c>
      <c r="X684" t="s">
        <v>3</v>
      </c>
      <c r="Y684" t="s">
        <v>957</v>
      </c>
      <c r="Z684">
        <v>0</v>
      </c>
      <c r="AA684">
        <v>0</v>
      </c>
      <c r="AB684" t="s">
        <v>2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 t="s">
        <v>1033</v>
      </c>
      <c r="AL684" t="s">
        <v>943</v>
      </c>
      <c r="AN684" t="s">
        <v>1790</v>
      </c>
    </row>
    <row r="685" spans="1:40" x14ac:dyDescent="0.45">
      <c r="A685" t="s">
        <v>1032</v>
      </c>
      <c r="B685" t="str">
        <f t="shared" si="10"/>
        <v>Q345</v>
      </c>
      <c r="C685" t="s">
        <v>945</v>
      </c>
      <c r="D685">
        <v>617</v>
      </c>
      <c r="E685">
        <v>325</v>
      </c>
      <c r="F685">
        <v>21.600000381469702</v>
      </c>
      <c r="G685">
        <v>14</v>
      </c>
      <c r="H685">
        <v>325</v>
      </c>
      <c r="I685">
        <v>21.600000381469702</v>
      </c>
      <c r="J685">
        <v>22200</v>
      </c>
      <c r="K685">
        <v>2800000</v>
      </c>
      <c r="L685">
        <v>1470000000</v>
      </c>
      <c r="M685">
        <v>124000000</v>
      </c>
      <c r="N685">
        <v>0</v>
      </c>
      <c r="O685">
        <v>8638</v>
      </c>
      <c r="P685">
        <v>11700</v>
      </c>
      <c r="Q685">
        <v>4764991.8962722803</v>
      </c>
      <c r="R685">
        <v>763076.92307692301</v>
      </c>
      <c r="S685">
        <v>5360000</v>
      </c>
      <c r="T685">
        <v>1170000</v>
      </c>
      <c r="U685">
        <v>257.32511773283301</v>
      </c>
      <c r="V685">
        <v>74.736775322364494</v>
      </c>
      <c r="W685" t="s">
        <v>3</v>
      </c>
      <c r="X685" t="s">
        <v>3</v>
      </c>
      <c r="Y685" t="s">
        <v>955</v>
      </c>
      <c r="Z685">
        <v>0</v>
      </c>
      <c r="AA685">
        <v>0</v>
      </c>
      <c r="AB685" t="s">
        <v>2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 t="s">
        <v>1032</v>
      </c>
      <c r="AL685" t="s">
        <v>943</v>
      </c>
      <c r="AN685" t="s">
        <v>1790</v>
      </c>
    </row>
    <row r="686" spans="1:40" x14ac:dyDescent="0.45">
      <c r="A686" t="s">
        <v>1031</v>
      </c>
      <c r="B686" t="str">
        <f t="shared" si="10"/>
        <v>Q345</v>
      </c>
      <c r="C686" t="s">
        <v>945</v>
      </c>
      <c r="D686">
        <v>622</v>
      </c>
      <c r="E686">
        <v>328</v>
      </c>
      <c r="F686">
        <v>24.399999618530298</v>
      </c>
      <c r="G686">
        <v>15.3999996185303</v>
      </c>
      <c r="H686">
        <v>328</v>
      </c>
      <c r="I686">
        <v>24.399999618530298</v>
      </c>
      <c r="J686">
        <v>24800</v>
      </c>
      <c r="K686">
        <v>3950000</v>
      </c>
      <c r="L686">
        <v>1670000000</v>
      </c>
      <c r="M686">
        <v>142000000</v>
      </c>
      <c r="N686">
        <v>0</v>
      </c>
      <c r="O686">
        <v>9578.7998046875</v>
      </c>
      <c r="P686">
        <v>13338.6669921875</v>
      </c>
      <c r="Q686">
        <v>5369774.9196141502</v>
      </c>
      <c r="R686">
        <v>865853.65853658505</v>
      </c>
      <c r="S686">
        <v>6060000</v>
      </c>
      <c r="T686">
        <v>1340000</v>
      </c>
      <c r="U686">
        <v>259.497032116784</v>
      </c>
      <c r="V686">
        <v>75.669058746708998</v>
      </c>
      <c r="W686" t="s">
        <v>3</v>
      </c>
      <c r="X686" t="s">
        <v>3</v>
      </c>
      <c r="Y686" t="s">
        <v>953</v>
      </c>
      <c r="Z686">
        <v>0</v>
      </c>
      <c r="AA686">
        <v>0</v>
      </c>
      <c r="AB686" t="s">
        <v>2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 t="s">
        <v>1031</v>
      </c>
      <c r="AL686" t="s">
        <v>943</v>
      </c>
      <c r="AN686" t="s">
        <v>1790</v>
      </c>
    </row>
    <row r="687" spans="1:40" x14ac:dyDescent="0.45">
      <c r="A687" t="s">
        <v>1030</v>
      </c>
      <c r="B687" t="str">
        <f t="shared" si="10"/>
        <v>Q345</v>
      </c>
      <c r="C687" t="s">
        <v>945</v>
      </c>
      <c r="D687">
        <v>627</v>
      </c>
      <c r="E687">
        <v>328</v>
      </c>
      <c r="F687">
        <v>27.700000762939499</v>
      </c>
      <c r="G687">
        <v>16.5</v>
      </c>
      <c r="H687">
        <v>328</v>
      </c>
      <c r="I687">
        <v>27.700000762939499</v>
      </c>
      <c r="J687">
        <v>27700</v>
      </c>
      <c r="K687">
        <v>5580000</v>
      </c>
      <c r="L687">
        <v>1910000000</v>
      </c>
      <c r="M687">
        <v>163000000</v>
      </c>
      <c r="N687">
        <v>0</v>
      </c>
      <c r="O687">
        <v>10345.5</v>
      </c>
      <c r="P687">
        <v>15142.6669921875</v>
      </c>
      <c r="Q687">
        <v>6092503.9872408304</v>
      </c>
      <c r="R687">
        <v>993902.43902438995</v>
      </c>
      <c r="S687">
        <v>6850000</v>
      </c>
      <c r="T687">
        <v>1530000</v>
      </c>
      <c r="U687">
        <v>262.589163127608</v>
      </c>
      <c r="V687">
        <v>76.710341768864694</v>
      </c>
      <c r="W687" t="s">
        <v>3</v>
      </c>
      <c r="X687" t="s">
        <v>3</v>
      </c>
      <c r="Y687" t="s">
        <v>951</v>
      </c>
      <c r="Z687">
        <v>0</v>
      </c>
      <c r="AA687">
        <v>0</v>
      </c>
      <c r="AB687" t="s">
        <v>2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 t="s">
        <v>1030</v>
      </c>
      <c r="AL687" t="s">
        <v>943</v>
      </c>
      <c r="AN687" t="s">
        <v>1790</v>
      </c>
    </row>
    <row r="688" spans="1:40" x14ac:dyDescent="0.45">
      <c r="A688" t="s">
        <v>1029</v>
      </c>
      <c r="B688" t="str">
        <f t="shared" si="10"/>
        <v>Q345</v>
      </c>
      <c r="C688" t="s">
        <v>945</v>
      </c>
      <c r="D688">
        <v>635</v>
      </c>
      <c r="E688">
        <v>330</v>
      </c>
      <c r="F688">
        <v>31</v>
      </c>
      <c r="G688">
        <v>17.899999618530298</v>
      </c>
      <c r="H688">
        <v>330</v>
      </c>
      <c r="I688">
        <v>31</v>
      </c>
      <c r="J688">
        <v>30800</v>
      </c>
      <c r="K688">
        <v>7700000</v>
      </c>
      <c r="L688">
        <v>2150000128</v>
      </c>
      <c r="M688">
        <v>184000000</v>
      </c>
      <c r="N688">
        <v>0</v>
      </c>
      <c r="O688">
        <v>11366.5</v>
      </c>
      <c r="P688">
        <v>17050</v>
      </c>
      <c r="Q688">
        <v>6771653.9464566903</v>
      </c>
      <c r="R688">
        <v>1115151.51515152</v>
      </c>
      <c r="S688">
        <v>7670000</v>
      </c>
      <c r="T688">
        <v>1720000</v>
      </c>
      <c r="U688">
        <v>264.20673526812101</v>
      </c>
      <c r="V688">
        <v>77.291823461644199</v>
      </c>
      <c r="W688" t="s">
        <v>3</v>
      </c>
      <c r="X688" t="s">
        <v>3</v>
      </c>
      <c r="Y688" t="s">
        <v>949</v>
      </c>
      <c r="Z688">
        <v>0</v>
      </c>
      <c r="AA688">
        <v>0</v>
      </c>
      <c r="AB688" t="s">
        <v>2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 t="s">
        <v>1029</v>
      </c>
      <c r="AL688" t="s">
        <v>943</v>
      </c>
      <c r="AN688" t="s">
        <v>1790</v>
      </c>
    </row>
    <row r="689" spans="1:40" x14ac:dyDescent="0.45">
      <c r="A689" t="s">
        <v>1028</v>
      </c>
      <c r="B689" t="str">
        <f t="shared" si="10"/>
        <v>Q345</v>
      </c>
      <c r="C689" t="s">
        <v>945</v>
      </c>
      <c r="D689">
        <v>640</v>
      </c>
      <c r="E689">
        <v>328</v>
      </c>
      <c r="F689">
        <v>34</v>
      </c>
      <c r="G689">
        <v>19.100000381469702</v>
      </c>
      <c r="H689">
        <v>328</v>
      </c>
      <c r="I689">
        <v>34</v>
      </c>
      <c r="J689">
        <v>33400</v>
      </c>
      <c r="K689">
        <v>9950000</v>
      </c>
      <c r="L689">
        <v>2360000000</v>
      </c>
      <c r="M689">
        <v>199000000</v>
      </c>
      <c r="N689">
        <v>0</v>
      </c>
      <c r="O689">
        <v>12224</v>
      </c>
      <c r="P689">
        <v>18586.666015625</v>
      </c>
      <c r="Q689">
        <v>7375000</v>
      </c>
      <c r="R689">
        <v>1213414.63414634</v>
      </c>
      <c r="S689">
        <v>8370000</v>
      </c>
      <c r="T689">
        <v>1880000</v>
      </c>
      <c r="U689">
        <v>265.817009679085</v>
      </c>
      <c r="V689">
        <v>77.188625019074706</v>
      </c>
      <c r="W689" t="s">
        <v>3</v>
      </c>
      <c r="X689" t="s">
        <v>3</v>
      </c>
      <c r="Y689" t="s">
        <v>22</v>
      </c>
      <c r="Z689">
        <v>0</v>
      </c>
      <c r="AA689">
        <v>0</v>
      </c>
      <c r="AB689" t="s">
        <v>2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 t="s">
        <v>1028</v>
      </c>
      <c r="AL689" t="s">
        <v>943</v>
      </c>
      <c r="AN689" t="s">
        <v>1790</v>
      </c>
    </row>
    <row r="690" spans="1:40" x14ac:dyDescent="0.45">
      <c r="A690" t="s">
        <v>1027</v>
      </c>
      <c r="B690" t="str">
        <f t="shared" si="10"/>
        <v>Q345</v>
      </c>
      <c r="C690" t="s">
        <v>945</v>
      </c>
      <c r="D690">
        <v>648</v>
      </c>
      <c r="E690">
        <v>330</v>
      </c>
      <c r="F690">
        <v>37.099998474121101</v>
      </c>
      <c r="G690">
        <v>20.600000381469702</v>
      </c>
      <c r="H690">
        <v>330</v>
      </c>
      <c r="I690">
        <v>37.099998474121101</v>
      </c>
      <c r="J690">
        <v>36300</v>
      </c>
      <c r="K690">
        <v>12800000</v>
      </c>
      <c r="L690">
        <v>2609999872</v>
      </c>
      <c r="M690">
        <v>221000000</v>
      </c>
      <c r="N690">
        <v>0</v>
      </c>
      <c r="O690">
        <v>13348.7998046875</v>
      </c>
      <c r="P690">
        <v>20405</v>
      </c>
      <c r="Q690">
        <v>8055555.1604938302</v>
      </c>
      <c r="R690">
        <v>1339393.9393939399</v>
      </c>
      <c r="S690">
        <v>9160000</v>
      </c>
      <c r="T690">
        <v>2060000</v>
      </c>
      <c r="U690">
        <v>268.143288038523</v>
      </c>
      <c r="V690">
        <v>78.026625391416601</v>
      </c>
      <c r="W690" t="s">
        <v>3</v>
      </c>
      <c r="X690" t="s">
        <v>3</v>
      </c>
      <c r="Y690" t="s">
        <v>19</v>
      </c>
      <c r="Z690">
        <v>0</v>
      </c>
      <c r="AA690">
        <v>0</v>
      </c>
      <c r="AB690" t="s">
        <v>2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 t="s">
        <v>1027</v>
      </c>
      <c r="AL690" t="s">
        <v>943</v>
      </c>
      <c r="AN690" t="s">
        <v>1790</v>
      </c>
    </row>
    <row r="691" spans="1:40" x14ac:dyDescent="0.45">
      <c r="A691" t="s">
        <v>1026</v>
      </c>
      <c r="B691" t="str">
        <f t="shared" si="10"/>
        <v>Q345</v>
      </c>
      <c r="C691" t="s">
        <v>945</v>
      </c>
      <c r="D691">
        <v>653</v>
      </c>
      <c r="E691">
        <v>330</v>
      </c>
      <c r="F691">
        <v>39.900001525878899</v>
      </c>
      <c r="G691">
        <v>22.100000381469702</v>
      </c>
      <c r="H691">
        <v>330</v>
      </c>
      <c r="I691">
        <v>39.900001525878899</v>
      </c>
      <c r="J691">
        <v>39200</v>
      </c>
      <c r="K691">
        <v>15900000</v>
      </c>
      <c r="L691">
        <v>2840000000</v>
      </c>
      <c r="M691">
        <v>241000000</v>
      </c>
      <c r="N691">
        <v>0</v>
      </c>
      <c r="O691">
        <v>14431.2998046875</v>
      </c>
      <c r="P691">
        <v>21945</v>
      </c>
      <c r="Q691">
        <v>8698315.4670750406</v>
      </c>
      <c r="R691">
        <v>1460606.0606060601</v>
      </c>
      <c r="S691">
        <v>9930000</v>
      </c>
      <c r="T691">
        <v>2250000</v>
      </c>
      <c r="U691">
        <v>269.163481163097</v>
      </c>
      <c r="V691">
        <v>78.4089228575005</v>
      </c>
      <c r="W691" t="s">
        <v>3</v>
      </c>
      <c r="X691" t="s">
        <v>3</v>
      </c>
      <c r="Y691" t="s">
        <v>15</v>
      </c>
      <c r="Z691">
        <v>0</v>
      </c>
      <c r="AA691">
        <v>0</v>
      </c>
      <c r="AB691" t="s">
        <v>2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 t="s">
        <v>1026</v>
      </c>
      <c r="AL691" t="s">
        <v>943</v>
      </c>
      <c r="AN691" t="s">
        <v>1790</v>
      </c>
    </row>
    <row r="692" spans="1:40" x14ac:dyDescent="0.45">
      <c r="A692" t="s">
        <v>1025</v>
      </c>
      <c r="B692" t="str">
        <f t="shared" si="10"/>
        <v>Q345</v>
      </c>
      <c r="C692" t="s">
        <v>945</v>
      </c>
      <c r="D692">
        <v>660</v>
      </c>
      <c r="E692">
        <v>333</v>
      </c>
      <c r="F692">
        <v>43.900001525878899</v>
      </c>
      <c r="G692">
        <v>24.399999618530298</v>
      </c>
      <c r="H692">
        <v>333</v>
      </c>
      <c r="I692">
        <v>43.900001525878899</v>
      </c>
      <c r="J692">
        <v>43400</v>
      </c>
      <c r="K692">
        <v>21400000</v>
      </c>
      <c r="L692">
        <v>3180000000</v>
      </c>
      <c r="M692">
        <v>271000000</v>
      </c>
      <c r="N692">
        <v>0</v>
      </c>
      <c r="O692">
        <v>16104</v>
      </c>
      <c r="P692">
        <v>24364.5</v>
      </c>
      <c r="Q692">
        <v>9636363.6363636404</v>
      </c>
      <c r="R692">
        <v>1627627.62762763</v>
      </c>
      <c r="S692">
        <v>11100000</v>
      </c>
      <c r="T692">
        <v>2520000</v>
      </c>
      <c r="U692">
        <v>270.68780800198903</v>
      </c>
      <c r="V692">
        <v>79.020501335643303</v>
      </c>
      <c r="W692" t="s">
        <v>3</v>
      </c>
      <c r="X692" t="s">
        <v>3</v>
      </c>
      <c r="Y692" t="s">
        <v>957</v>
      </c>
      <c r="Z692">
        <v>0</v>
      </c>
      <c r="AA692">
        <v>0</v>
      </c>
      <c r="AB692" t="s">
        <v>2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 t="s">
        <v>1025</v>
      </c>
      <c r="AL692" t="s">
        <v>943</v>
      </c>
      <c r="AN692" t="s">
        <v>1790</v>
      </c>
    </row>
    <row r="693" spans="1:40" x14ac:dyDescent="0.45">
      <c r="A693" t="s">
        <v>1024</v>
      </c>
      <c r="B693" t="str">
        <f t="shared" si="10"/>
        <v>Q345</v>
      </c>
      <c r="C693" t="s">
        <v>945</v>
      </c>
      <c r="D693">
        <v>668</v>
      </c>
      <c r="E693">
        <v>335</v>
      </c>
      <c r="F693">
        <v>48</v>
      </c>
      <c r="G693">
        <v>26.399999618530298</v>
      </c>
      <c r="H693">
        <v>335</v>
      </c>
      <c r="I693">
        <v>48</v>
      </c>
      <c r="J693">
        <v>47400</v>
      </c>
      <c r="K693">
        <v>27700000</v>
      </c>
      <c r="L693">
        <v>3529999872</v>
      </c>
      <c r="M693">
        <v>301000000</v>
      </c>
      <c r="N693">
        <v>0</v>
      </c>
      <c r="O693">
        <v>17635.19921875</v>
      </c>
      <c r="P693">
        <v>26800</v>
      </c>
      <c r="Q693">
        <v>10568861.8922156</v>
      </c>
      <c r="R693">
        <v>1797014.92537313</v>
      </c>
      <c r="S693">
        <v>12200000</v>
      </c>
      <c r="T693">
        <v>2800000</v>
      </c>
      <c r="U693">
        <v>272.89663086824697</v>
      </c>
      <c r="V693">
        <v>79.688210987975694</v>
      </c>
      <c r="W693" t="s">
        <v>3</v>
      </c>
      <c r="X693" t="s">
        <v>3</v>
      </c>
      <c r="Y693" t="s">
        <v>955</v>
      </c>
      <c r="Z693">
        <v>0</v>
      </c>
      <c r="AA693">
        <v>0</v>
      </c>
      <c r="AB693" t="s">
        <v>2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 t="s">
        <v>1024</v>
      </c>
      <c r="AL693" t="s">
        <v>943</v>
      </c>
      <c r="AN693" t="s">
        <v>1790</v>
      </c>
    </row>
    <row r="694" spans="1:40" x14ac:dyDescent="0.45">
      <c r="A694" t="s">
        <v>1023</v>
      </c>
      <c r="B694" t="str">
        <f t="shared" si="10"/>
        <v>Q345</v>
      </c>
      <c r="C694" t="s">
        <v>945</v>
      </c>
      <c r="D694">
        <v>678</v>
      </c>
      <c r="E694">
        <v>338</v>
      </c>
      <c r="F694">
        <v>53.099998474121101</v>
      </c>
      <c r="G694">
        <v>29.5</v>
      </c>
      <c r="H694">
        <v>338</v>
      </c>
      <c r="I694">
        <v>53.099998474121101</v>
      </c>
      <c r="J694">
        <v>52900</v>
      </c>
      <c r="K694">
        <v>37700000</v>
      </c>
      <c r="L694">
        <v>4000000000</v>
      </c>
      <c r="M694">
        <v>343000000</v>
      </c>
      <c r="N694">
        <v>0</v>
      </c>
      <c r="O694">
        <v>20001</v>
      </c>
      <c r="P694">
        <v>29913</v>
      </c>
      <c r="Q694">
        <v>11799410.029498501</v>
      </c>
      <c r="R694">
        <v>2029585.7988165701</v>
      </c>
      <c r="S694">
        <v>13700000</v>
      </c>
      <c r="T694">
        <v>3160000</v>
      </c>
      <c r="U694">
        <v>274.98066610159799</v>
      </c>
      <c r="V694">
        <v>80.522865988922305</v>
      </c>
      <c r="W694" t="s">
        <v>3</v>
      </c>
      <c r="X694" t="s">
        <v>3</v>
      </c>
      <c r="Y694" t="s">
        <v>953</v>
      </c>
      <c r="Z694">
        <v>0</v>
      </c>
      <c r="AA694">
        <v>0</v>
      </c>
      <c r="AB694" t="s">
        <v>2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 t="s">
        <v>1023</v>
      </c>
      <c r="AL694" t="s">
        <v>943</v>
      </c>
      <c r="AN694" t="s">
        <v>1790</v>
      </c>
    </row>
    <row r="695" spans="1:40" x14ac:dyDescent="0.45">
      <c r="A695" t="s">
        <v>1022</v>
      </c>
      <c r="B695" t="str">
        <f t="shared" si="10"/>
        <v>Q345</v>
      </c>
      <c r="C695" t="s">
        <v>945</v>
      </c>
      <c r="D695">
        <v>688</v>
      </c>
      <c r="E695">
        <v>340</v>
      </c>
      <c r="F695">
        <v>57.900001525878899</v>
      </c>
      <c r="G695">
        <v>32</v>
      </c>
      <c r="H695">
        <v>340</v>
      </c>
      <c r="I695">
        <v>57.900001525878899</v>
      </c>
      <c r="J695">
        <v>57900</v>
      </c>
      <c r="K695">
        <v>48700000</v>
      </c>
      <c r="L695">
        <v>4449999872</v>
      </c>
      <c r="M695">
        <v>383000000</v>
      </c>
      <c r="N695">
        <v>0</v>
      </c>
      <c r="O695">
        <v>22016</v>
      </c>
      <c r="P695">
        <v>32810</v>
      </c>
      <c r="Q695">
        <v>12936046.1395349</v>
      </c>
      <c r="R695">
        <v>2252941.1764705898</v>
      </c>
      <c r="S695">
        <v>15100000</v>
      </c>
      <c r="T695">
        <v>3510000</v>
      </c>
      <c r="U695">
        <v>277.23031433232802</v>
      </c>
      <c r="V695">
        <v>81.331747769023593</v>
      </c>
      <c r="W695" t="s">
        <v>3</v>
      </c>
      <c r="X695" t="s">
        <v>3</v>
      </c>
      <c r="Y695" t="s">
        <v>951</v>
      </c>
      <c r="Z695">
        <v>0</v>
      </c>
      <c r="AA695">
        <v>0</v>
      </c>
      <c r="AB695" t="s">
        <v>2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 t="s">
        <v>1022</v>
      </c>
      <c r="AL695" t="s">
        <v>943</v>
      </c>
      <c r="AN695" t="s">
        <v>1790</v>
      </c>
    </row>
    <row r="696" spans="1:40" x14ac:dyDescent="0.45">
      <c r="A696" t="s">
        <v>1021</v>
      </c>
      <c r="B696" t="str">
        <f t="shared" si="10"/>
        <v>Q345</v>
      </c>
      <c r="C696" t="s">
        <v>945</v>
      </c>
      <c r="D696">
        <v>699</v>
      </c>
      <c r="E696">
        <v>343</v>
      </c>
      <c r="F696">
        <v>63</v>
      </c>
      <c r="G696">
        <v>35.099998474121101</v>
      </c>
      <c r="H696">
        <v>343</v>
      </c>
      <c r="I696">
        <v>63</v>
      </c>
      <c r="J696">
        <v>63500</v>
      </c>
      <c r="K696">
        <v>63300000</v>
      </c>
      <c r="L696">
        <v>4950000128</v>
      </c>
      <c r="M696">
        <v>429000000</v>
      </c>
      <c r="N696">
        <v>0</v>
      </c>
      <c r="O696">
        <v>24534.900390625</v>
      </c>
      <c r="P696">
        <v>36015</v>
      </c>
      <c r="Q696">
        <v>14163090.4949928</v>
      </c>
      <c r="R696">
        <v>2501457.7259475202</v>
      </c>
      <c r="S696">
        <v>16700000</v>
      </c>
      <c r="T696">
        <v>3900000</v>
      </c>
      <c r="U696">
        <v>279.20021117696098</v>
      </c>
      <c r="V696">
        <v>82.194315568724207</v>
      </c>
      <c r="W696" t="s">
        <v>3</v>
      </c>
      <c r="X696" t="s">
        <v>3</v>
      </c>
      <c r="Y696" t="s">
        <v>949</v>
      </c>
      <c r="Z696">
        <v>0</v>
      </c>
      <c r="AA696">
        <v>0</v>
      </c>
      <c r="AB696" t="s">
        <v>2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 t="s">
        <v>1021</v>
      </c>
      <c r="AL696" t="s">
        <v>943</v>
      </c>
      <c r="AN696" t="s">
        <v>1790</v>
      </c>
    </row>
    <row r="697" spans="1:40" x14ac:dyDescent="0.45">
      <c r="A697" t="s">
        <v>1020</v>
      </c>
      <c r="B697" t="str">
        <f t="shared" si="10"/>
        <v>Q345</v>
      </c>
      <c r="C697" t="s">
        <v>945</v>
      </c>
      <c r="D697">
        <v>711</v>
      </c>
      <c r="E697">
        <v>348</v>
      </c>
      <c r="F697">
        <v>69.099998474121094</v>
      </c>
      <c r="G697">
        <v>38.599998474121101</v>
      </c>
      <c r="H697">
        <v>348</v>
      </c>
      <c r="I697">
        <v>69.099998474121094</v>
      </c>
      <c r="J697">
        <v>70300</v>
      </c>
      <c r="K697">
        <v>83700000</v>
      </c>
      <c r="L697">
        <v>5580000256</v>
      </c>
      <c r="M697">
        <v>483000000</v>
      </c>
      <c r="N697">
        <v>0</v>
      </c>
      <c r="O697">
        <v>27444.599609375</v>
      </c>
      <c r="P697">
        <v>40078</v>
      </c>
      <c r="Q697">
        <v>15696203.2517581</v>
      </c>
      <c r="R697">
        <v>2775862.0689655198</v>
      </c>
      <c r="S697">
        <v>18500000</v>
      </c>
      <c r="T697">
        <v>4380000</v>
      </c>
      <c r="U697">
        <v>281.73412039473402</v>
      </c>
      <c r="V697">
        <v>82.888809650589195</v>
      </c>
      <c r="W697" t="s">
        <v>3</v>
      </c>
      <c r="X697" t="s">
        <v>3</v>
      </c>
      <c r="Y697" t="s">
        <v>22</v>
      </c>
      <c r="Z697">
        <v>0</v>
      </c>
      <c r="AA697">
        <v>0</v>
      </c>
      <c r="AB697" t="s">
        <v>2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 t="s">
        <v>1020</v>
      </c>
      <c r="AL697" t="s">
        <v>943</v>
      </c>
      <c r="AN697" t="s">
        <v>1790</v>
      </c>
    </row>
    <row r="698" spans="1:40" x14ac:dyDescent="0.45">
      <c r="A698" t="s">
        <v>1019</v>
      </c>
      <c r="B698" t="str">
        <f t="shared" si="10"/>
        <v>Q345</v>
      </c>
      <c r="C698" t="s">
        <v>945</v>
      </c>
      <c r="D698">
        <v>599</v>
      </c>
      <c r="E698">
        <v>178</v>
      </c>
      <c r="F698">
        <v>12.800000190734901</v>
      </c>
      <c r="G698">
        <v>10</v>
      </c>
      <c r="H698">
        <v>178</v>
      </c>
      <c r="I698">
        <v>12.800000190734901</v>
      </c>
      <c r="J698">
        <v>10500</v>
      </c>
      <c r="K698">
        <v>491000</v>
      </c>
      <c r="L698">
        <v>562000000</v>
      </c>
      <c r="M698">
        <v>12100000</v>
      </c>
      <c r="N698">
        <v>0</v>
      </c>
      <c r="O698">
        <v>5990</v>
      </c>
      <c r="P698">
        <v>3797.33325195313</v>
      </c>
      <c r="Q698">
        <v>1876460.76794658</v>
      </c>
      <c r="R698">
        <v>135955.05617977501</v>
      </c>
      <c r="S698">
        <v>2200000</v>
      </c>
      <c r="T698">
        <v>218000</v>
      </c>
      <c r="U698">
        <v>231.35213317324201</v>
      </c>
      <c r="V698">
        <v>33.946736991660202</v>
      </c>
      <c r="W698" t="s">
        <v>3</v>
      </c>
      <c r="X698" t="s">
        <v>3</v>
      </c>
      <c r="Y698" t="s">
        <v>955</v>
      </c>
      <c r="Z698">
        <v>0</v>
      </c>
      <c r="AA698">
        <v>0</v>
      </c>
      <c r="AB698" t="s">
        <v>2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 t="s">
        <v>1019</v>
      </c>
      <c r="AL698" t="s">
        <v>943</v>
      </c>
      <c r="AN698" t="s">
        <v>1790</v>
      </c>
    </row>
    <row r="699" spans="1:40" x14ac:dyDescent="0.45">
      <c r="A699" t="s">
        <v>1018</v>
      </c>
      <c r="B699" t="str">
        <f t="shared" si="10"/>
        <v>Q345</v>
      </c>
      <c r="C699" t="s">
        <v>945</v>
      </c>
      <c r="D699">
        <v>602</v>
      </c>
      <c r="E699">
        <v>179</v>
      </c>
      <c r="F699">
        <v>15</v>
      </c>
      <c r="G699">
        <v>10.8999996185303</v>
      </c>
      <c r="H699">
        <v>179</v>
      </c>
      <c r="I699">
        <v>15</v>
      </c>
      <c r="J699">
        <v>11700</v>
      </c>
      <c r="K699">
        <v>712000</v>
      </c>
      <c r="L699">
        <v>645000000</v>
      </c>
      <c r="M699">
        <v>14400000</v>
      </c>
      <c r="N699">
        <v>0</v>
      </c>
      <c r="O699">
        <v>6561.7998046875</v>
      </c>
      <c r="P699">
        <v>4475</v>
      </c>
      <c r="Q699">
        <v>2142857.1428571399</v>
      </c>
      <c r="R699">
        <v>160893.85474860299</v>
      </c>
      <c r="S699">
        <v>2510000</v>
      </c>
      <c r="T699">
        <v>257000</v>
      </c>
      <c r="U699">
        <v>234.79396314259299</v>
      </c>
      <c r="V699">
        <v>35.0823207722812</v>
      </c>
      <c r="W699" t="s">
        <v>3</v>
      </c>
      <c r="X699" t="s">
        <v>3</v>
      </c>
      <c r="Y699" t="s">
        <v>953</v>
      </c>
      <c r="Z699">
        <v>0</v>
      </c>
      <c r="AA699">
        <v>0</v>
      </c>
      <c r="AB699" t="s">
        <v>2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 t="s">
        <v>1018</v>
      </c>
      <c r="AL699" t="s">
        <v>943</v>
      </c>
      <c r="AN699" t="s">
        <v>1790</v>
      </c>
    </row>
    <row r="700" spans="1:40" x14ac:dyDescent="0.45">
      <c r="A700" t="s">
        <v>1017</v>
      </c>
      <c r="B700" t="str">
        <f t="shared" si="10"/>
        <v>Q345</v>
      </c>
      <c r="C700" t="s">
        <v>945</v>
      </c>
      <c r="D700">
        <v>678</v>
      </c>
      <c r="E700">
        <v>254</v>
      </c>
      <c r="F700">
        <v>16.299999237060501</v>
      </c>
      <c r="G700">
        <v>11.699999809265099</v>
      </c>
      <c r="H700">
        <v>254</v>
      </c>
      <c r="I700">
        <v>16.299999237060501</v>
      </c>
      <c r="J700">
        <v>16000</v>
      </c>
      <c r="K700">
        <v>1170000</v>
      </c>
      <c r="L700">
        <v>1190000000</v>
      </c>
      <c r="M700">
        <v>44100000</v>
      </c>
      <c r="N700">
        <v>0</v>
      </c>
      <c r="O700">
        <v>7932.60009765625</v>
      </c>
      <c r="P700">
        <v>6900.33349609375</v>
      </c>
      <c r="Q700">
        <v>3510324.4837758099</v>
      </c>
      <c r="R700">
        <v>347244.09448818897</v>
      </c>
      <c r="S700">
        <v>4000000</v>
      </c>
      <c r="T700">
        <v>544000</v>
      </c>
      <c r="U700">
        <v>272.71780286589302</v>
      </c>
      <c r="V700">
        <v>52.5</v>
      </c>
      <c r="W700" t="s">
        <v>3</v>
      </c>
      <c r="X700" t="s">
        <v>3</v>
      </c>
      <c r="Y700" t="s">
        <v>19</v>
      </c>
      <c r="Z700">
        <v>0</v>
      </c>
      <c r="AA700">
        <v>0</v>
      </c>
      <c r="AB700" t="s">
        <v>2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 t="s">
        <v>1017</v>
      </c>
      <c r="AL700" t="s">
        <v>943</v>
      </c>
      <c r="AN700" t="s">
        <v>1790</v>
      </c>
    </row>
    <row r="701" spans="1:40" x14ac:dyDescent="0.45">
      <c r="A701" t="s">
        <v>1016</v>
      </c>
      <c r="B701" t="str">
        <f t="shared" si="10"/>
        <v>Q345</v>
      </c>
      <c r="C701" t="s">
        <v>945</v>
      </c>
      <c r="D701">
        <v>683</v>
      </c>
      <c r="E701">
        <v>254</v>
      </c>
      <c r="F701">
        <v>18.899999618530298</v>
      </c>
      <c r="G701">
        <v>12.3999996185303</v>
      </c>
      <c r="H701">
        <v>254</v>
      </c>
      <c r="I701">
        <v>18.899999618530298</v>
      </c>
      <c r="J701">
        <v>17900</v>
      </c>
      <c r="K701">
        <v>1680000</v>
      </c>
      <c r="L701">
        <v>1360000000</v>
      </c>
      <c r="M701">
        <v>51600000</v>
      </c>
      <c r="N701">
        <v>0</v>
      </c>
      <c r="O701">
        <v>8469.2001953125</v>
      </c>
      <c r="P701">
        <v>8001</v>
      </c>
      <c r="Q701">
        <v>3982430.4538799399</v>
      </c>
      <c r="R701">
        <v>406299.21259842499</v>
      </c>
      <c r="S701">
        <v>4560000</v>
      </c>
      <c r="T701">
        <v>636000</v>
      </c>
      <c r="U701">
        <v>275.64044266269201</v>
      </c>
      <c r="V701">
        <v>53.690609646806998</v>
      </c>
      <c r="W701" t="s">
        <v>3</v>
      </c>
      <c r="X701" t="s">
        <v>3</v>
      </c>
      <c r="Y701" t="s">
        <v>15</v>
      </c>
      <c r="Z701">
        <v>0</v>
      </c>
      <c r="AA701">
        <v>0</v>
      </c>
      <c r="AB701" t="s">
        <v>2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 t="s">
        <v>1016</v>
      </c>
      <c r="AL701" t="s">
        <v>943</v>
      </c>
      <c r="AN701" t="s">
        <v>1790</v>
      </c>
    </row>
    <row r="702" spans="1:40" x14ac:dyDescent="0.45">
      <c r="A702" t="s">
        <v>1015</v>
      </c>
      <c r="B702" t="str">
        <f t="shared" si="10"/>
        <v>Q345</v>
      </c>
      <c r="C702" t="s">
        <v>945</v>
      </c>
      <c r="D702">
        <v>688</v>
      </c>
      <c r="E702">
        <v>254</v>
      </c>
      <c r="F702">
        <v>21.100000381469702</v>
      </c>
      <c r="G702">
        <v>13.1000003814697</v>
      </c>
      <c r="H702">
        <v>254</v>
      </c>
      <c r="I702">
        <v>21.100000381469702</v>
      </c>
      <c r="J702">
        <v>19400</v>
      </c>
      <c r="K702">
        <v>2200000</v>
      </c>
      <c r="L702">
        <v>1510000000</v>
      </c>
      <c r="M702">
        <v>57900000</v>
      </c>
      <c r="N702">
        <v>0</v>
      </c>
      <c r="O702">
        <v>9012.7998046875</v>
      </c>
      <c r="P702">
        <v>8932.3330078125</v>
      </c>
      <c r="Q702">
        <v>4389534.8837209297</v>
      </c>
      <c r="R702">
        <v>455905.51181102399</v>
      </c>
      <c r="S702">
        <v>5000000</v>
      </c>
      <c r="T702">
        <v>711000</v>
      </c>
      <c r="U702">
        <v>278.98933948520602</v>
      </c>
      <c r="V702">
        <v>54.630907758101799</v>
      </c>
      <c r="W702" t="s">
        <v>3</v>
      </c>
      <c r="X702" t="s">
        <v>3</v>
      </c>
      <c r="Y702" t="s">
        <v>957</v>
      </c>
      <c r="Z702">
        <v>0</v>
      </c>
      <c r="AA702">
        <v>0</v>
      </c>
      <c r="AB702" t="s">
        <v>2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 t="s">
        <v>1015</v>
      </c>
      <c r="AL702" t="s">
        <v>943</v>
      </c>
      <c r="AN702" t="s">
        <v>1790</v>
      </c>
    </row>
    <row r="703" spans="1:40" x14ac:dyDescent="0.45">
      <c r="A703" t="s">
        <v>1014</v>
      </c>
      <c r="B703" t="str">
        <f t="shared" si="10"/>
        <v>Q345</v>
      </c>
      <c r="C703" t="s">
        <v>945</v>
      </c>
      <c r="D703">
        <v>693</v>
      </c>
      <c r="E703">
        <v>257</v>
      </c>
      <c r="F703">
        <v>23.600000381469702</v>
      </c>
      <c r="G703">
        <v>14.5</v>
      </c>
      <c r="H703">
        <v>257</v>
      </c>
      <c r="I703">
        <v>23.600000381469702</v>
      </c>
      <c r="J703">
        <v>21600</v>
      </c>
      <c r="K703">
        <v>3050000</v>
      </c>
      <c r="L703">
        <v>1700000000</v>
      </c>
      <c r="M703">
        <v>66200000</v>
      </c>
      <c r="N703">
        <v>0</v>
      </c>
      <c r="O703">
        <v>10048.5</v>
      </c>
      <c r="P703">
        <v>10108.6669921875</v>
      </c>
      <c r="Q703">
        <v>4906204.90620491</v>
      </c>
      <c r="R703">
        <v>515175.09727626498</v>
      </c>
      <c r="S703">
        <v>5620000</v>
      </c>
      <c r="T703">
        <v>808000</v>
      </c>
      <c r="U703">
        <v>280.54180384339099</v>
      </c>
      <c r="V703">
        <v>55.360769637124903</v>
      </c>
      <c r="W703" t="s">
        <v>3</v>
      </c>
      <c r="X703" t="s">
        <v>3</v>
      </c>
      <c r="Y703" t="s">
        <v>955</v>
      </c>
      <c r="Z703">
        <v>0</v>
      </c>
      <c r="AA703">
        <v>0</v>
      </c>
      <c r="AB703" t="s">
        <v>2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 t="s">
        <v>1014</v>
      </c>
      <c r="AL703" t="s">
        <v>943</v>
      </c>
      <c r="AN703" t="s">
        <v>1790</v>
      </c>
    </row>
    <row r="704" spans="1:40" x14ac:dyDescent="0.45">
      <c r="A704" t="s">
        <v>1013</v>
      </c>
      <c r="B704" t="str">
        <f t="shared" si="10"/>
        <v>Q345</v>
      </c>
      <c r="C704" t="s">
        <v>945</v>
      </c>
      <c r="D704">
        <v>701</v>
      </c>
      <c r="E704">
        <v>254</v>
      </c>
      <c r="F704">
        <v>27.899999618530298</v>
      </c>
      <c r="G704">
        <v>15.5</v>
      </c>
      <c r="H704">
        <v>254</v>
      </c>
      <c r="I704">
        <v>27.899999618530298</v>
      </c>
      <c r="J704">
        <v>24400</v>
      </c>
      <c r="K704">
        <v>4620000</v>
      </c>
      <c r="L704">
        <v>1980000000</v>
      </c>
      <c r="M704">
        <v>76600000</v>
      </c>
      <c r="N704">
        <v>0</v>
      </c>
      <c r="O704">
        <v>10865.5</v>
      </c>
      <c r="P704">
        <v>11811</v>
      </c>
      <c r="Q704">
        <v>5649072.7532096999</v>
      </c>
      <c r="R704">
        <v>603149.60629921302</v>
      </c>
      <c r="S704">
        <v>6470000</v>
      </c>
      <c r="T704">
        <v>944000</v>
      </c>
      <c r="U704">
        <v>284.86407457523802</v>
      </c>
      <c r="V704">
        <v>56.029851528404798</v>
      </c>
      <c r="W704" t="s">
        <v>3</v>
      </c>
      <c r="X704" t="s">
        <v>3</v>
      </c>
      <c r="Y704" t="s">
        <v>953</v>
      </c>
      <c r="Z704">
        <v>0</v>
      </c>
      <c r="AA704">
        <v>0</v>
      </c>
      <c r="AB704" t="s">
        <v>2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 t="s">
        <v>1013</v>
      </c>
      <c r="AL704" t="s">
        <v>943</v>
      </c>
      <c r="AN704" t="s">
        <v>1790</v>
      </c>
    </row>
    <row r="705" spans="1:40" x14ac:dyDescent="0.45">
      <c r="A705" t="s">
        <v>1012</v>
      </c>
      <c r="B705" t="str">
        <f t="shared" si="10"/>
        <v>Q345</v>
      </c>
      <c r="C705" t="s">
        <v>945</v>
      </c>
      <c r="D705">
        <v>696</v>
      </c>
      <c r="E705">
        <v>356</v>
      </c>
      <c r="F705">
        <v>24.799999237060501</v>
      </c>
      <c r="G705">
        <v>15.3999996185303</v>
      </c>
      <c r="H705">
        <v>356</v>
      </c>
      <c r="I705">
        <v>24.799999237060501</v>
      </c>
      <c r="J705">
        <v>27800</v>
      </c>
      <c r="K705">
        <v>4700000</v>
      </c>
      <c r="L705">
        <v>2360000000</v>
      </c>
      <c r="M705">
        <v>184000000</v>
      </c>
      <c r="N705">
        <v>0</v>
      </c>
      <c r="O705">
        <v>10718.400390625</v>
      </c>
      <c r="P705">
        <v>14714.6669921875</v>
      </c>
      <c r="Q705">
        <v>6781609.1954023</v>
      </c>
      <c r="R705">
        <v>1033707.86516854</v>
      </c>
      <c r="S705">
        <v>7600000</v>
      </c>
      <c r="T705">
        <v>1600000</v>
      </c>
      <c r="U705">
        <v>291.36246554924497</v>
      </c>
      <c r="V705">
        <v>81.355424133681595</v>
      </c>
      <c r="W705" t="s">
        <v>3</v>
      </c>
      <c r="X705" t="s">
        <v>3</v>
      </c>
      <c r="Y705" t="s">
        <v>951</v>
      </c>
      <c r="Z705">
        <v>0</v>
      </c>
      <c r="AA705">
        <v>0</v>
      </c>
      <c r="AB705" t="s">
        <v>2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 t="s">
        <v>1012</v>
      </c>
      <c r="AL705" t="s">
        <v>943</v>
      </c>
      <c r="AN705" t="s">
        <v>1790</v>
      </c>
    </row>
    <row r="706" spans="1:40" x14ac:dyDescent="0.45">
      <c r="A706" t="s">
        <v>1011</v>
      </c>
      <c r="B706" t="str">
        <f t="shared" si="10"/>
        <v>Q345</v>
      </c>
      <c r="C706" t="s">
        <v>945</v>
      </c>
      <c r="D706">
        <v>701</v>
      </c>
      <c r="E706">
        <v>356</v>
      </c>
      <c r="F706">
        <v>27.399999618530298</v>
      </c>
      <c r="G706">
        <v>16.799999237060501</v>
      </c>
      <c r="H706">
        <v>356</v>
      </c>
      <c r="I706">
        <v>27.399999618530298</v>
      </c>
      <c r="J706">
        <v>30700</v>
      </c>
      <c r="K706">
        <v>6290000</v>
      </c>
      <c r="L706">
        <v>2630000128</v>
      </c>
      <c r="M706">
        <v>207000000</v>
      </c>
      <c r="N706">
        <v>0</v>
      </c>
      <c r="O706">
        <v>11776.7998046875</v>
      </c>
      <c r="P706">
        <v>16257.3330078125</v>
      </c>
      <c r="Q706">
        <v>7503566.6990014296</v>
      </c>
      <c r="R706">
        <v>1162921.3483146101</v>
      </c>
      <c r="S706">
        <v>8440000</v>
      </c>
      <c r="T706">
        <v>1790000</v>
      </c>
      <c r="U706">
        <v>292.69054752823502</v>
      </c>
      <c r="V706">
        <v>82.113768697898607</v>
      </c>
      <c r="W706" t="s">
        <v>3</v>
      </c>
      <c r="X706" t="s">
        <v>3</v>
      </c>
      <c r="Y706" t="s">
        <v>949</v>
      </c>
      <c r="Z706">
        <v>0</v>
      </c>
      <c r="AA706">
        <v>0</v>
      </c>
      <c r="AB706" t="s">
        <v>2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 t="s">
        <v>1011</v>
      </c>
      <c r="AL706" t="s">
        <v>943</v>
      </c>
      <c r="AN706" t="s">
        <v>1790</v>
      </c>
    </row>
    <row r="707" spans="1:40" x14ac:dyDescent="0.45">
      <c r="A707" t="s">
        <v>1010</v>
      </c>
      <c r="B707" t="str">
        <f t="shared" si="10"/>
        <v>Q345</v>
      </c>
      <c r="C707" t="s">
        <v>945</v>
      </c>
      <c r="D707">
        <v>706</v>
      </c>
      <c r="E707">
        <v>358</v>
      </c>
      <c r="F707">
        <v>30.200000762939499</v>
      </c>
      <c r="G707">
        <v>18.399999618530298</v>
      </c>
      <c r="H707">
        <v>358</v>
      </c>
      <c r="I707">
        <v>30.200000762939499</v>
      </c>
      <c r="J707">
        <v>33900</v>
      </c>
      <c r="K707">
        <v>8370000</v>
      </c>
      <c r="L707">
        <v>2920000000</v>
      </c>
      <c r="M707">
        <v>231000000</v>
      </c>
      <c r="N707">
        <v>0</v>
      </c>
      <c r="O707">
        <v>12990.400390625</v>
      </c>
      <c r="P707">
        <v>18019.333984375</v>
      </c>
      <c r="Q707">
        <v>8271954.6742209597</v>
      </c>
      <c r="R707">
        <v>1290502.7932960901</v>
      </c>
      <c r="S707">
        <v>9340000</v>
      </c>
      <c r="T707">
        <v>2000000</v>
      </c>
      <c r="U707">
        <v>293.48882979653501</v>
      </c>
      <c r="V707">
        <v>82.547921185426603</v>
      </c>
      <c r="W707" t="s">
        <v>3</v>
      </c>
      <c r="X707" t="s">
        <v>3</v>
      </c>
      <c r="Y707" t="s">
        <v>22</v>
      </c>
      <c r="Z707">
        <v>0</v>
      </c>
      <c r="AA707">
        <v>0</v>
      </c>
      <c r="AB707" t="s">
        <v>2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 t="s">
        <v>1010</v>
      </c>
      <c r="AL707" t="s">
        <v>943</v>
      </c>
      <c r="AN707" t="s">
        <v>1790</v>
      </c>
    </row>
    <row r="708" spans="1:40" x14ac:dyDescent="0.45">
      <c r="A708" t="s">
        <v>1009</v>
      </c>
      <c r="B708" t="str">
        <f t="shared" si="10"/>
        <v>Q345</v>
      </c>
      <c r="C708" t="s">
        <v>945</v>
      </c>
      <c r="D708">
        <v>714</v>
      </c>
      <c r="E708">
        <v>356</v>
      </c>
      <c r="F708">
        <v>34</v>
      </c>
      <c r="G708">
        <v>19.100000381469702</v>
      </c>
      <c r="H708">
        <v>356</v>
      </c>
      <c r="I708">
        <v>34</v>
      </c>
      <c r="J708">
        <v>36900</v>
      </c>
      <c r="K708">
        <v>11300000</v>
      </c>
      <c r="L708">
        <v>3270000128</v>
      </c>
      <c r="M708">
        <v>258000000</v>
      </c>
      <c r="N708">
        <v>0</v>
      </c>
      <c r="O708">
        <v>13637.400390625</v>
      </c>
      <c r="P708">
        <v>20173.333984375</v>
      </c>
      <c r="Q708">
        <v>9159664.2240896393</v>
      </c>
      <c r="R708">
        <v>1449438.2022471901</v>
      </c>
      <c r="S708">
        <v>10300000</v>
      </c>
      <c r="T708">
        <v>2230000</v>
      </c>
      <c r="U708">
        <v>297.68757052939998</v>
      </c>
      <c r="V708">
        <v>83.617402008787593</v>
      </c>
      <c r="W708" t="s">
        <v>3</v>
      </c>
      <c r="X708" t="s">
        <v>3</v>
      </c>
      <c r="Y708" t="s">
        <v>19</v>
      </c>
      <c r="Z708">
        <v>0</v>
      </c>
      <c r="AA708">
        <v>0</v>
      </c>
      <c r="AB708" t="s">
        <v>2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 t="s">
        <v>1009</v>
      </c>
      <c r="AL708" t="s">
        <v>943</v>
      </c>
      <c r="AN708" t="s">
        <v>1790</v>
      </c>
    </row>
    <row r="709" spans="1:40" x14ac:dyDescent="0.45">
      <c r="A709" t="s">
        <v>1008</v>
      </c>
      <c r="B709" t="str">
        <f t="shared" ref="B709:B767" si="11">B708</f>
        <v>Q345</v>
      </c>
      <c r="C709" t="s">
        <v>945</v>
      </c>
      <c r="D709">
        <v>721</v>
      </c>
      <c r="E709">
        <v>358</v>
      </c>
      <c r="F709">
        <v>38.099998474121101</v>
      </c>
      <c r="G709">
        <v>21.100000381469702</v>
      </c>
      <c r="H709">
        <v>358</v>
      </c>
      <c r="I709">
        <v>38.099998474121101</v>
      </c>
      <c r="J709">
        <v>41300</v>
      </c>
      <c r="K709">
        <v>15700000</v>
      </c>
      <c r="L709">
        <v>3710000128</v>
      </c>
      <c r="M709">
        <v>293000000</v>
      </c>
      <c r="N709">
        <v>0</v>
      </c>
      <c r="O709">
        <v>15213.099609375</v>
      </c>
      <c r="P709">
        <v>22733</v>
      </c>
      <c r="Q709">
        <v>10291262.490984701</v>
      </c>
      <c r="R709">
        <v>1636871.5083798899</v>
      </c>
      <c r="S709">
        <v>11700000</v>
      </c>
      <c r="T709">
        <v>2520000</v>
      </c>
      <c r="U709">
        <v>299.71738617212401</v>
      </c>
      <c r="V709">
        <v>84.228445270799597</v>
      </c>
      <c r="W709" t="s">
        <v>3</v>
      </c>
      <c r="X709" t="s">
        <v>3</v>
      </c>
      <c r="Y709" t="s">
        <v>15</v>
      </c>
      <c r="Z709">
        <v>0</v>
      </c>
      <c r="AA709">
        <v>0</v>
      </c>
      <c r="AB709" t="s">
        <v>2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 t="s">
        <v>1008</v>
      </c>
      <c r="AL709" t="s">
        <v>943</v>
      </c>
      <c r="AN709" t="s">
        <v>1790</v>
      </c>
    </row>
    <row r="710" spans="1:40" x14ac:dyDescent="0.45">
      <c r="A710" t="s">
        <v>1007</v>
      </c>
      <c r="B710" t="str">
        <f t="shared" si="11"/>
        <v>Q345</v>
      </c>
      <c r="C710" t="s">
        <v>945</v>
      </c>
      <c r="D710">
        <v>729</v>
      </c>
      <c r="E710">
        <v>361</v>
      </c>
      <c r="F710">
        <v>40.900001525878899</v>
      </c>
      <c r="G710">
        <v>23.100000381469702</v>
      </c>
      <c r="H710">
        <v>361</v>
      </c>
      <c r="I710">
        <v>40.900001525878899</v>
      </c>
      <c r="J710">
        <v>44800</v>
      </c>
      <c r="K710">
        <v>19600000</v>
      </c>
      <c r="L710">
        <v>4040000000</v>
      </c>
      <c r="M710">
        <v>320000000</v>
      </c>
      <c r="N710">
        <v>0</v>
      </c>
      <c r="O710">
        <v>16839.900390625</v>
      </c>
      <c r="P710">
        <v>24608.166015625</v>
      </c>
      <c r="Q710">
        <v>11083676.268861501</v>
      </c>
      <c r="R710">
        <v>1772853.1855955699</v>
      </c>
      <c r="S710">
        <v>12700000</v>
      </c>
      <c r="T710">
        <v>2750000</v>
      </c>
      <c r="U710">
        <v>300.29747156539901</v>
      </c>
      <c r="V710">
        <v>84.515425472851703</v>
      </c>
      <c r="W710" t="s">
        <v>3</v>
      </c>
      <c r="X710" t="s">
        <v>3</v>
      </c>
      <c r="Y710" t="s">
        <v>957</v>
      </c>
      <c r="Z710">
        <v>0</v>
      </c>
      <c r="AA710">
        <v>0</v>
      </c>
      <c r="AB710" t="s">
        <v>2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 t="s">
        <v>1007</v>
      </c>
      <c r="AL710" t="s">
        <v>943</v>
      </c>
      <c r="AN710" t="s">
        <v>1790</v>
      </c>
    </row>
    <row r="711" spans="1:40" x14ac:dyDescent="0.45">
      <c r="A711" t="s">
        <v>1006</v>
      </c>
      <c r="B711" t="str">
        <f t="shared" si="11"/>
        <v>Q345</v>
      </c>
      <c r="C711" t="s">
        <v>945</v>
      </c>
      <c r="D711">
        <v>737</v>
      </c>
      <c r="E711">
        <v>363</v>
      </c>
      <c r="F711">
        <v>45</v>
      </c>
      <c r="G711">
        <v>24.899999618530298</v>
      </c>
      <c r="H711">
        <v>363</v>
      </c>
      <c r="I711">
        <v>45</v>
      </c>
      <c r="J711">
        <v>49000</v>
      </c>
      <c r="K711">
        <v>25600000</v>
      </c>
      <c r="L711">
        <v>4499999744</v>
      </c>
      <c r="M711">
        <v>358000000</v>
      </c>
      <c r="N711">
        <v>0</v>
      </c>
      <c r="O711">
        <v>18351.30078125</v>
      </c>
      <c r="P711">
        <v>27225</v>
      </c>
      <c r="Q711">
        <v>12211668.2333786</v>
      </c>
      <c r="R711">
        <v>1972451.79063361</v>
      </c>
      <c r="S711">
        <v>14000000</v>
      </c>
      <c r="T711">
        <v>3060000</v>
      </c>
      <c r="U711">
        <v>303.04575474569498</v>
      </c>
      <c r="V711">
        <v>85.475858866580495</v>
      </c>
      <c r="W711" t="s">
        <v>3</v>
      </c>
      <c r="X711" t="s">
        <v>3</v>
      </c>
      <c r="Y711" t="s">
        <v>955</v>
      </c>
      <c r="Z711">
        <v>0</v>
      </c>
      <c r="AA711">
        <v>0</v>
      </c>
      <c r="AB711" t="s">
        <v>2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 t="s">
        <v>1006</v>
      </c>
      <c r="AL711" t="s">
        <v>943</v>
      </c>
      <c r="AN711" t="s">
        <v>1790</v>
      </c>
    </row>
    <row r="712" spans="1:40" x14ac:dyDescent="0.45">
      <c r="A712" t="s">
        <v>1005</v>
      </c>
      <c r="B712" t="str">
        <f t="shared" si="11"/>
        <v>Q345</v>
      </c>
      <c r="C712" t="s">
        <v>945</v>
      </c>
      <c r="D712">
        <v>744</v>
      </c>
      <c r="E712">
        <v>366</v>
      </c>
      <c r="F712">
        <v>49</v>
      </c>
      <c r="G712">
        <v>26.899999618530298</v>
      </c>
      <c r="H712">
        <v>366</v>
      </c>
      <c r="I712">
        <v>49</v>
      </c>
      <c r="J712">
        <v>53500</v>
      </c>
      <c r="K712">
        <v>33100000</v>
      </c>
      <c r="L712">
        <v>4950000128</v>
      </c>
      <c r="M712">
        <v>397000000</v>
      </c>
      <c r="N712">
        <v>0</v>
      </c>
      <c r="O712">
        <v>20013.599609375</v>
      </c>
      <c r="P712">
        <v>29890</v>
      </c>
      <c r="Q712">
        <v>13306451.956989201</v>
      </c>
      <c r="R712">
        <v>2169398.90710383</v>
      </c>
      <c r="S712">
        <v>15300000</v>
      </c>
      <c r="T712">
        <v>3380000</v>
      </c>
      <c r="U712">
        <v>304.17653900079898</v>
      </c>
      <c r="V712">
        <v>86.142676692006404</v>
      </c>
      <c r="W712" t="s">
        <v>3</v>
      </c>
      <c r="X712" t="s">
        <v>3</v>
      </c>
      <c r="Y712" t="s">
        <v>953</v>
      </c>
      <c r="Z712">
        <v>0</v>
      </c>
      <c r="AA712">
        <v>0</v>
      </c>
      <c r="AB712" t="s">
        <v>2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 t="s">
        <v>1005</v>
      </c>
      <c r="AL712" t="s">
        <v>943</v>
      </c>
      <c r="AN712" t="s">
        <v>1790</v>
      </c>
    </row>
    <row r="713" spans="1:40" x14ac:dyDescent="0.45">
      <c r="A713" t="s">
        <v>1004</v>
      </c>
      <c r="B713" t="str">
        <f t="shared" si="11"/>
        <v>Q345</v>
      </c>
      <c r="C713" t="s">
        <v>945</v>
      </c>
      <c r="D713">
        <v>752</v>
      </c>
      <c r="E713">
        <v>366</v>
      </c>
      <c r="F713">
        <v>53.099998474121101</v>
      </c>
      <c r="G713">
        <v>29.5</v>
      </c>
      <c r="H713">
        <v>366</v>
      </c>
      <c r="I713">
        <v>53.099998474121101</v>
      </c>
      <c r="J713">
        <v>58300</v>
      </c>
      <c r="K713">
        <v>42000000</v>
      </c>
      <c r="L713">
        <v>5449999872</v>
      </c>
      <c r="M713">
        <v>437000000</v>
      </c>
      <c r="N713">
        <v>0</v>
      </c>
      <c r="O713">
        <v>22184</v>
      </c>
      <c r="P713">
        <v>32391</v>
      </c>
      <c r="Q713">
        <v>14494680.5106383</v>
      </c>
      <c r="R713">
        <v>2387978.1420765002</v>
      </c>
      <c r="S713">
        <v>16900000</v>
      </c>
      <c r="T713">
        <v>3720000</v>
      </c>
      <c r="U713">
        <v>305.74824204378399</v>
      </c>
      <c r="V713">
        <v>86.577779108351294</v>
      </c>
      <c r="W713" t="s">
        <v>3</v>
      </c>
      <c r="X713" t="s">
        <v>3</v>
      </c>
      <c r="Y713" t="s">
        <v>951</v>
      </c>
      <c r="Z713">
        <v>0</v>
      </c>
      <c r="AA713">
        <v>0</v>
      </c>
      <c r="AB713" t="s">
        <v>2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 t="s">
        <v>1004</v>
      </c>
      <c r="AL713" t="s">
        <v>943</v>
      </c>
      <c r="AN713" t="s">
        <v>1790</v>
      </c>
    </row>
    <row r="714" spans="1:40" x14ac:dyDescent="0.45">
      <c r="A714" t="s">
        <v>1003</v>
      </c>
      <c r="B714" t="str">
        <f t="shared" si="11"/>
        <v>Q345</v>
      </c>
      <c r="C714" t="s">
        <v>945</v>
      </c>
      <c r="D714">
        <v>762</v>
      </c>
      <c r="E714">
        <v>371</v>
      </c>
      <c r="F714">
        <v>57.900001525878899</v>
      </c>
      <c r="G714">
        <v>32</v>
      </c>
      <c r="H714">
        <v>371</v>
      </c>
      <c r="I714">
        <v>57.900001525878899</v>
      </c>
      <c r="J714">
        <v>63800</v>
      </c>
      <c r="K714">
        <v>54500000</v>
      </c>
      <c r="L714">
        <v>6080000000</v>
      </c>
      <c r="M714">
        <v>491000000</v>
      </c>
      <c r="N714">
        <v>0</v>
      </c>
      <c r="O714">
        <v>24384</v>
      </c>
      <c r="P714">
        <v>35801.5</v>
      </c>
      <c r="Q714">
        <v>15958005.249343799</v>
      </c>
      <c r="R714">
        <v>2646900.26954178</v>
      </c>
      <c r="S714">
        <v>18500000</v>
      </c>
      <c r="T714">
        <v>4130000</v>
      </c>
      <c r="U714">
        <v>308.70342667782802</v>
      </c>
      <c r="V714">
        <v>87.726419993581601</v>
      </c>
      <c r="W714" t="s">
        <v>3</v>
      </c>
      <c r="X714" t="s">
        <v>3</v>
      </c>
      <c r="Y714" t="s">
        <v>949</v>
      </c>
      <c r="Z714">
        <v>0</v>
      </c>
      <c r="AA714">
        <v>0</v>
      </c>
      <c r="AB714" t="s">
        <v>2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 t="s">
        <v>1003</v>
      </c>
      <c r="AL714" t="s">
        <v>943</v>
      </c>
      <c r="AN714" t="s">
        <v>1790</v>
      </c>
    </row>
    <row r="715" spans="1:40" x14ac:dyDescent="0.45">
      <c r="A715" t="s">
        <v>1002</v>
      </c>
      <c r="B715" t="str">
        <f t="shared" si="11"/>
        <v>Q345</v>
      </c>
      <c r="C715" t="s">
        <v>945</v>
      </c>
      <c r="D715">
        <v>772</v>
      </c>
      <c r="E715">
        <v>373</v>
      </c>
      <c r="F715">
        <v>63</v>
      </c>
      <c r="G715">
        <v>35.099998474121101</v>
      </c>
      <c r="H715">
        <v>373</v>
      </c>
      <c r="I715">
        <v>63</v>
      </c>
      <c r="J715">
        <v>69700</v>
      </c>
      <c r="K715">
        <v>70800000</v>
      </c>
      <c r="L715">
        <v>6739999744</v>
      </c>
      <c r="M715">
        <v>545000000</v>
      </c>
      <c r="N715">
        <v>0</v>
      </c>
      <c r="O715">
        <v>27097.19921875</v>
      </c>
      <c r="P715">
        <v>39165</v>
      </c>
      <c r="Q715">
        <v>17461139.2331606</v>
      </c>
      <c r="R715">
        <v>2922252.01072386</v>
      </c>
      <c r="S715">
        <v>20300000</v>
      </c>
      <c r="T715">
        <v>4570000</v>
      </c>
      <c r="U715">
        <v>310.96646089110499</v>
      </c>
      <c r="V715">
        <v>88.426383229644998</v>
      </c>
      <c r="W715" t="s">
        <v>3</v>
      </c>
      <c r="X715" t="s">
        <v>3</v>
      </c>
      <c r="Y715" t="s">
        <v>22</v>
      </c>
      <c r="Z715">
        <v>0</v>
      </c>
      <c r="AA715">
        <v>0</v>
      </c>
      <c r="AB715" t="s">
        <v>2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 t="s">
        <v>1002</v>
      </c>
      <c r="AL715" t="s">
        <v>943</v>
      </c>
      <c r="AN715" t="s">
        <v>1790</v>
      </c>
    </row>
    <row r="716" spans="1:40" x14ac:dyDescent="0.45">
      <c r="A716" t="s">
        <v>1001</v>
      </c>
      <c r="B716" t="str">
        <f t="shared" si="11"/>
        <v>Q345</v>
      </c>
      <c r="C716" t="s">
        <v>945</v>
      </c>
      <c r="D716">
        <v>826</v>
      </c>
      <c r="E716">
        <v>389</v>
      </c>
      <c r="F716">
        <v>89.900001525878906</v>
      </c>
      <c r="G716">
        <v>50</v>
      </c>
      <c r="H716">
        <v>389</v>
      </c>
      <c r="I716">
        <v>89.900001525878906</v>
      </c>
      <c r="J716">
        <v>103000</v>
      </c>
      <c r="K716">
        <v>206000000</v>
      </c>
      <c r="L716">
        <v>10700000256</v>
      </c>
      <c r="M716">
        <v>878000000</v>
      </c>
      <c r="N716">
        <v>0</v>
      </c>
      <c r="O716">
        <v>41300</v>
      </c>
      <c r="P716">
        <v>58285.16796875</v>
      </c>
      <c r="Q716">
        <v>25907990.934624702</v>
      </c>
      <c r="R716">
        <v>4514138.8174807196</v>
      </c>
      <c r="S716">
        <v>31000000</v>
      </c>
      <c r="T716">
        <v>7160000</v>
      </c>
      <c r="U716">
        <v>322.30963006256599</v>
      </c>
      <c r="V716">
        <v>92.326983296651704</v>
      </c>
      <c r="W716" t="s">
        <v>3</v>
      </c>
      <c r="X716" t="s">
        <v>3</v>
      </c>
      <c r="Y716" t="s">
        <v>19</v>
      </c>
      <c r="Z716">
        <v>0</v>
      </c>
      <c r="AA716">
        <v>0</v>
      </c>
      <c r="AB716" t="s">
        <v>2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 t="s">
        <v>1001</v>
      </c>
      <c r="AL716" t="s">
        <v>943</v>
      </c>
      <c r="AN716" t="s">
        <v>1790</v>
      </c>
    </row>
    <row r="717" spans="1:40" x14ac:dyDescent="0.45">
      <c r="A717" t="s">
        <v>1000</v>
      </c>
      <c r="B717" t="str">
        <f t="shared" si="11"/>
        <v>Q345</v>
      </c>
      <c r="C717" t="s">
        <v>945</v>
      </c>
      <c r="D717">
        <v>749</v>
      </c>
      <c r="E717">
        <v>264</v>
      </c>
      <c r="F717">
        <v>15.5</v>
      </c>
      <c r="G717">
        <v>11.8999996185303</v>
      </c>
      <c r="H717">
        <v>264</v>
      </c>
      <c r="I717">
        <v>15.5</v>
      </c>
      <c r="J717">
        <v>17000</v>
      </c>
      <c r="K717">
        <v>1180000</v>
      </c>
      <c r="L717">
        <v>1500000000</v>
      </c>
      <c r="M717">
        <v>47900000</v>
      </c>
      <c r="N717">
        <v>0</v>
      </c>
      <c r="O717">
        <v>8913.099609375</v>
      </c>
      <c r="P717">
        <v>6820</v>
      </c>
      <c r="Q717">
        <v>4005340.4539385801</v>
      </c>
      <c r="R717">
        <v>362878.78787878802</v>
      </c>
      <c r="S717">
        <v>4640000</v>
      </c>
      <c r="T717">
        <v>569000</v>
      </c>
      <c r="U717">
        <v>297.04426289300199</v>
      </c>
      <c r="V717">
        <v>53.081513343380898</v>
      </c>
      <c r="W717" t="s">
        <v>3</v>
      </c>
      <c r="X717" t="s">
        <v>3</v>
      </c>
      <c r="Y717" t="s">
        <v>15</v>
      </c>
      <c r="Z717">
        <v>0</v>
      </c>
      <c r="AA717">
        <v>0</v>
      </c>
      <c r="AB717" t="s">
        <v>2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 t="s">
        <v>1000</v>
      </c>
      <c r="AL717" t="s">
        <v>943</v>
      </c>
      <c r="AN717" t="s">
        <v>1790</v>
      </c>
    </row>
    <row r="718" spans="1:40" x14ac:dyDescent="0.45">
      <c r="A718" t="s">
        <v>999</v>
      </c>
      <c r="B718" t="str">
        <f t="shared" si="11"/>
        <v>Q345</v>
      </c>
      <c r="C718" t="s">
        <v>945</v>
      </c>
      <c r="D718">
        <v>754</v>
      </c>
      <c r="E718">
        <v>267</v>
      </c>
      <c r="F718">
        <v>17</v>
      </c>
      <c r="G718">
        <v>13.199999809265099</v>
      </c>
      <c r="H718">
        <v>267</v>
      </c>
      <c r="I718">
        <v>17</v>
      </c>
      <c r="J718">
        <v>18800</v>
      </c>
      <c r="K718">
        <v>1570000</v>
      </c>
      <c r="L718">
        <v>1660000000</v>
      </c>
      <c r="M718">
        <v>53300000</v>
      </c>
      <c r="N718">
        <v>0</v>
      </c>
      <c r="O718">
        <v>9952.7998046875</v>
      </c>
      <c r="P718">
        <v>7565</v>
      </c>
      <c r="Q718">
        <v>4403183.02387268</v>
      </c>
      <c r="R718">
        <v>399250.936329588</v>
      </c>
      <c r="S718">
        <v>5110000</v>
      </c>
      <c r="T718">
        <v>633000</v>
      </c>
      <c r="U718">
        <v>297.149579068229</v>
      </c>
      <c r="V718">
        <v>53.245717038826001</v>
      </c>
      <c r="W718" t="s">
        <v>3</v>
      </c>
      <c r="X718" t="s">
        <v>3</v>
      </c>
      <c r="Y718" t="s">
        <v>957</v>
      </c>
      <c r="Z718">
        <v>0</v>
      </c>
      <c r="AA718">
        <v>0</v>
      </c>
      <c r="AB718" t="s">
        <v>2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 t="s">
        <v>999</v>
      </c>
      <c r="AL718" t="s">
        <v>943</v>
      </c>
      <c r="AN718" t="s">
        <v>1790</v>
      </c>
    </row>
    <row r="719" spans="1:40" x14ac:dyDescent="0.45">
      <c r="A719" t="s">
        <v>998</v>
      </c>
      <c r="B719" t="str">
        <f t="shared" si="11"/>
        <v>Q345</v>
      </c>
      <c r="C719" t="s">
        <v>945</v>
      </c>
      <c r="D719">
        <v>757</v>
      </c>
      <c r="E719">
        <v>267</v>
      </c>
      <c r="F719">
        <v>19.299999237060501</v>
      </c>
      <c r="G719">
        <v>13.800000190734901</v>
      </c>
      <c r="H719">
        <v>267</v>
      </c>
      <c r="I719">
        <v>19.299999237060501</v>
      </c>
      <c r="J719">
        <v>20500</v>
      </c>
      <c r="K719">
        <v>2080000</v>
      </c>
      <c r="L719">
        <v>1860000000</v>
      </c>
      <c r="M719">
        <v>60800000</v>
      </c>
      <c r="N719">
        <v>0</v>
      </c>
      <c r="O719">
        <v>10446.599609375</v>
      </c>
      <c r="P719">
        <v>8588.5</v>
      </c>
      <c r="Q719">
        <v>4914134.7424042299</v>
      </c>
      <c r="R719">
        <v>455430.71161048702</v>
      </c>
      <c r="S719">
        <v>5670000</v>
      </c>
      <c r="T719">
        <v>719000</v>
      </c>
      <c r="U719">
        <v>301.21704353683799</v>
      </c>
      <c r="V719">
        <v>54.459651656401398</v>
      </c>
      <c r="W719" t="s">
        <v>3</v>
      </c>
      <c r="X719" t="s">
        <v>3</v>
      </c>
      <c r="Y719" t="s">
        <v>955</v>
      </c>
      <c r="Z719">
        <v>0</v>
      </c>
      <c r="AA719">
        <v>0</v>
      </c>
      <c r="AB719" t="s">
        <v>2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 t="s">
        <v>998</v>
      </c>
      <c r="AL719" t="s">
        <v>943</v>
      </c>
      <c r="AN719" t="s">
        <v>1790</v>
      </c>
    </row>
    <row r="720" spans="1:40" x14ac:dyDescent="0.45">
      <c r="A720" t="s">
        <v>997</v>
      </c>
      <c r="B720" t="str">
        <f t="shared" si="11"/>
        <v>Q345</v>
      </c>
      <c r="C720" t="s">
        <v>945</v>
      </c>
      <c r="D720">
        <v>762</v>
      </c>
      <c r="E720">
        <v>267</v>
      </c>
      <c r="F720">
        <v>21.600000381469702</v>
      </c>
      <c r="G720">
        <v>14.3999996185303</v>
      </c>
      <c r="H720">
        <v>267</v>
      </c>
      <c r="I720">
        <v>21.600000381469702</v>
      </c>
      <c r="J720">
        <v>22100</v>
      </c>
      <c r="K720">
        <v>2680000</v>
      </c>
      <c r="L720">
        <v>2050000000</v>
      </c>
      <c r="M720">
        <v>68300000</v>
      </c>
      <c r="N720">
        <v>0</v>
      </c>
      <c r="O720">
        <v>10972.7998046875</v>
      </c>
      <c r="P720">
        <v>9612</v>
      </c>
      <c r="Q720">
        <v>5380577.4278215198</v>
      </c>
      <c r="R720">
        <v>511610.48689138598</v>
      </c>
      <c r="S720">
        <v>6190000</v>
      </c>
      <c r="T720">
        <v>806000</v>
      </c>
      <c r="U720">
        <v>304.56556107917902</v>
      </c>
      <c r="V720">
        <v>55.592245300550303</v>
      </c>
      <c r="W720" t="s">
        <v>3</v>
      </c>
      <c r="X720" t="s">
        <v>3</v>
      </c>
      <c r="Y720" t="s">
        <v>953</v>
      </c>
      <c r="Z720">
        <v>0</v>
      </c>
      <c r="AA720">
        <v>0</v>
      </c>
      <c r="AB720" t="s">
        <v>2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 t="s">
        <v>997</v>
      </c>
      <c r="AL720" t="s">
        <v>943</v>
      </c>
      <c r="AN720" t="s">
        <v>1790</v>
      </c>
    </row>
    <row r="721" spans="1:40" x14ac:dyDescent="0.45">
      <c r="A721" t="s">
        <v>996</v>
      </c>
      <c r="B721" t="str">
        <f t="shared" si="11"/>
        <v>Q345</v>
      </c>
      <c r="C721" t="s">
        <v>945</v>
      </c>
      <c r="D721">
        <v>767</v>
      </c>
      <c r="E721">
        <v>267</v>
      </c>
      <c r="F721">
        <v>23.600000381469702</v>
      </c>
      <c r="G721">
        <v>14.8999996185303</v>
      </c>
      <c r="H721">
        <v>267</v>
      </c>
      <c r="I721">
        <v>23.600000381469702</v>
      </c>
      <c r="J721">
        <v>23500</v>
      </c>
      <c r="K721">
        <v>3330000</v>
      </c>
      <c r="L721">
        <v>2230000128</v>
      </c>
      <c r="M721">
        <v>75300000</v>
      </c>
      <c r="N721">
        <v>0</v>
      </c>
      <c r="O721">
        <v>11428.2998046875</v>
      </c>
      <c r="P721">
        <v>10502</v>
      </c>
      <c r="Q721">
        <v>5814863.4367666198</v>
      </c>
      <c r="R721">
        <v>564044.94382022496</v>
      </c>
      <c r="S721">
        <v>6690000</v>
      </c>
      <c r="T721">
        <v>885000</v>
      </c>
      <c r="U721">
        <v>308.04808466874999</v>
      </c>
      <c r="V721">
        <v>56.606142062049599</v>
      </c>
      <c r="W721" t="s">
        <v>3</v>
      </c>
      <c r="X721" t="s">
        <v>3</v>
      </c>
      <c r="Y721" t="s">
        <v>951</v>
      </c>
      <c r="Z721">
        <v>0</v>
      </c>
      <c r="AA721">
        <v>0</v>
      </c>
      <c r="AB721" t="s">
        <v>2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 t="s">
        <v>996</v>
      </c>
      <c r="AL721" t="s">
        <v>943</v>
      </c>
      <c r="AN721" t="s">
        <v>1790</v>
      </c>
    </row>
    <row r="722" spans="1:40" x14ac:dyDescent="0.45">
      <c r="A722" t="s">
        <v>995</v>
      </c>
      <c r="B722" t="str">
        <f t="shared" si="11"/>
        <v>Q345</v>
      </c>
      <c r="C722" t="s">
        <v>945</v>
      </c>
      <c r="D722">
        <v>770</v>
      </c>
      <c r="E722">
        <v>267</v>
      </c>
      <c r="F722">
        <v>25.399999618530298</v>
      </c>
      <c r="G722">
        <v>15.6000003814697</v>
      </c>
      <c r="H722">
        <v>267</v>
      </c>
      <c r="I722">
        <v>25.399999618530298</v>
      </c>
      <c r="J722">
        <v>25100</v>
      </c>
      <c r="K722">
        <v>4050000</v>
      </c>
      <c r="L722">
        <v>2400000000</v>
      </c>
      <c r="M722">
        <v>81600000</v>
      </c>
      <c r="N722">
        <v>0</v>
      </c>
      <c r="O722">
        <v>12012</v>
      </c>
      <c r="P722">
        <v>11303</v>
      </c>
      <c r="Q722">
        <v>6233766.2337662298</v>
      </c>
      <c r="R722">
        <v>611235.95505618001</v>
      </c>
      <c r="S722">
        <v>7160000</v>
      </c>
      <c r="T722">
        <v>957000</v>
      </c>
      <c r="U722">
        <v>309.22084321804402</v>
      </c>
      <c r="V722">
        <v>57.017506223406997</v>
      </c>
      <c r="W722" t="s">
        <v>3</v>
      </c>
      <c r="X722" t="s">
        <v>3</v>
      </c>
      <c r="Y722" t="s">
        <v>949</v>
      </c>
      <c r="Z722">
        <v>0</v>
      </c>
      <c r="AA722">
        <v>0</v>
      </c>
      <c r="AB722" t="s">
        <v>2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 t="s">
        <v>995</v>
      </c>
      <c r="AL722" t="s">
        <v>943</v>
      </c>
      <c r="AN722" t="s">
        <v>1790</v>
      </c>
    </row>
    <row r="723" spans="1:40" x14ac:dyDescent="0.45">
      <c r="A723" t="s">
        <v>994</v>
      </c>
      <c r="B723" t="str">
        <f t="shared" si="11"/>
        <v>Q345</v>
      </c>
      <c r="C723" t="s">
        <v>945</v>
      </c>
      <c r="D723">
        <v>780</v>
      </c>
      <c r="E723">
        <v>267</v>
      </c>
      <c r="F723">
        <v>30</v>
      </c>
      <c r="G723">
        <v>16.5</v>
      </c>
      <c r="H723">
        <v>267</v>
      </c>
      <c r="I723">
        <v>30</v>
      </c>
      <c r="J723">
        <v>28100</v>
      </c>
      <c r="K723">
        <v>6040000</v>
      </c>
      <c r="L723">
        <v>2780000000</v>
      </c>
      <c r="M723">
        <v>94500000</v>
      </c>
      <c r="N723">
        <v>0</v>
      </c>
      <c r="O723">
        <v>12870</v>
      </c>
      <c r="P723">
        <v>13350</v>
      </c>
      <c r="Q723">
        <v>7128205.1282051299</v>
      </c>
      <c r="R723">
        <v>707865.16853932606</v>
      </c>
      <c r="S723">
        <v>8190000</v>
      </c>
      <c r="T723">
        <v>1110000</v>
      </c>
      <c r="U723">
        <v>314.53518776384499</v>
      </c>
      <c r="V723">
        <v>57.991286620003699</v>
      </c>
      <c r="W723" t="s">
        <v>3</v>
      </c>
      <c r="X723" t="s">
        <v>3</v>
      </c>
      <c r="Y723" t="s">
        <v>22</v>
      </c>
      <c r="Z723">
        <v>0</v>
      </c>
      <c r="AA723">
        <v>0</v>
      </c>
      <c r="AB723" t="s">
        <v>2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 t="s">
        <v>994</v>
      </c>
      <c r="AL723" t="s">
        <v>943</v>
      </c>
      <c r="AN723" t="s">
        <v>1790</v>
      </c>
    </row>
    <row r="724" spans="1:40" x14ac:dyDescent="0.45">
      <c r="A724" t="s">
        <v>993</v>
      </c>
      <c r="B724" t="str">
        <f t="shared" si="11"/>
        <v>Q345</v>
      </c>
      <c r="C724" t="s">
        <v>945</v>
      </c>
      <c r="D724">
        <v>772</v>
      </c>
      <c r="E724">
        <v>381</v>
      </c>
      <c r="F724">
        <v>27.200000762939499</v>
      </c>
      <c r="G724">
        <v>16.600000381469702</v>
      </c>
      <c r="H724">
        <v>381</v>
      </c>
      <c r="I724">
        <v>27.200000762939499</v>
      </c>
      <c r="J724">
        <v>32900</v>
      </c>
      <c r="K724">
        <v>6490000</v>
      </c>
      <c r="L724">
        <v>3430000128</v>
      </c>
      <c r="M724">
        <v>249000000</v>
      </c>
      <c r="N724">
        <v>0</v>
      </c>
      <c r="O724">
        <v>12815.2001953125</v>
      </c>
      <c r="P724">
        <v>17272</v>
      </c>
      <c r="Q724">
        <v>8886010.6943005193</v>
      </c>
      <c r="R724">
        <v>1307086.61417323</v>
      </c>
      <c r="S724">
        <v>9950000</v>
      </c>
      <c r="T724">
        <v>2020000</v>
      </c>
      <c r="U724">
        <v>322.885928834803</v>
      </c>
      <c r="V724">
        <v>86.996488766793107</v>
      </c>
      <c r="W724" t="s">
        <v>3</v>
      </c>
      <c r="X724" t="s">
        <v>3</v>
      </c>
      <c r="Y724" t="s">
        <v>19</v>
      </c>
      <c r="Z724">
        <v>0</v>
      </c>
      <c r="AA724">
        <v>0</v>
      </c>
      <c r="AB724" t="s">
        <v>2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 t="s">
        <v>993</v>
      </c>
      <c r="AL724" t="s">
        <v>943</v>
      </c>
      <c r="AN724" t="s">
        <v>1790</v>
      </c>
    </row>
    <row r="725" spans="1:40" x14ac:dyDescent="0.45">
      <c r="A725" t="s">
        <v>992</v>
      </c>
      <c r="B725" t="str">
        <f t="shared" si="11"/>
        <v>Q345</v>
      </c>
      <c r="C725" t="s">
        <v>945</v>
      </c>
      <c r="D725">
        <v>780</v>
      </c>
      <c r="E725">
        <v>381</v>
      </c>
      <c r="F725">
        <v>30.200000762939499</v>
      </c>
      <c r="G725">
        <v>18</v>
      </c>
      <c r="H725">
        <v>381</v>
      </c>
      <c r="I725">
        <v>30.200000762939499</v>
      </c>
      <c r="J725">
        <v>36300</v>
      </c>
      <c r="K725">
        <v>8740000</v>
      </c>
      <c r="L725">
        <v>3830000128</v>
      </c>
      <c r="M725">
        <v>280000000</v>
      </c>
      <c r="N725">
        <v>0</v>
      </c>
      <c r="O725">
        <v>14040</v>
      </c>
      <c r="P725">
        <v>19177</v>
      </c>
      <c r="Q725">
        <v>9820513.1487179492</v>
      </c>
      <c r="R725">
        <v>1469816.2729658801</v>
      </c>
      <c r="S725">
        <v>11100000</v>
      </c>
      <c r="T725">
        <v>2260000</v>
      </c>
      <c r="U725">
        <v>324.82248290327601</v>
      </c>
      <c r="V725">
        <v>87.826525734481507</v>
      </c>
      <c r="W725" t="s">
        <v>3</v>
      </c>
      <c r="X725" t="s">
        <v>3</v>
      </c>
      <c r="Y725" t="s">
        <v>15</v>
      </c>
      <c r="Z725">
        <v>0</v>
      </c>
      <c r="AA725">
        <v>0</v>
      </c>
      <c r="AB725" t="s">
        <v>2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 t="s">
        <v>992</v>
      </c>
      <c r="AL725" t="s">
        <v>943</v>
      </c>
      <c r="AN725" t="s">
        <v>1790</v>
      </c>
    </row>
    <row r="726" spans="1:40" x14ac:dyDescent="0.45">
      <c r="A726" t="s">
        <v>991</v>
      </c>
      <c r="B726" t="str">
        <f t="shared" si="11"/>
        <v>Q345</v>
      </c>
      <c r="C726" t="s">
        <v>945</v>
      </c>
      <c r="D726">
        <v>785</v>
      </c>
      <c r="E726">
        <v>384</v>
      </c>
      <c r="F726">
        <v>33.5</v>
      </c>
      <c r="G726">
        <v>19.700000762939499</v>
      </c>
      <c r="H726">
        <v>384</v>
      </c>
      <c r="I726">
        <v>33.5</v>
      </c>
      <c r="J726">
        <v>40100</v>
      </c>
      <c r="K726">
        <v>11800000</v>
      </c>
      <c r="L726">
        <v>4289999872</v>
      </c>
      <c r="M726">
        <v>315000000</v>
      </c>
      <c r="N726">
        <v>0</v>
      </c>
      <c r="O726">
        <v>15464.5</v>
      </c>
      <c r="P726">
        <v>21440</v>
      </c>
      <c r="Q726">
        <v>10929935.979617801</v>
      </c>
      <c r="R726">
        <v>1640625</v>
      </c>
      <c r="S726">
        <v>12300000</v>
      </c>
      <c r="T726">
        <v>2540000</v>
      </c>
      <c r="U726">
        <v>327.08185588454398</v>
      </c>
      <c r="V726">
        <v>88.630477805380096</v>
      </c>
      <c r="W726" t="s">
        <v>3</v>
      </c>
      <c r="X726" t="s">
        <v>3</v>
      </c>
      <c r="Y726" t="s">
        <v>957</v>
      </c>
      <c r="Z726">
        <v>0</v>
      </c>
      <c r="AA726">
        <v>0</v>
      </c>
      <c r="AB726" t="s">
        <v>2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 t="s">
        <v>991</v>
      </c>
      <c r="AL726" t="s">
        <v>943</v>
      </c>
      <c r="AN726" t="s">
        <v>1790</v>
      </c>
    </row>
    <row r="727" spans="1:40" x14ac:dyDescent="0.45">
      <c r="A727" t="s">
        <v>990</v>
      </c>
      <c r="B727" t="str">
        <f t="shared" si="11"/>
        <v>Q345</v>
      </c>
      <c r="C727" t="s">
        <v>945</v>
      </c>
      <c r="D727">
        <v>795</v>
      </c>
      <c r="E727">
        <v>384</v>
      </c>
      <c r="F727">
        <v>38.099998474121101</v>
      </c>
      <c r="G727">
        <v>21.100000381469702</v>
      </c>
      <c r="H727">
        <v>384</v>
      </c>
      <c r="I727">
        <v>38.099998474121101</v>
      </c>
      <c r="J727">
        <v>44600</v>
      </c>
      <c r="K727">
        <v>16800000</v>
      </c>
      <c r="L727">
        <v>4870000128</v>
      </c>
      <c r="M727">
        <v>356000000</v>
      </c>
      <c r="N727">
        <v>0</v>
      </c>
      <c r="O727">
        <v>16774.5</v>
      </c>
      <c r="P727">
        <v>24384</v>
      </c>
      <c r="Q727">
        <v>12251572.6490566</v>
      </c>
      <c r="R727">
        <v>1854166.66666667</v>
      </c>
      <c r="S727">
        <v>13900000</v>
      </c>
      <c r="T727">
        <v>2870000</v>
      </c>
      <c r="U727">
        <v>330.443380902179</v>
      </c>
      <c r="V727">
        <v>89.342390723939403</v>
      </c>
      <c r="W727" t="s">
        <v>3</v>
      </c>
      <c r="X727" t="s">
        <v>3</v>
      </c>
      <c r="Y727" t="s">
        <v>955</v>
      </c>
      <c r="Z727">
        <v>0</v>
      </c>
      <c r="AA727">
        <v>0</v>
      </c>
      <c r="AB727" t="s">
        <v>2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 t="s">
        <v>990</v>
      </c>
      <c r="AL727" t="s">
        <v>943</v>
      </c>
      <c r="AN727" t="s">
        <v>1790</v>
      </c>
    </row>
    <row r="728" spans="1:40" x14ac:dyDescent="0.45">
      <c r="A728" t="s">
        <v>989</v>
      </c>
      <c r="B728" t="str">
        <f t="shared" si="11"/>
        <v>Q345</v>
      </c>
      <c r="C728" t="s">
        <v>945</v>
      </c>
      <c r="D728">
        <v>803</v>
      </c>
      <c r="E728">
        <v>386</v>
      </c>
      <c r="F728">
        <v>41.900001525878899</v>
      </c>
      <c r="G728">
        <v>23.600000381469702</v>
      </c>
      <c r="H728">
        <v>386</v>
      </c>
      <c r="I728">
        <v>41.900001525878899</v>
      </c>
      <c r="J728">
        <v>49600</v>
      </c>
      <c r="K728">
        <v>22500000</v>
      </c>
      <c r="L728">
        <v>5449999872</v>
      </c>
      <c r="M728">
        <v>399000000</v>
      </c>
      <c r="N728">
        <v>0</v>
      </c>
      <c r="O728">
        <v>18950.80078125</v>
      </c>
      <c r="P728">
        <v>26955.666015625</v>
      </c>
      <c r="Q728">
        <v>13574096.8169365</v>
      </c>
      <c r="R728">
        <v>2067357.5129533701</v>
      </c>
      <c r="S728">
        <v>15500000</v>
      </c>
      <c r="T728">
        <v>3210000</v>
      </c>
      <c r="U728">
        <v>331.48005924552899</v>
      </c>
      <c r="V728">
        <v>89.690327453464405</v>
      </c>
      <c r="W728" t="s">
        <v>3</v>
      </c>
      <c r="X728" t="s">
        <v>3</v>
      </c>
      <c r="Y728" t="s">
        <v>953</v>
      </c>
      <c r="Z728">
        <v>0</v>
      </c>
      <c r="AA728">
        <v>0</v>
      </c>
      <c r="AB728" t="s">
        <v>2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 t="s">
        <v>989</v>
      </c>
      <c r="AL728" t="s">
        <v>943</v>
      </c>
      <c r="AN728" t="s">
        <v>1790</v>
      </c>
    </row>
    <row r="729" spans="1:40" x14ac:dyDescent="0.45">
      <c r="A729" t="s">
        <v>988</v>
      </c>
      <c r="B729" t="str">
        <f t="shared" si="11"/>
        <v>Q345</v>
      </c>
      <c r="C729" t="s">
        <v>945</v>
      </c>
      <c r="D729">
        <v>813</v>
      </c>
      <c r="E729">
        <v>389</v>
      </c>
      <c r="F729">
        <v>47</v>
      </c>
      <c r="G729">
        <v>25.899999618530298</v>
      </c>
      <c r="H729">
        <v>389</v>
      </c>
      <c r="I729">
        <v>47</v>
      </c>
      <c r="J729">
        <v>55400</v>
      </c>
      <c r="K729">
        <v>31300000</v>
      </c>
      <c r="L729">
        <v>6200000000</v>
      </c>
      <c r="M729">
        <v>458000000</v>
      </c>
      <c r="N729">
        <v>0</v>
      </c>
      <c r="O729">
        <v>21056.69921875</v>
      </c>
      <c r="P729">
        <v>30471.666015625</v>
      </c>
      <c r="Q729">
        <v>15252152.5215252</v>
      </c>
      <c r="R729">
        <v>2354755.7840617001</v>
      </c>
      <c r="S729">
        <v>17400000</v>
      </c>
      <c r="T729">
        <v>3650000</v>
      </c>
      <c r="U729">
        <v>334.53453842723297</v>
      </c>
      <c r="V729">
        <v>90.923858334545102</v>
      </c>
      <c r="W729" t="s">
        <v>3</v>
      </c>
      <c r="X729" t="s">
        <v>3</v>
      </c>
      <c r="Y729" t="s">
        <v>951</v>
      </c>
      <c r="Z729">
        <v>0</v>
      </c>
      <c r="AA729">
        <v>0</v>
      </c>
      <c r="AB729" t="s">
        <v>2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 t="s">
        <v>988</v>
      </c>
      <c r="AL729" t="s">
        <v>943</v>
      </c>
      <c r="AN729" t="s">
        <v>1790</v>
      </c>
    </row>
    <row r="730" spans="1:40" x14ac:dyDescent="0.45">
      <c r="A730" t="s">
        <v>987</v>
      </c>
      <c r="B730" t="str">
        <f t="shared" si="11"/>
        <v>Q345</v>
      </c>
      <c r="C730" t="s">
        <v>945</v>
      </c>
      <c r="D730">
        <v>823</v>
      </c>
      <c r="E730">
        <v>391</v>
      </c>
      <c r="F730">
        <v>52.099998474121101</v>
      </c>
      <c r="G730">
        <v>29</v>
      </c>
      <c r="H730">
        <v>391</v>
      </c>
      <c r="I730">
        <v>52.099998474121101</v>
      </c>
      <c r="J730">
        <v>61800</v>
      </c>
      <c r="K730">
        <v>42900000</v>
      </c>
      <c r="L730">
        <v>6990000128</v>
      </c>
      <c r="M730">
        <v>516000000</v>
      </c>
      <c r="N730">
        <v>0</v>
      </c>
      <c r="O730">
        <v>23867</v>
      </c>
      <c r="P730">
        <v>33951.83203125</v>
      </c>
      <c r="Q730">
        <v>16986634.5759417</v>
      </c>
      <c r="R730">
        <v>2639386.18925831</v>
      </c>
      <c r="S730">
        <v>19500000</v>
      </c>
      <c r="T730">
        <v>4130000</v>
      </c>
      <c r="U730">
        <v>336.31354148725899</v>
      </c>
      <c r="V730">
        <v>91.375678181378206</v>
      </c>
      <c r="W730" t="s">
        <v>3</v>
      </c>
      <c r="X730" t="s">
        <v>3</v>
      </c>
      <c r="Y730" t="s">
        <v>949</v>
      </c>
      <c r="Z730">
        <v>0</v>
      </c>
      <c r="AA730">
        <v>0</v>
      </c>
      <c r="AB730" t="s">
        <v>2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 t="s">
        <v>987</v>
      </c>
      <c r="AL730" t="s">
        <v>943</v>
      </c>
      <c r="AN730" t="s">
        <v>1790</v>
      </c>
    </row>
    <row r="731" spans="1:40" x14ac:dyDescent="0.45">
      <c r="A731" t="s">
        <v>986</v>
      </c>
      <c r="B731" t="str">
        <f t="shared" si="11"/>
        <v>Q345</v>
      </c>
      <c r="C731" t="s">
        <v>945</v>
      </c>
      <c r="D731">
        <v>833</v>
      </c>
      <c r="E731">
        <v>394</v>
      </c>
      <c r="F731">
        <v>56.900001525878899</v>
      </c>
      <c r="G731">
        <v>31.5</v>
      </c>
      <c r="H731">
        <v>394</v>
      </c>
      <c r="I731">
        <v>56.900001525878899</v>
      </c>
      <c r="J731">
        <v>67700</v>
      </c>
      <c r="K731">
        <v>55800000</v>
      </c>
      <c r="L731">
        <v>7779999744</v>
      </c>
      <c r="M731">
        <v>579000000</v>
      </c>
      <c r="N731">
        <v>0</v>
      </c>
      <c r="O731">
        <v>26239.5</v>
      </c>
      <c r="P731">
        <v>37364.33203125</v>
      </c>
      <c r="Q731">
        <v>18679471.174069598</v>
      </c>
      <c r="R731">
        <v>2939086.29441624</v>
      </c>
      <c r="S731">
        <v>21600000</v>
      </c>
      <c r="T731">
        <v>4570000</v>
      </c>
      <c r="U731">
        <v>338.99668943887502</v>
      </c>
      <c r="V731">
        <v>92.479388098336997</v>
      </c>
      <c r="W731" t="s">
        <v>3</v>
      </c>
      <c r="X731" t="s">
        <v>3</v>
      </c>
      <c r="Y731" t="s">
        <v>22</v>
      </c>
      <c r="Z731">
        <v>0</v>
      </c>
      <c r="AA731">
        <v>0</v>
      </c>
      <c r="AB731" t="s">
        <v>2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 t="s">
        <v>986</v>
      </c>
      <c r="AL731" t="s">
        <v>943</v>
      </c>
      <c r="AN731" t="s">
        <v>1790</v>
      </c>
    </row>
    <row r="732" spans="1:40" x14ac:dyDescent="0.45">
      <c r="A732" t="s">
        <v>985</v>
      </c>
      <c r="B732" t="str">
        <f t="shared" si="11"/>
        <v>Q345</v>
      </c>
      <c r="C732" t="s">
        <v>945</v>
      </c>
      <c r="D732">
        <v>843</v>
      </c>
      <c r="E732">
        <v>396</v>
      </c>
      <c r="F732">
        <v>62</v>
      </c>
      <c r="G732">
        <v>34.5</v>
      </c>
      <c r="H732">
        <v>396</v>
      </c>
      <c r="I732">
        <v>62</v>
      </c>
      <c r="J732">
        <v>74200</v>
      </c>
      <c r="K732">
        <v>72000000</v>
      </c>
      <c r="L732">
        <v>8620000256</v>
      </c>
      <c r="M732">
        <v>645000000</v>
      </c>
      <c r="N732">
        <v>0</v>
      </c>
      <c r="O732">
        <v>29083.5</v>
      </c>
      <c r="P732">
        <v>40920</v>
      </c>
      <c r="Q732">
        <v>20450771.663107902</v>
      </c>
      <c r="R732">
        <v>3257575.7575757601</v>
      </c>
      <c r="S732">
        <v>23800000</v>
      </c>
      <c r="T732">
        <v>5080000</v>
      </c>
      <c r="U732">
        <v>340.84088690865599</v>
      </c>
      <c r="V732">
        <v>93.234770187777301</v>
      </c>
      <c r="W732" t="s">
        <v>3</v>
      </c>
      <c r="X732" t="s">
        <v>3</v>
      </c>
      <c r="Y732" t="s">
        <v>19</v>
      </c>
      <c r="Z732">
        <v>0</v>
      </c>
      <c r="AA732">
        <v>0</v>
      </c>
      <c r="AB732" t="s">
        <v>2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 t="s">
        <v>985</v>
      </c>
      <c r="AL732" t="s">
        <v>943</v>
      </c>
      <c r="AN732" t="s">
        <v>1790</v>
      </c>
    </row>
    <row r="733" spans="1:40" x14ac:dyDescent="0.45">
      <c r="A733" t="s">
        <v>984</v>
      </c>
      <c r="B733" t="str">
        <f t="shared" si="11"/>
        <v>Q345</v>
      </c>
      <c r="C733" t="s">
        <v>945</v>
      </c>
      <c r="D733">
        <v>836</v>
      </c>
      <c r="E733">
        <v>292</v>
      </c>
      <c r="F733">
        <v>18.799999237060501</v>
      </c>
      <c r="G733">
        <v>14</v>
      </c>
      <c r="H733">
        <v>292</v>
      </c>
      <c r="I733">
        <v>18.799999237060501</v>
      </c>
      <c r="J733">
        <v>22400</v>
      </c>
      <c r="K733">
        <v>2210000</v>
      </c>
      <c r="L733">
        <v>2460000000</v>
      </c>
      <c r="M733">
        <v>77800000</v>
      </c>
      <c r="N733">
        <v>0</v>
      </c>
      <c r="O733">
        <v>11704</v>
      </c>
      <c r="P733">
        <v>9149.3330078125</v>
      </c>
      <c r="Q733">
        <v>5885167.4641148299</v>
      </c>
      <c r="R733">
        <v>532876.71232876705</v>
      </c>
      <c r="S733">
        <v>6800000</v>
      </c>
      <c r="T733">
        <v>841000</v>
      </c>
      <c r="U733">
        <v>331.39316313320103</v>
      </c>
      <c r="V733">
        <v>58.933982435554803</v>
      </c>
      <c r="W733" t="s">
        <v>3</v>
      </c>
      <c r="X733" t="s">
        <v>3</v>
      </c>
      <c r="Y733" t="s">
        <v>15</v>
      </c>
      <c r="Z733">
        <v>0</v>
      </c>
      <c r="AA733">
        <v>0</v>
      </c>
      <c r="AB733" t="s">
        <v>2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 t="s">
        <v>984</v>
      </c>
      <c r="AL733" t="s">
        <v>943</v>
      </c>
      <c r="AN733" t="s">
        <v>1790</v>
      </c>
    </row>
    <row r="734" spans="1:40" x14ac:dyDescent="0.45">
      <c r="A734" t="s">
        <v>983</v>
      </c>
      <c r="B734" t="str">
        <f t="shared" si="11"/>
        <v>Q345</v>
      </c>
      <c r="C734" t="s">
        <v>945</v>
      </c>
      <c r="D734">
        <v>841</v>
      </c>
      <c r="E734">
        <v>292</v>
      </c>
      <c r="F734">
        <v>21.700000762939499</v>
      </c>
      <c r="G734">
        <v>14.699999809265099</v>
      </c>
      <c r="H734">
        <v>292</v>
      </c>
      <c r="I734">
        <v>21.700000762939499</v>
      </c>
      <c r="J734">
        <v>24700</v>
      </c>
      <c r="K734">
        <v>3070000</v>
      </c>
      <c r="L734">
        <v>2790000128</v>
      </c>
      <c r="M734">
        <v>90700000</v>
      </c>
      <c r="N734">
        <v>0</v>
      </c>
      <c r="O734">
        <v>12362.7001953125</v>
      </c>
      <c r="P734">
        <v>10560.6669921875</v>
      </c>
      <c r="Q734">
        <v>6634958.6872770498</v>
      </c>
      <c r="R734">
        <v>621232.87671232899</v>
      </c>
      <c r="S734">
        <v>7650000</v>
      </c>
      <c r="T734">
        <v>975000</v>
      </c>
      <c r="U734">
        <v>336.088486516915</v>
      </c>
      <c r="V734">
        <v>60.597564120416102</v>
      </c>
      <c r="W734" t="s">
        <v>3</v>
      </c>
      <c r="X734" t="s">
        <v>3</v>
      </c>
      <c r="Y734" t="s">
        <v>957</v>
      </c>
      <c r="Z734">
        <v>0</v>
      </c>
      <c r="AA734">
        <v>0</v>
      </c>
      <c r="AB734" t="s">
        <v>2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 t="s">
        <v>983</v>
      </c>
      <c r="AL734" t="s">
        <v>943</v>
      </c>
      <c r="AN734" t="s">
        <v>1790</v>
      </c>
    </row>
    <row r="735" spans="1:40" x14ac:dyDescent="0.45">
      <c r="A735" t="s">
        <v>982</v>
      </c>
      <c r="B735" t="str">
        <f t="shared" si="11"/>
        <v>Q345</v>
      </c>
      <c r="C735" t="s">
        <v>945</v>
      </c>
      <c r="D735">
        <v>846</v>
      </c>
      <c r="E735">
        <v>292</v>
      </c>
      <c r="F735">
        <v>24.399999618530298</v>
      </c>
      <c r="G735">
        <v>15.3999996185303</v>
      </c>
      <c r="H735">
        <v>292</v>
      </c>
      <c r="I735">
        <v>24.399999618530298</v>
      </c>
      <c r="J735">
        <v>26800</v>
      </c>
      <c r="K735">
        <v>4040000</v>
      </c>
      <c r="L735">
        <v>3100000000</v>
      </c>
      <c r="M735">
        <v>102000000</v>
      </c>
      <c r="N735">
        <v>0</v>
      </c>
      <c r="O735">
        <v>13028.400390625</v>
      </c>
      <c r="P735">
        <v>11874.6669921875</v>
      </c>
      <c r="Q735">
        <v>7328605.2009456297</v>
      </c>
      <c r="R735">
        <v>698630.13698630105</v>
      </c>
      <c r="S735">
        <v>8420000</v>
      </c>
      <c r="T735">
        <v>1100000</v>
      </c>
      <c r="U735">
        <v>340.105339256891</v>
      </c>
      <c r="V735">
        <v>61.692545329672797</v>
      </c>
      <c r="W735" t="s">
        <v>3</v>
      </c>
      <c r="X735" t="s">
        <v>3</v>
      </c>
      <c r="Y735" t="s">
        <v>955</v>
      </c>
      <c r="Z735">
        <v>0</v>
      </c>
      <c r="AA735">
        <v>0</v>
      </c>
      <c r="AB735" t="s">
        <v>2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 t="s">
        <v>982</v>
      </c>
      <c r="AL735" t="s">
        <v>943</v>
      </c>
      <c r="AN735" t="s">
        <v>1790</v>
      </c>
    </row>
    <row r="736" spans="1:40" x14ac:dyDescent="0.45">
      <c r="A736" t="s">
        <v>981</v>
      </c>
      <c r="B736" t="str">
        <f t="shared" si="11"/>
        <v>Q345</v>
      </c>
      <c r="C736" t="s">
        <v>945</v>
      </c>
      <c r="D736">
        <v>851</v>
      </c>
      <c r="E736">
        <v>295</v>
      </c>
      <c r="F736">
        <v>26.899999618530298</v>
      </c>
      <c r="G736">
        <v>16.100000381469702</v>
      </c>
      <c r="H736">
        <v>295</v>
      </c>
      <c r="I736">
        <v>26.899999618530298</v>
      </c>
      <c r="J736">
        <v>28900</v>
      </c>
      <c r="K736">
        <v>5160000</v>
      </c>
      <c r="L736">
        <v>3400000000</v>
      </c>
      <c r="M736">
        <v>114000000</v>
      </c>
      <c r="N736">
        <v>0</v>
      </c>
      <c r="O736">
        <v>13701.099609375</v>
      </c>
      <c r="P736">
        <v>13225.8330078125</v>
      </c>
      <c r="Q736">
        <v>7990599.2949471204</v>
      </c>
      <c r="R736">
        <v>772881.35593220301</v>
      </c>
      <c r="S736">
        <v>9160000</v>
      </c>
      <c r="T736">
        <v>1210000</v>
      </c>
      <c r="U736">
        <v>342.997170285018</v>
      </c>
      <c r="V736">
        <v>62.806342659007697</v>
      </c>
      <c r="W736" t="s">
        <v>3</v>
      </c>
      <c r="X736" t="s">
        <v>3</v>
      </c>
      <c r="Y736" t="s">
        <v>953</v>
      </c>
      <c r="Z736">
        <v>0</v>
      </c>
      <c r="AA736">
        <v>0</v>
      </c>
      <c r="AB736" t="s">
        <v>2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 t="s">
        <v>981</v>
      </c>
      <c r="AL736" t="s">
        <v>943</v>
      </c>
      <c r="AN736" t="s">
        <v>1790</v>
      </c>
    </row>
    <row r="737" spans="1:40" x14ac:dyDescent="0.45">
      <c r="A737" t="s">
        <v>980</v>
      </c>
      <c r="B737" t="str">
        <f t="shared" si="11"/>
        <v>Q345</v>
      </c>
      <c r="C737" t="s">
        <v>945</v>
      </c>
      <c r="D737">
        <v>859</v>
      </c>
      <c r="E737">
        <v>292</v>
      </c>
      <c r="F737">
        <v>31</v>
      </c>
      <c r="G737">
        <v>17</v>
      </c>
      <c r="H737">
        <v>292</v>
      </c>
      <c r="I737">
        <v>31</v>
      </c>
      <c r="J737">
        <v>31900</v>
      </c>
      <c r="K737">
        <v>7370000</v>
      </c>
      <c r="L737">
        <v>3870000128</v>
      </c>
      <c r="M737">
        <v>129000000</v>
      </c>
      <c r="N737">
        <v>0</v>
      </c>
      <c r="O737">
        <v>14603</v>
      </c>
      <c r="P737">
        <v>15086.6669921875</v>
      </c>
      <c r="Q737">
        <v>9010477.5972060505</v>
      </c>
      <c r="R737">
        <v>883561.64383561595</v>
      </c>
      <c r="S737">
        <v>10300000</v>
      </c>
      <c r="T737">
        <v>1380000</v>
      </c>
      <c r="U737">
        <v>348.30535228819298</v>
      </c>
      <c r="V737">
        <v>63.591565064365398</v>
      </c>
      <c r="W737" t="s">
        <v>3</v>
      </c>
      <c r="X737" t="s">
        <v>3</v>
      </c>
      <c r="Y737" t="s">
        <v>951</v>
      </c>
      <c r="Z737">
        <v>0</v>
      </c>
      <c r="AA737">
        <v>0</v>
      </c>
      <c r="AB737" t="s">
        <v>2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 t="s">
        <v>980</v>
      </c>
      <c r="AL737" t="s">
        <v>943</v>
      </c>
      <c r="AN737" t="s">
        <v>1790</v>
      </c>
    </row>
    <row r="738" spans="1:40" x14ac:dyDescent="0.45">
      <c r="A738" t="s">
        <v>979</v>
      </c>
      <c r="B738" t="str">
        <f t="shared" si="11"/>
        <v>Q345</v>
      </c>
      <c r="C738" t="s">
        <v>945</v>
      </c>
      <c r="D738">
        <v>856</v>
      </c>
      <c r="E738">
        <v>399</v>
      </c>
      <c r="F738">
        <v>29.200000762939499</v>
      </c>
      <c r="G738">
        <v>18.200000762939499</v>
      </c>
      <c r="H738">
        <v>399</v>
      </c>
      <c r="I738">
        <v>29.200000762939499</v>
      </c>
      <c r="J738">
        <v>38200</v>
      </c>
      <c r="K738">
        <v>8660000</v>
      </c>
      <c r="L738">
        <v>4830000128</v>
      </c>
      <c r="M738">
        <v>312000000</v>
      </c>
      <c r="N738">
        <v>0</v>
      </c>
      <c r="O738">
        <v>15579.2001953125</v>
      </c>
      <c r="P738">
        <v>19418</v>
      </c>
      <c r="Q738">
        <v>11285047.028037401</v>
      </c>
      <c r="R738">
        <v>1563909.7744360899</v>
      </c>
      <c r="S738">
        <v>12700000</v>
      </c>
      <c r="T738">
        <v>2410000</v>
      </c>
      <c r="U738">
        <v>355.58373687037698</v>
      </c>
      <c r="V738">
        <v>90.374439234861697</v>
      </c>
      <c r="W738" t="s">
        <v>3</v>
      </c>
      <c r="X738" t="s">
        <v>3</v>
      </c>
      <c r="Y738" t="s">
        <v>949</v>
      </c>
      <c r="Z738">
        <v>0</v>
      </c>
      <c r="AA738">
        <v>0</v>
      </c>
      <c r="AB738" t="s">
        <v>2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 t="s">
        <v>979</v>
      </c>
      <c r="AL738" t="s">
        <v>943</v>
      </c>
      <c r="AN738" t="s">
        <v>1790</v>
      </c>
    </row>
    <row r="739" spans="1:40" x14ac:dyDescent="0.45">
      <c r="A739" t="s">
        <v>978</v>
      </c>
      <c r="B739" t="str">
        <f t="shared" si="11"/>
        <v>Q345</v>
      </c>
      <c r="C739" t="s">
        <v>945</v>
      </c>
      <c r="D739">
        <v>861</v>
      </c>
      <c r="E739">
        <v>401</v>
      </c>
      <c r="F739">
        <v>32.5</v>
      </c>
      <c r="G739">
        <v>19.700000762939499</v>
      </c>
      <c r="H739">
        <v>401</v>
      </c>
      <c r="I739">
        <v>32.5</v>
      </c>
      <c r="J739">
        <v>42100</v>
      </c>
      <c r="K739">
        <v>11600000</v>
      </c>
      <c r="L739">
        <v>5369999872</v>
      </c>
      <c r="M739">
        <v>350000000</v>
      </c>
      <c r="N739">
        <v>0</v>
      </c>
      <c r="O739">
        <v>16961.69921875</v>
      </c>
      <c r="P739">
        <v>21720.833984375</v>
      </c>
      <c r="Q739">
        <v>12473867.2984901</v>
      </c>
      <c r="R739">
        <v>1745635.91022444</v>
      </c>
      <c r="S739">
        <v>14000000</v>
      </c>
      <c r="T739">
        <v>2690000</v>
      </c>
      <c r="U739">
        <v>357.14624615154901</v>
      </c>
      <c r="V739">
        <v>91.178611485364499</v>
      </c>
      <c r="W739" t="s">
        <v>3</v>
      </c>
      <c r="X739" t="s">
        <v>3</v>
      </c>
      <c r="Y739" t="s">
        <v>22</v>
      </c>
      <c r="Z739">
        <v>0</v>
      </c>
      <c r="AA739">
        <v>0</v>
      </c>
      <c r="AB739" t="s">
        <v>2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 t="s">
        <v>978</v>
      </c>
      <c r="AL739" t="s">
        <v>943</v>
      </c>
      <c r="AN739" t="s">
        <v>1790</v>
      </c>
    </row>
    <row r="740" spans="1:40" x14ac:dyDescent="0.45">
      <c r="A740" t="s">
        <v>977</v>
      </c>
      <c r="B740" t="str">
        <f t="shared" si="11"/>
        <v>Q345</v>
      </c>
      <c r="C740" t="s">
        <v>945</v>
      </c>
      <c r="D740">
        <v>869</v>
      </c>
      <c r="E740">
        <v>404</v>
      </c>
      <c r="F740">
        <v>35.599998474121101</v>
      </c>
      <c r="G740">
        <v>21.100000381469702</v>
      </c>
      <c r="H740">
        <v>404</v>
      </c>
      <c r="I740">
        <v>35.599998474121101</v>
      </c>
      <c r="J740">
        <v>45800</v>
      </c>
      <c r="K740">
        <v>15100000</v>
      </c>
      <c r="L740">
        <v>5910000128</v>
      </c>
      <c r="M740">
        <v>388000000</v>
      </c>
      <c r="N740">
        <v>0</v>
      </c>
      <c r="O740">
        <v>18335.900390625</v>
      </c>
      <c r="P740">
        <v>23970.666015625</v>
      </c>
      <c r="Q740">
        <v>13601841.4913694</v>
      </c>
      <c r="R740">
        <v>1920792.07920792</v>
      </c>
      <c r="S740">
        <v>15400000</v>
      </c>
      <c r="T740">
        <v>2980000</v>
      </c>
      <c r="U740">
        <v>359.22041159266502</v>
      </c>
      <c r="V740">
        <v>92.041380479238896</v>
      </c>
      <c r="W740" t="s">
        <v>3</v>
      </c>
      <c r="X740" t="s">
        <v>3</v>
      </c>
      <c r="Y740" t="s">
        <v>19</v>
      </c>
      <c r="Z740">
        <v>0</v>
      </c>
      <c r="AA740">
        <v>0</v>
      </c>
      <c r="AB740" t="s">
        <v>2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 t="s">
        <v>977</v>
      </c>
      <c r="AL740" t="s">
        <v>943</v>
      </c>
      <c r="AN740" t="s">
        <v>1790</v>
      </c>
    </row>
    <row r="741" spans="1:40" x14ac:dyDescent="0.45">
      <c r="A741" t="s">
        <v>976</v>
      </c>
      <c r="B741" t="str">
        <f t="shared" si="11"/>
        <v>Q345</v>
      </c>
      <c r="C741" t="s">
        <v>945</v>
      </c>
      <c r="D741">
        <v>876</v>
      </c>
      <c r="E741">
        <v>401</v>
      </c>
      <c r="F741">
        <v>39.900001525878899</v>
      </c>
      <c r="G741">
        <v>22.100000381469702</v>
      </c>
      <c r="H741">
        <v>401</v>
      </c>
      <c r="I741">
        <v>39.900001525878899</v>
      </c>
      <c r="J741">
        <v>50000</v>
      </c>
      <c r="K741">
        <v>20300000</v>
      </c>
      <c r="L741">
        <v>6620000256</v>
      </c>
      <c r="M741">
        <v>433000000</v>
      </c>
      <c r="N741">
        <v>0</v>
      </c>
      <c r="O741">
        <v>19359.599609375</v>
      </c>
      <c r="P741">
        <v>26666.5</v>
      </c>
      <c r="Q741">
        <v>15114155.8356164</v>
      </c>
      <c r="R741">
        <v>2159600.9975062301</v>
      </c>
      <c r="S741">
        <v>17000000</v>
      </c>
      <c r="T741">
        <v>3310000</v>
      </c>
      <c r="U741">
        <v>363.86811500872102</v>
      </c>
      <c r="V741">
        <v>93.059120993054705</v>
      </c>
      <c r="W741" t="s">
        <v>3</v>
      </c>
      <c r="X741" t="s">
        <v>3</v>
      </c>
      <c r="Y741" t="s">
        <v>15</v>
      </c>
      <c r="Z741">
        <v>0</v>
      </c>
      <c r="AA741">
        <v>0</v>
      </c>
      <c r="AB741" t="s">
        <v>2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 t="s">
        <v>976</v>
      </c>
      <c r="AL741" t="s">
        <v>943</v>
      </c>
      <c r="AN741" t="s">
        <v>1790</v>
      </c>
    </row>
    <row r="742" spans="1:40" x14ac:dyDescent="0.45">
      <c r="A742" t="s">
        <v>975</v>
      </c>
      <c r="B742" t="str">
        <f t="shared" si="11"/>
        <v>Q345</v>
      </c>
      <c r="C742" t="s">
        <v>945</v>
      </c>
      <c r="D742">
        <v>884</v>
      </c>
      <c r="E742">
        <v>404</v>
      </c>
      <c r="F742">
        <v>43.900001525878899</v>
      </c>
      <c r="G742">
        <v>24.399999618530298</v>
      </c>
      <c r="H742">
        <v>404</v>
      </c>
      <c r="I742">
        <v>43.900001525878899</v>
      </c>
      <c r="J742">
        <v>55300</v>
      </c>
      <c r="K742">
        <v>27100000</v>
      </c>
      <c r="L742">
        <v>7369999872</v>
      </c>
      <c r="M742">
        <v>483000000</v>
      </c>
      <c r="N742">
        <v>0</v>
      </c>
      <c r="O742">
        <v>21569.599609375</v>
      </c>
      <c r="P742">
        <v>29559.333984375</v>
      </c>
      <c r="Q742">
        <v>16674207.855203601</v>
      </c>
      <c r="R742">
        <v>2391089.1089108898</v>
      </c>
      <c r="S742">
        <v>19000000</v>
      </c>
      <c r="T742">
        <v>3700000</v>
      </c>
      <c r="U742">
        <v>365.06582111068502</v>
      </c>
      <c r="V742">
        <v>93.456820057125199</v>
      </c>
      <c r="W742" t="s">
        <v>3</v>
      </c>
      <c r="X742" t="s">
        <v>3</v>
      </c>
      <c r="Y742" t="s">
        <v>957</v>
      </c>
      <c r="Z742">
        <v>0</v>
      </c>
      <c r="AA742">
        <v>0</v>
      </c>
      <c r="AB742" t="s">
        <v>2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 t="s">
        <v>975</v>
      </c>
      <c r="AL742" t="s">
        <v>943</v>
      </c>
      <c r="AN742" t="s">
        <v>1790</v>
      </c>
    </row>
    <row r="743" spans="1:40" x14ac:dyDescent="0.45">
      <c r="A743" t="s">
        <v>974</v>
      </c>
      <c r="B743" t="str">
        <f t="shared" si="11"/>
        <v>Q345</v>
      </c>
      <c r="C743" t="s">
        <v>945</v>
      </c>
      <c r="D743">
        <v>894</v>
      </c>
      <c r="E743">
        <v>406</v>
      </c>
      <c r="F743">
        <v>48</v>
      </c>
      <c r="G743">
        <v>26.399999618530298</v>
      </c>
      <c r="H743">
        <v>406</v>
      </c>
      <c r="I743">
        <v>48</v>
      </c>
      <c r="J743">
        <v>60400</v>
      </c>
      <c r="K743">
        <v>35100000</v>
      </c>
      <c r="L743">
        <v>8120000000</v>
      </c>
      <c r="M743">
        <v>537000000</v>
      </c>
      <c r="N743">
        <v>0</v>
      </c>
      <c r="O743">
        <v>23601.599609375</v>
      </c>
      <c r="P743">
        <v>32480</v>
      </c>
      <c r="Q743">
        <v>18165548.098434001</v>
      </c>
      <c r="R743">
        <v>2645320.1970443302</v>
      </c>
      <c r="S743">
        <v>20800000</v>
      </c>
      <c r="T743">
        <v>4100000</v>
      </c>
      <c r="U743">
        <v>366.65663241337302</v>
      </c>
      <c r="V743">
        <v>94.290659541765805</v>
      </c>
      <c r="W743" t="s">
        <v>3</v>
      </c>
      <c r="X743" t="s">
        <v>3</v>
      </c>
      <c r="Y743" t="s">
        <v>955</v>
      </c>
      <c r="Z743">
        <v>0</v>
      </c>
      <c r="AA743">
        <v>0</v>
      </c>
      <c r="AB743" t="s">
        <v>2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 t="s">
        <v>974</v>
      </c>
      <c r="AL743" t="s">
        <v>943</v>
      </c>
      <c r="AN743" t="s">
        <v>1790</v>
      </c>
    </row>
    <row r="744" spans="1:40" x14ac:dyDescent="0.45">
      <c r="A744" t="s">
        <v>973</v>
      </c>
      <c r="B744" t="str">
        <f t="shared" si="11"/>
        <v>Q345</v>
      </c>
      <c r="C744" t="s">
        <v>945</v>
      </c>
      <c r="D744">
        <v>904</v>
      </c>
      <c r="E744">
        <v>409</v>
      </c>
      <c r="F744">
        <v>53.099998474121101</v>
      </c>
      <c r="G744">
        <v>29.5</v>
      </c>
      <c r="H744">
        <v>409</v>
      </c>
      <c r="I744">
        <v>53.099998474121101</v>
      </c>
      <c r="J744">
        <v>67100</v>
      </c>
      <c r="K744">
        <v>47900000</v>
      </c>
      <c r="L744">
        <v>9159999488</v>
      </c>
      <c r="M744">
        <v>608000000</v>
      </c>
      <c r="N744">
        <v>0</v>
      </c>
      <c r="O744">
        <v>26668</v>
      </c>
      <c r="P744">
        <v>36196.5</v>
      </c>
      <c r="Q744">
        <v>20265485.5929204</v>
      </c>
      <c r="R744">
        <v>2973105.1344743301</v>
      </c>
      <c r="S744">
        <v>23300000</v>
      </c>
      <c r="T744">
        <v>4620000</v>
      </c>
      <c r="U744">
        <v>369.47619683790998</v>
      </c>
      <c r="V744">
        <v>95.189825252464004</v>
      </c>
      <c r="W744" t="s">
        <v>3</v>
      </c>
      <c r="X744" t="s">
        <v>3</v>
      </c>
      <c r="Y744" t="s">
        <v>953</v>
      </c>
      <c r="Z744">
        <v>0</v>
      </c>
      <c r="AA744">
        <v>0</v>
      </c>
      <c r="AB744" t="s">
        <v>2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 t="s">
        <v>973</v>
      </c>
      <c r="AL744" t="s">
        <v>943</v>
      </c>
      <c r="AN744" t="s">
        <v>1790</v>
      </c>
    </row>
    <row r="745" spans="1:40" x14ac:dyDescent="0.45">
      <c r="A745" t="s">
        <v>972</v>
      </c>
      <c r="B745" t="str">
        <f t="shared" si="11"/>
        <v>Q345</v>
      </c>
      <c r="C745" t="s">
        <v>945</v>
      </c>
      <c r="D745">
        <v>914</v>
      </c>
      <c r="E745">
        <v>411</v>
      </c>
      <c r="F745">
        <v>57.900001525878899</v>
      </c>
      <c r="G745">
        <v>32</v>
      </c>
      <c r="H745">
        <v>411</v>
      </c>
      <c r="I745">
        <v>57.900001525878899</v>
      </c>
      <c r="J745">
        <v>73500</v>
      </c>
      <c r="K745">
        <v>61600000</v>
      </c>
      <c r="L745">
        <v>10099999744</v>
      </c>
      <c r="M745">
        <v>674000000</v>
      </c>
      <c r="N745">
        <v>0</v>
      </c>
      <c r="O745">
        <v>29248</v>
      </c>
      <c r="P745">
        <v>39661.5</v>
      </c>
      <c r="Q745">
        <v>22100655.894967198</v>
      </c>
      <c r="R745">
        <v>3279805.3527980498</v>
      </c>
      <c r="S745">
        <v>25600000</v>
      </c>
      <c r="T745">
        <v>5110000</v>
      </c>
      <c r="U745">
        <v>370.69524208357598</v>
      </c>
      <c r="V745">
        <v>95.760472154281302</v>
      </c>
      <c r="W745" t="s">
        <v>3</v>
      </c>
      <c r="X745" t="s">
        <v>3</v>
      </c>
      <c r="Y745" t="s">
        <v>951</v>
      </c>
      <c r="Z745">
        <v>0</v>
      </c>
      <c r="AA745">
        <v>0</v>
      </c>
      <c r="AB745" t="s">
        <v>2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 t="s">
        <v>972</v>
      </c>
      <c r="AL745" t="s">
        <v>943</v>
      </c>
      <c r="AN745" t="s">
        <v>1790</v>
      </c>
    </row>
    <row r="746" spans="1:40" x14ac:dyDescent="0.45">
      <c r="A746" t="s">
        <v>971</v>
      </c>
      <c r="B746" t="str">
        <f t="shared" si="11"/>
        <v>Q345</v>
      </c>
      <c r="C746" t="s">
        <v>945</v>
      </c>
      <c r="D746">
        <v>1080</v>
      </c>
      <c r="E746">
        <v>457</v>
      </c>
      <c r="F746">
        <v>109</v>
      </c>
      <c r="G746">
        <v>60.5</v>
      </c>
      <c r="H746">
        <v>457</v>
      </c>
      <c r="I746">
        <v>109</v>
      </c>
      <c r="J746">
        <v>152000</v>
      </c>
      <c r="K746">
        <v>441000000</v>
      </c>
      <c r="L746">
        <v>26900000768</v>
      </c>
      <c r="M746">
        <v>1750000000</v>
      </c>
      <c r="N746">
        <v>0</v>
      </c>
      <c r="O746">
        <v>65340</v>
      </c>
      <c r="P746">
        <v>83021.6640625</v>
      </c>
      <c r="Q746">
        <v>49814816.237037003</v>
      </c>
      <c r="R746">
        <v>7658643.3260393897</v>
      </c>
      <c r="S746">
        <v>59800000</v>
      </c>
      <c r="T746">
        <v>12200000</v>
      </c>
      <c r="U746">
        <v>420.68240902509598</v>
      </c>
      <c r="V746">
        <v>107.29938440986901</v>
      </c>
      <c r="W746" t="s">
        <v>3</v>
      </c>
      <c r="X746" t="s">
        <v>3</v>
      </c>
      <c r="Y746" t="s">
        <v>957</v>
      </c>
      <c r="Z746">
        <v>0</v>
      </c>
      <c r="AA746">
        <v>0</v>
      </c>
      <c r="AB746" t="s">
        <v>2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 t="s">
        <v>971</v>
      </c>
      <c r="AL746" t="s">
        <v>943</v>
      </c>
      <c r="AN746" t="s">
        <v>1790</v>
      </c>
    </row>
    <row r="747" spans="1:40" x14ac:dyDescent="0.45">
      <c r="A747" t="s">
        <v>970</v>
      </c>
      <c r="B747" t="str">
        <f t="shared" si="11"/>
        <v>Q345</v>
      </c>
      <c r="C747" t="s">
        <v>945</v>
      </c>
      <c r="D747">
        <v>904</v>
      </c>
      <c r="E747">
        <v>305</v>
      </c>
      <c r="F747">
        <v>20.100000381469702</v>
      </c>
      <c r="G747">
        <v>15.199999809265099</v>
      </c>
      <c r="H747">
        <v>305</v>
      </c>
      <c r="I747">
        <v>20.100000381469702</v>
      </c>
      <c r="J747">
        <v>25600</v>
      </c>
      <c r="K747">
        <v>2910000</v>
      </c>
      <c r="L747">
        <v>3249999872</v>
      </c>
      <c r="M747">
        <v>93700000</v>
      </c>
      <c r="N747">
        <v>0</v>
      </c>
      <c r="O747">
        <v>13740.7998046875</v>
      </c>
      <c r="P747">
        <v>10217.5</v>
      </c>
      <c r="Q747">
        <v>7190265.2035398204</v>
      </c>
      <c r="R747">
        <v>614426.22950819705</v>
      </c>
      <c r="S747">
        <v>8340000</v>
      </c>
      <c r="T747">
        <v>978000</v>
      </c>
      <c r="U747">
        <v>356.30481332701601</v>
      </c>
      <c r="V747">
        <v>60.499225201650297</v>
      </c>
      <c r="W747" t="s">
        <v>3</v>
      </c>
      <c r="X747" t="s">
        <v>3</v>
      </c>
      <c r="Y747" t="s">
        <v>949</v>
      </c>
      <c r="Z747">
        <v>0</v>
      </c>
      <c r="AA747">
        <v>0</v>
      </c>
      <c r="AB747" t="s">
        <v>2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 t="s">
        <v>970</v>
      </c>
      <c r="AL747" t="s">
        <v>943</v>
      </c>
      <c r="AN747" t="s">
        <v>1790</v>
      </c>
    </row>
    <row r="748" spans="1:40" x14ac:dyDescent="0.45">
      <c r="A748" t="s">
        <v>969</v>
      </c>
      <c r="B748" t="str">
        <f t="shared" si="11"/>
        <v>Q345</v>
      </c>
      <c r="C748" t="s">
        <v>945</v>
      </c>
      <c r="D748">
        <v>912</v>
      </c>
      <c r="E748">
        <v>305</v>
      </c>
      <c r="F748">
        <v>23.899999618530298</v>
      </c>
      <c r="G748">
        <v>15.8999996185303</v>
      </c>
      <c r="H748">
        <v>305</v>
      </c>
      <c r="I748">
        <v>23.899999618530298</v>
      </c>
      <c r="J748">
        <v>28500</v>
      </c>
      <c r="K748">
        <v>4200000</v>
      </c>
      <c r="L748">
        <v>3760000000</v>
      </c>
      <c r="M748">
        <v>112000000</v>
      </c>
      <c r="N748">
        <v>0</v>
      </c>
      <c r="O748">
        <v>14500.7998046875</v>
      </c>
      <c r="P748">
        <v>12149.1669921875</v>
      </c>
      <c r="Q748">
        <v>8245614.0350877196</v>
      </c>
      <c r="R748">
        <v>734426.22950819705</v>
      </c>
      <c r="S748">
        <v>9520000</v>
      </c>
      <c r="T748">
        <v>1160000</v>
      </c>
      <c r="U748">
        <v>363.22145388372002</v>
      </c>
      <c r="V748">
        <v>62.688312797550303</v>
      </c>
      <c r="W748" t="s">
        <v>3</v>
      </c>
      <c r="X748" t="s">
        <v>3</v>
      </c>
      <c r="Y748" t="s">
        <v>22</v>
      </c>
      <c r="Z748">
        <v>0</v>
      </c>
      <c r="AA748">
        <v>0</v>
      </c>
      <c r="AB748" t="s">
        <v>2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 t="s">
        <v>969</v>
      </c>
      <c r="AL748" t="s">
        <v>943</v>
      </c>
      <c r="AN748" t="s">
        <v>1790</v>
      </c>
    </row>
    <row r="749" spans="1:40" x14ac:dyDescent="0.45">
      <c r="A749" t="s">
        <v>968</v>
      </c>
      <c r="B749" t="str">
        <f t="shared" si="11"/>
        <v>Q345</v>
      </c>
      <c r="C749" t="s">
        <v>945</v>
      </c>
      <c r="D749">
        <v>914</v>
      </c>
      <c r="E749">
        <v>305</v>
      </c>
      <c r="F749">
        <v>25.899999618530298</v>
      </c>
      <c r="G749">
        <v>16.5</v>
      </c>
      <c r="H749">
        <v>305</v>
      </c>
      <c r="I749">
        <v>25.899999618530298</v>
      </c>
      <c r="J749">
        <v>30300</v>
      </c>
      <c r="K749">
        <v>5160000</v>
      </c>
      <c r="L749">
        <v>4060000000</v>
      </c>
      <c r="M749">
        <v>123000000</v>
      </c>
      <c r="N749">
        <v>0</v>
      </c>
      <c r="O749">
        <v>15081</v>
      </c>
      <c r="P749">
        <v>13165.8330078125</v>
      </c>
      <c r="Q749">
        <v>8884026.2582056895</v>
      </c>
      <c r="R749">
        <v>806557.37704917998</v>
      </c>
      <c r="S749">
        <v>10200000</v>
      </c>
      <c r="T749">
        <v>1270000</v>
      </c>
      <c r="U749">
        <v>366.05108842883402</v>
      </c>
      <c r="V749">
        <v>63.713467497806597</v>
      </c>
      <c r="W749" t="s">
        <v>3</v>
      </c>
      <c r="X749" t="s">
        <v>3</v>
      </c>
      <c r="Y749" t="s">
        <v>19</v>
      </c>
      <c r="Z749">
        <v>0</v>
      </c>
      <c r="AA749">
        <v>0</v>
      </c>
      <c r="AB749" t="s">
        <v>2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 t="s">
        <v>968</v>
      </c>
      <c r="AL749" t="s">
        <v>943</v>
      </c>
      <c r="AN749" t="s">
        <v>1790</v>
      </c>
    </row>
    <row r="750" spans="1:40" x14ac:dyDescent="0.45">
      <c r="A750" t="s">
        <v>967</v>
      </c>
      <c r="B750" t="str">
        <f t="shared" si="11"/>
        <v>Q345</v>
      </c>
      <c r="C750" t="s">
        <v>945</v>
      </c>
      <c r="D750">
        <v>919</v>
      </c>
      <c r="E750">
        <v>305</v>
      </c>
      <c r="F750">
        <v>27.899999618530298</v>
      </c>
      <c r="G750">
        <v>17.299999237060501</v>
      </c>
      <c r="H750">
        <v>305</v>
      </c>
      <c r="I750">
        <v>27.899999618530298</v>
      </c>
      <c r="J750">
        <v>32300</v>
      </c>
      <c r="K750">
        <v>6290000</v>
      </c>
      <c r="L750">
        <v>4369999872</v>
      </c>
      <c r="M750">
        <v>133000000</v>
      </c>
      <c r="N750">
        <v>0</v>
      </c>
      <c r="O750">
        <v>15898.7001953125</v>
      </c>
      <c r="P750">
        <v>14182.5</v>
      </c>
      <c r="Q750">
        <v>9510337.0446137097</v>
      </c>
      <c r="R750">
        <v>872131.14754098398</v>
      </c>
      <c r="S750">
        <v>10900000</v>
      </c>
      <c r="T750">
        <v>1370000</v>
      </c>
      <c r="U750">
        <v>367.82348169225202</v>
      </c>
      <c r="V750">
        <v>64.168894791974793</v>
      </c>
      <c r="W750" t="s">
        <v>3</v>
      </c>
      <c r="X750" t="s">
        <v>3</v>
      </c>
      <c r="Y750" t="s">
        <v>15</v>
      </c>
      <c r="Z750">
        <v>0</v>
      </c>
      <c r="AA750">
        <v>0</v>
      </c>
      <c r="AB750" t="s">
        <v>2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 t="s">
        <v>967</v>
      </c>
      <c r="AL750" t="s">
        <v>943</v>
      </c>
      <c r="AN750" t="s">
        <v>1790</v>
      </c>
    </row>
    <row r="751" spans="1:40" x14ac:dyDescent="0.45">
      <c r="A751" t="s">
        <v>966</v>
      </c>
      <c r="B751" t="str">
        <f t="shared" si="11"/>
        <v>Q345</v>
      </c>
      <c r="C751" t="s">
        <v>945</v>
      </c>
      <c r="D751">
        <v>922</v>
      </c>
      <c r="E751">
        <v>307</v>
      </c>
      <c r="F751">
        <v>30</v>
      </c>
      <c r="G751">
        <v>18.399999618530298</v>
      </c>
      <c r="H751">
        <v>307</v>
      </c>
      <c r="I751">
        <v>30</v>
      </c>
      <c r="J751">
        <v>34600</v>
      </c>
      <c r="K751">
        <v>7700000</v>
      </c>
      <c r="L751">
        <v>4700000256</v>
      </c>
      <c r="M751">
        <v>144000000</v>
      </c>
      <c r="N751">
        <v>0</v>
      </c>
      <c r="O751">
        <v>16964.80078125</v>
      </c>
      <c r="P751">
        <v>15350</v>
      </c>
      <c r="Q751">
        <v>10195228.3210412</v>
      </c>
      <c r="R751">
        <v>938110.74918566796</v>
      </c>
      <c r="S751">
        <v>11800000</v>
      </c>
      <c r="T751">
        <v>1490000</v>
      </c>
      <c r="U751">
        <v>368.56228467907698</v>
      </c>
      <c r="V751">
        <v>64.512399668456396</v>
      </c>
      <c r="W751" t="s">
        <v>3</v>
      </c>
      <c r="X751" t="s">
        <v>3</v>
      </c>
      <c r="Y751" t="s">
        <v>957</v>
      </c>
      <c r="Z751">
        <v>0</v>
      </c>
      <c r="AA751">
        <v>0</v>
      </c>
      <c r="AB751" t="s">
        <v>2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 t="s">
        <v>966</v>
      </c>
      <c r="AL751" t="s">
        <v>943</v>
      </c>
      <c r="AN751" t="s">
        <v>1790</v>
      </c>
    </row>
    <row r="752" spans="1:40" x14ac:dyDescent="0.45">
      <c r="A752" t="s">
        <v>965</v>
      </c>
      <c r="B752" t="str">
        <f t="shared" si="11"/>
        <v>Q345</v>
      </c>
      <c r="C752" t="s">
        <v>945</v>
      </c>
      <c r="D752">
        <v>927</v>
      </c>
      <c r="E752">
        <v>307</v>
      </c>
      <c r="F752">
        <v>32</v>
      </c>
      <c r="G752">
        <v>19.399999618530298</v>
      </c>
      <c r="H752">
        <v>307</v>
      </c>
      <c r="I752">
        <v>32</v>
      </c>
      <c r="J752">
        <v>36800</v>
      </c>
      <c r="K752">
        <v>9240000</v>
      </c>
      <c r="L752">
        <v>5040000000</v>
      </c>
      <c r="M752">
        <v>156000000</v>
      </c>
      <c r="N752">
        <v>0</v>
      </c>
      <c r="O752">
        <v>17983.80078125</v>
      </c>
      <c r="P752">
        <v>16373.3330078125</v>
      </c>
      <c r="Q752">
        <v>10873786.407767</v>
      </c>
      <c r="R752">
        <v>1016286.64495114</v>
      </c>
      <c r="S752">
        <v>12600000</v>
      </c>
      <c r="T752">
        <v>1600000</v>
      </c>
      <c r="U752">
        <v>370.07637284637701</v>
      </c>
      <c r="V752">
        <v>65.108604921182305</v>
      </c>
      <c r="W752" t="s">
        <v>3</v>
      </c>
      <c r="X752" t="s">
        <v>3</v>
      </c>
      <c r="Y752" t="s">
        <v>955</v>
      </c>
      <c r="Z752">
        <v>0</v>
      </c>
      <c r="AA752">
        <v>0</v>
      </c>
      <c r="AB752" t="s">
        <v>2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 t="s">
        <v>965</v>
      </c>
      <c r="AL752" t="s">
        <v>943</v>
      </c>
      <c r="AN752" t="s">
        <v>1790</v>
      </c>
    </row>
    <row r="753" spans="1:40" x14ac:dyDescent="0.45">
      <c r="A753" t="s">
        <v>964</v>
      </c>
      <c r="B753" t="str">
        <f t="shared" si="11"/>
        <v>Q345</v>
      </c>
      <c r="C753" t="s">
        <v>945</v>
      </c>
      <c r="D753">
        <v>932</v>
      </c>
      <c r="E753">
        <v>310</v>
      </c>
      <c r="F753">
        <v>34.5</v>
      </c>
      <c r="G753">
        <v>21.100000381469702</v>
      </c>
      <c r="H753">
        <v>310</v>
      </c>
      <c r="I753">
        <v>34.5</v>
      </c>
      <c r="J753">
        <v>39900</v>
      </c>
      <c r="K753">
        <v>11700000</v>
      </c>
      <c r="L753">
        <v>5489999872</v>
      </c>
      <c r="M753">
        <v>171000000</v>
      </c>
      <c r="N753">
        <v>0</v>
      </c>
      <c r="O753">
        <v>19665.19921875</v>
      </c>
      <c r="P753">
        <v>17825</v>
      </c>
      <c r="Q753">
        <v>11781115.6051502</v>
      </c>
      <c r="R753">
        <v>1103225.8064516101</v>
      </c>
      <c r="S753">
        <v>13700000</v>
      </c>
      <c r="T753">
        <v>1750000</v>
      </c>
      <c r="U753">
        <v>370.93662767969698</v>
      </c>
      <c r="V753">
        <v>65.465367070797697</v>
      </c>
      <c r="W753" t="s">
        <v>3</v>
      </c>
      <c r="X753" t="s">
        <v>3</v>
      </c>
      <c r="Y753" t="s">
        <v>953</v>
      </c>
      <c r="Z753">
        <v>0</v>
      </c>
      <c r="AA753">
        <v>0</v>
      </c>
      <c r="AB753" t="s">
        <v>2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 t="s">
        <v>964</v>
      </c>
      <c r="AL753" t="s">
        <v>943</v>
      </c>
      <c r="AN753" t="s">
        <v>1790</v>
      </c>
    </row>
    <row r="754" spans="1:40" x14ac:dyDescent="0.45">
      <c r="A754" t="s">
        <v>963</v>
      </c>
      <c r="B754" t="str">
        <f t="shared" si="11"/>
        <v>Q345</v>
      </c>
      <c r="C754" t="s">
        <v>945</v>
      </c>
      <c r="D754">
        <v>927</v>
      </c>
      <c r="E754">
        <v>419</v>
      </c>
      <c r="F754">
        <v>32</v>
      </c>
      <c r="G754">
        <v>19.299999237060501</v>
      </c>
      <c r="H754">
        <v>419</v>
      </c>
      <c r="I754">
        <v>32</v>
      </c>
      <c r="J754">
        <v>43900</v>
      </c>
      <c r="K754">
        <v>11900000</v>
      </c>
      <c r="L754">
        <v>6489999872</v>
      </c>
      <c r="M754">
        <v>391000000</v>
      </c>
      <c r="N754">
        <v>0</v>
      </c>
      <c r="O754">
        <v>17891.099609375</v>
      </c>
      <c r="P754">
        <v>22346.666015625</v>
      </c>
      <c r="Q754">
        <v>14002157.221143501</v>
      </c>
      <c r="R754">
        <v>1866348.4486873499</v>
      </c>
      <c r="S754">
        <v>15800000</v>
      </c>
      <c r="T754">
        <v>2880000</v>
      </c>
      <c r="U754">
        <v>384.49445766183101</v>
      </c>
      <c r="V754">
        <v>94.374816145787804</v>
      </c>
      <c r="W754" t="s">
        <v>3</v>
      </c>
      <c r="X754" t="s">
        <v>3</v>
      </c>
      <c r="Y754" t="s">
        <v>951</v>
      </c>
      <c r="Z754">
        <v>0</v>
      </c>
      <c r="AA754">
        <v>0</v>
      </c>
      <c r="AB754" t="s">
        <v>2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 t="s">
        <v>963</v>
      </c>
      <c r="AL754" t="s">
        <v>943</v>
      </c>
      <c r="AN754" t="s">
        <v>1790</v>
      </c>
    </row>
    <row r="755" spans="1:40" x14ac:dyDescent="0.45">
      <c r="A755" t="s">
        <v>962</v>
      </c>
      <c r="B755" t="str">
        <f t="shared" si="11"/>
        <v>Q345</v>
      </c>
      <c r="C755" t="s">
        <v>945</v>
      </c>
      <c r="D755">
        <v>942</v>
      </c>
      <c r="E755">
        <v>307</v>
      </c>
      <c r="F755">
        <v>39.900001525878899</v>
      </c>
      <c r="G755">
        <v>22.100000381469702</v>
      </c>
      <c r="H755">
        <v>307</v>
      </c>
      <c r="I755">
        <v>39.900001525878899</v>
      </c>
      <c r="J755">
        <v>43900</v>
      </c>
      <c r="K755">
        <v>16500000</v>
      </c>
      <c r="L755">
        <v>6240000000</v>
      </c>
      <c r="M755">
        <v>195000000</v>
      </c>
      <c r="N755">
        <v>0</v>
      </c>
      <c r="O755">
        <v>20818.19921875</v>
      </c>
      <c r="P755">
        <v>20415.5</v>
      </c>
      <c r="Q755">
        <v>13248407.6433121</v>
      </c>
      <c r="R755">
        <v>1270358.3061889301</v>
      </c>
      <c r="S755">
        <v>15300000</v>
      </c>
      <c r="T755">
        <v>2000000</v>
      </c>
      <c r="U755">
        <v>377.016219900865</v>
      </c>
      <c r="V755">
        <v>66.647681427305002</v>
      </c>
      <c r="W755" t="s">
        <v>3</v>
      </c>
      <c r="X755" t="s">
        <v>3</v>
      </c>
      <c r="Y755" t="s">
        <v>955</v>
      </c>
      <c r="Z755">
        <v>0</v>
      </c>
      <c r="AA755">
        <v>0</v>
      </c>
      <c r="AB755" t="s">
        <v>2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 t="s">
        <v>962</v>
      </c>
      <c r="AL755" t="s">
        <v>943</v>
      </c>
      <c r="AN755" t="s">
        <v>1790</v>
      </c>
    </row>
    <row r="756" spans="1:40" x14ac:dyDescent="0.45">
      <c r="A756" t="s">
        <v>961</v>
      </c>
      <c r="B756" t="str">
        <f t="shared" si="11"/>
        <v>Q345</v>
      </c>
      <c r="C756" t="s">
        <v>945</v>
      </c>
      <c r="D756">
        <v>932</v>
      </c>
      <c r="E756">
        <v>419</v>
      </c>
      <c r="F756">
        <v>34.299999237060497</v>
      </c>
      <c r="G756">
        <v>20.299999237060501</v>
      </c>
      <c r="H756">
        <v>419</v>
      </c>
      <c r="I756">
        <v>34.299999237060497</v>
      </c>
      <c r="J756">
        <v>46800</v>
      </c>
      <c r="K756">
        <v>14400000</v>
      </c>
      <c r="L756">
        <v>6950000128</v>
      </c>
      <c r="M756">
        <v>420000000</v>
      </c>
      <c r="N756">
        <v>0</v>
      </c>
      <c r="O756">
        <v>18919.599609375</v>
      </c>
      <c r="P756">
        <v>23952.833984375</v>
      </c>
      <c r="Q756">
        <v>14914163.3648069</v>
      </c>
      <c r="R756">
        <v>2004773.2696897399</v>
      </c>
      <c r="S756">
        <v>16900000</v>
      </c>
      <c r="T756">
        <v>3110000</v>
      </c>
      <c r="U756">
        <v>385.36252573299902</v>
      </c>
      <c r="V756">
        <v>94.7330933431342</v>
      </c>
      <c r="W756" t="s">
        <v>3</v>
      </c>
      <c r="X756" t="s">
        <v>3</v>
      </c>
      <c r="Y756" t="s">
        <v>949</v>
      </c>
      <c r="Z756">
        <v>0</v>
      </c>
      <c r="AA756">
        <v>0</v>
      </c>
      <c r="AB756" t="s">
        <v>2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 t="s">
        <v>961</v>
      </c>
      <c r="AL756" t="s">
        <v>943</v>
      </c>
      <c r="AN756" t="s">
        <v>1790</v>
      </c>
    </row>
    <row r="757" spans="1:40" x14ac:dyDescent="0.45">
      <c r="A757" t="s">
        <v>960</v>
      </c>
      <c r="B757" t="str">
        <f t="shared" si="11"/>
        <v>Q345</v>
      </c>
      <c r="C757" t="s">
        <v>945</v>
      </c>
      <c r="D757">
        <v>950</v>
      </c>
      <c r="E757">
        <v>310</v>
      </c>
      <c r="F757">
        <v>43.900001525878899</v>
      </c>
      <c r="G757">
        <v>24.399999618530298</v>
      </c>
      <c r="H757">
        <v>310</v>
      </c>
      <c r="I757">
        <v>43.900001525878899</v>
      </c>
      <c r="J757">
        <v>48600</v>
      </c>
      <c r="K757">
        <v>22000000</v>
      </c>
      <c r="L757">
        <v>6990000128</v>
      </c>
      <c r="M757">
        <v>220000000</v>
      </c>
      <c r="N757">
        <v>0</v>
      </c>
      <c r="O757">
        <v>23180</v>
      </c>
      <c r="P757">
        <v>22681.666015625</v>
      </c>
      <c r="Q757">
        <v>14715789.743157901</v>
      </c>
      <c r="R757">
        <v>1419354.8387096799</v>
      </c>
      <c r="S757">
        <v>17000000</v>
      </c>
      <c r="T757">
        <v>2250000</v>
      </c>
      <c r="U757">
        <v>379.24551826959299</v>
      </c>
      <c r="V757">
        <v>67.281118979944296</v>
      </c>
      <c r="W757" t="s">
        <v>3</v>
      </c>
      <c r="X757" t="s">
        <v>3</v>
      </c>
      <c r="Y757" t="s">
        <v>22</v>
      </c>
      <c r="Z757">
        <v>0</v>
      </c>
      <c r="AA757">
        <v>0</v>
      </c>
      <c r="AB757" t="s">
        <v>2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 t="s">
        <v>960</v>
      </c>
      <c r="AL757" t="s">
        <v>943</v>
      </c>
      <c r="AN757" t="s">
        <v>1790</v>
      </c>
    </row>
    <row r="758" spans="1:40" x14ac:dyDescent="0.45">
      <c r="A758" t="s">
        <v>959</v>
      </c>
      <c r="B758" t="str">
        <f t="shared" si="11"/>
        <v>Q345</v>
      </c>
      <c r="C758" t="s">
        <v>945</v>
      </c>
      <c r="D758">
        <v>937</v>
      </c>
      <c r="E758">
        <v>422</v>
      </c>
      <c r="F758">
        <v>36.599998474121101</v>
      </c>
      <c r="G758">
        <v>21.299999237060501</v>
      </c>
      <c r="H758">
        <v>422</v>
      </c>
      <c r="I758">
        <v>36.599998474121101</v>
      </c>
      <c r="J758">
        <v>49700</v>
      </c>
      <c r="K758">
        <v>17300000</v>
      </c>
      <c r="L758">
        <v>7449999872</v>
      </c>
      <c r="M758">
        <v>454000000</v>
      </c>
      <c r="N758">
        <v>0</v>
      </c>
      <c r="O758">
        <v>19958.099609375</v>
      </c>
      <c r="P758">
        <v>25742</v>
      </c>
      <c r="Q758">
        <v>15901814.0277481</v>
      </c>
      <c r="R758">
        <v>2151658.7677725102</v>
      </c>
      <c r="S758">
        <v>18000000</v>
      </c>
      <c r="T758">
        <v>3340000</v>
      </c>
      <c r="U758">
        <v>387.16843079313298</v>
      </c>
      <c r="V758">
        <v>95.576193966482606</v>
      </c>
      <c r="W758" t="s">
        <v>3</v>
      </c>
      <c r="X758" t="s">
        <v>3</v>
      </c>
      <c r="Y758" t="s">
        <v>19</v>
      </c>
      <c r="Z758">
        <v>0</v>
      </c>
      <c r="AA758">
        <v>0</v>
      </c>
      <c r="AB758" t="s">
        <v>2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 t="s">
        <v>959</v>
      </c>
      <c r="AL758" t="s">
        <v>943</v>
      </c>
      <c r="AN758" t="s">
        <v>1790</v>
      </c>
    </row>
    <row r="759" spans="1:40" x14ac:dyDescent="0.45">
      <c r="A759" t="s">
        <v>958</v>
      </c>
      <c r="B759" t="str">
        <f t="shared" si="11"/>
        <v>Q345</v>
      </c>
      <c r="C759" t="s">
        <v>945</v>
      </c>
      <c r="D759">
        <v>942</v>
      </c>
      <c r="E759">
        <v>422</v>
      </c>
      <c r="F759">
        <v>39.900001525878899</v>
      </c>
      <c r="G759">
        <v>22.5</v>
      </c>
      <c r="H759">
        <v>422</v>
      </c>
      <c r="I759">
        <v>39.900001525878899</v>
      </c>
      <c r="J759">
        <v>53500</v>
      </c>
      <c r="K759">
        <v>21900000</v>
      </c>
      <c r="L759">
        <v>8160000000</v>
      </c>
      <c r="M759">
        <v>499000000</v>
      </c>
      <c r="N759">
        <v>0</v>
      </c>
      <c r="O759">
        <v>21195</v>
      </c>
      <c r="P759">
        <v>28063</v>
      </c>
      <c r="Q759">
        <v>17324840.764331199</v>
      </c>
      <c r="R759">
        <v>2364928.9099526098</v>
      </c>
      <c r="S759">
        <v>19500000</v>
      </c>
      <c r="T759">
        <v>3650000</v>
      </c>
      <c r="U759">
        <v>390.54239780846001</v>
      </c>
      <c r="V759">
        <v>96.576926870440005</v>
      </c>
      <c r="W759" t="s">
        <v>3</v>
      </c>
      <c r="X759" t="s">
        <v>3</v>
      </c>
      <c r="Y759" t="s">
        <v>15</v>
      </c>
      <c r="Z759">
        <v>0</v>
      </c>
      <c r="AA759">
        <v>0</v>
      </c>
      <c r="AB759" t="s">
        <v>2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 t="s">
        <v>958</v>
      </c>
      <c r="AL759" t="s">
        <v>943</v>
      </c>
      <c r="AN759" t="s">
        <v>1790</v>
      </c>
    </row>
    <row r="760" spans="1:40" x14ac:dyDescent="0.45">
      <c r="A760" t="s">
        <v>956</v>
      </c>
      <c r="B760" t="str">
        <f t="shared" si="11"/>
        <v>Q345</v>
      </c>
      <c r="C760" t="s">
        <v>945</v>
      </c>
      <c r="D760">
        <v>947</v>
      </c>
      <c r="E760">
        <v>424</v>
      </c>
      <c r="F760">
        <v>42.700000762939503</v>
      </c>
      <c r="G760">
        <v>24</v>
      </c>
      <c r="H760">
        <v>424</v>
      </c>
      <c r="I760">
        <v>42.700000762939503</v>
      </c>
      <c r="J760">
        <v>57300</v>
      </c>
      <c r="K760">
        <v>26800000</v>
      </c>
      <c r="L760">
        <v>8780000256</v>
      </c>
      <c r="M760">
        <v>541000000</v>
      </c>
      <c r="N760">
        <v>0</v>
      </c>
      <c r="O760">
        <v>22728</v>
      </c>
      <c r="P760">
        <v>30174.666015625</v>
      </c>
      <c r="Q760">
        <v>18542767.172122501</v>
      </c>
      <c r="R760">
        <v>2551886.7924528299</v>
      </c>
      <c r="S760">
        <v>21000000</v>
      </c>
      <c r="T760">
        <v>3950000</v>
      </c>
      <c r="U760">
        <v>391.444281806699</v>
      </c>
      <c r="V760">
        <v>97.167565455836694</v>
      </c>
      <c r="W760" t="s">
        <v>3</v>
      </c>
      <c r="X760" t="s">
        <v>3</v>
      </c>
      <c r="Y760" t="s">
        <v>957</v>
      </c>
      <c r="Z760">
        <v>0</v>
      </c>
      <c r="AA760">
        <v>0</v>
      </c>
      <c r="AB760" t="s">
        <v>2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 t="s">
        <v>956</v>
      </c>
      <c r="AL760" t="s">
        <v>943</v>
      </c>
      <c r="AN760" t="s">
        <v>1790</v>
      </c>
    </row>
    <row r="761" spans="1:40" x14ac:dyDescent="0.45">
      <c r="A761" t="s">
        <v>954</v>
      </c>
      <c r="B761" t="str">
        <f t="shared" si="11"/>
        <v>Q345</v>
      </c>
      <c r="C761" t="s">
        <v>945</v>
      </c>
      <c r="D761">
        <v>958</v>
      </c>
      <c r="E761">
        <v>422</v>
      </c>
      <c r="F761">
        <v>47</v>
      </c>
      <c r="G761">
        <v>25.899999618530298</v>
      </c>
      <c r="H761">
        <v>422</v>
      </c>
      <c r="I761">
        <v>47</v>
      </c>
      <c r="J761">
        <v>62600</v>
      </c>
      <c r="K761">
        <v>35100000</v>
      </c>
      <c r="L761">
        <v>9699999744</v>
      </c>
      <c r="M761">
        <v>591000000</v>
      </c>
      <c r="N761">
        <v>0</v>
      </c>
      <c r="O761">
        <v>24812.19921875</v>
      </c>
      <c r="P761">
        <v>33056.66796875</v>
      </c>
      <c r="Q761">
        <v>20250521.386221301</v>
      </c>
      <c r="R761">
        <v>2800947.8672985798</v>
      </c>
      <c r="S761">
        <v>23100000</v>
      </c>
      <c r="T761">
        <v>4340000</v>
      </c>
      <c r="U761">
        <v>393.63952112035099</v>
      </c>
      <c r="V761">
        <v>97.164265904138304</v>
      </c>
      <c r="W761" t="s">
        <v>3</v>
      </c>
      <c r="X761" t="s">
        <v>3</v>
      </c>
      <c r="Y761" t="s">
        <v>955</v>
      </c>
      <c r="Z761">
        <v>0</v>
      </c>
      <c r="AA761">
        <v>0</v>
      </c>
      <c r="AB761" t="s">
        <v>2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 t="s">
        <v>954</v>
      </c>
      <c r="AL761" t="s">
        <v>943</v>
      </c>
      <c r="AN761" t="s">
        <v>1790</v>
      </c>
    </row>
    <row r="762" spans="1:40" x14ac:dyDescent="0.45">
      <c r="A762" t="s">
        <v>952</v>
      </c>
      <c r="B762" t="str">
        <f t="shared" si="11"/>
        <v>Q345</v>
      </c>
      <c r="C762" t="s">
        <v>945</v>
      </c>
      <c r="D762">
        <v>965</v>
      </c>
      <c r="E762">
        <v>424</v>
      </c>
      <c r="F762">
        <v>51.099998474121101</v>
      </c>
      <c r="G762">
        <v>28.399999618530298</v>
      </c>
      <c r="H762">
        <v>424</v>
      </c>
      <c r="I762">
        <v>51.099998474121101</v>
      </c>
      <c r="J762">
        <v>68400</v>
      </c>
      <c r="K762">
        <v>45400000</v>
      </c>
      <c r="L762">
        <v>10700000256</v>
      </c>
      <c r="M762">
        <v>653000000</v>
      </c>
      <c r="N762">
        <v>0</v>
      </c>
      <c r="O762">
        <v>27406</v>
      </c>
      <c r="P762">
        <v>36110.66796875</v>
      </c>
      <c r="Q762">
        <v>22176166.333678801</v>
      </c>
      <c r="R762">
        <v>3080188.6792452801</v>
      </c>
      <c r="S762">
        <v>25400000</v>
      </c>
      <c r="T762">
        <v>4800000</v>
      </c>
      <c r="U762">
        <v>395.51580534879002</v>
      </c>
      <c r="V762">
        <v>97.707643640254602</v>
      </c>
      <c r="W762" t="s">
        <v>3</v>
      </c>
      <c r="X762" t="s">
        <v>3</v>
      </c>
      <c r="Y762" t="s">
        <v>953</v>
      </c>
      <c r="Z762">
        <v>0</v>
      </c>
      <c r="AA762">
        <v>0</v>
      </c>
      <c r="AB762" t="s">
        <v>2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 t="s">
        <v>952</v>
      </c>
      <c r="AL762" t="s">
        <v>943</v>
      </c>
      <c r="AN762" t="s">
        <v>1790</v>
      </c>
    </row>
    <row r="763" spans="1:40" x14ac:dyDescent="0.45">
      <c r="A763" t="s">
        <v>950</v>
      </c>
      <c r="B763" t="str">
        <f t="shared" si="11"/>
        <v>Q345</v>
      </c>
      <c r="C763" t="s">
        <v>945</v>
      </c>
      <c r="D763">
        <v>975</v>
      </c>
      <c r="E763">
        <v>427</v>
      </c>
      <c r="F763">
        <v>55.900001525878899</v>
      </c>
      <c r="G763">
        <v>31</v>
      </c>
      <c r="H763">
        <v>427</v>
      </c>
      <c r="I763">
        <v>55.900001525878899</v>
      </c>
      <c r="J763">
        <v>74800</v>
      </c>
      <c r="K763">
        <v>59100000</v>
      </c>
      <c r="L763">
        <v>11900000256</v>
      </c>
      <c r="M763">
        <v>728000000</v>
      </c>
      <c r="N763">
        <v>0</v>
      </c>
      <c r="O763">
        <v>30225</v>
      </c>
      <c r="P763">
        <v>39782.16796875</v>
      </c>
      <c r="Q763">
        <v>24410256.935384601</v>
      </c>
      <c r="R763">
        <v>3409836.0655737701</v>
      </c>
      <c r="S763">
        <v>28000000</v>
      </c>
      <c r="T763">
        <v>5330000</v>
      </c>
      <c r="U763">
        <v>398.86202189901297</v>
      </c>
      <c r="V763">
        <v>98.654043611276293</v>
      </c>
      <c r="W763" t="s">
        <v>3</v>
      </c>
      <c r="X763" t="s">
        <v>3</v>
      </c>
      <c r="Y763" t="s">
        <v>951</v>
      </c>
      <c r="Z763">
        <v>0</v>
      </c>
      <c r="AA763">
        <v>0</v>
      </c>
      <c r="AB763" t="s">
        <v>2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 t="s">
        <v>950</v>
      </c>
      <c r="AL763" t="s">
        <v>943</v>
      </c>
      <c r="AN763" t="s">
        <v>1790</v>
      </c>
    </row>
    <row r="764" spans="1:40" x14ac:dyDescent="0.45">
      <c r="A764" t="s">
        <v>948</v>
      </c>
      <c r="B764" t="str">
        <f t="shared" si="11"/>
        <v>Q345</v>
      </c>
      <c r="C764" t="s">
        <v>945</v>
      </c>
      <c r="D764">
        <v>988</v>
      </c>
      <c r="E764">
        <v>432</v>
      </c>
      <c r="F764">
        <v>62</v>
      </c>
      <c r="G764">
        <v>34.5</v>
      </c>
      <c r="H764">
        <v>432</v>
      </c>
      <c r="I764">
        <v>62</v>
      </c>
      <c r="J764">
        <v>83900</v>
      </c>
      <c r="K764">
        <v>80700000</v>
      </c>
      <c r="L764">
        <v>13400000512</v>
      </c>
      <c r="M764">
        <v>828000000</v>
      </c>
      <c r="N764">
        <v>0</v>
      </c>
      <c r="O764">
        <v>34086</v>
      </c>
      <c r="P764">
        <v>44640</v>
      </c>
      <c r="Q764">
        <v>27125507.1093117</v>
      </c>
      <c r="R764">
        <v>3833333.3333333302</v>
      </c>
      <c r="S764">
        <v>31300000</v>
      </c>
      <c r="T764">
        <v>6030000</v>
      </c>
      <c r="U764">
        <v>399.64227913889198</v>
      </c>
      <c r="V764">
        <v>99.342294807119799</v>
      </c>
      <c r="W764" t="s">
        <v>3</v>
      </c>
      <c r="X764" t="s">
        <v>3</v>
      </c>
      <c r="Y764" t="s">
        <v>949</v>
      </c>
      <c r="Z764">
        <v>0</v>
      </c>
      <c r="AA764">
        <v>0</v>
      </c>
      <c r="AB764" t="s">
        <v>2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 t="s">
        <v>948</v>
      </c>
      <c r="AL764" t="s">
        <v>943</v>
      </c>
      <c r="AN764" t="s">
        <v>1790</v>
      </c>
    </row>
    <row r="765" spans="1:40" x14ac:dyDescent="0.45">
      <c r="A765" t="s">
        <v>947</v>
      </c>
      <c r="B765" t="str">
        <f t="shared" si="11"/>
        <v>Q345</v>
      </c>
      <c r="C765" t="s">
        <v>945</v>
      </c>
      <c r="D765">
        <v>998</v>
      </c>
      <c r="E765">
        <v>434</v>
      </c>
      <c r="F765">
        <v>68.099998474121094</v>
      </c>
      <c r="G765">
        <v>38.099998474121101</v>
      </c>
      <c r="H765">
        <v>434</v>
      </c>
      <c r="I765">
        <v>68.099998474121094</v>
      </c>
      <c r="J765">
        <v>92300</v>
      </c>
      <c r="K765">
        <v>107000000</v>
      </c>
      <c r="L765">
        <v>15000000512</v>
      </c>
      <c r="M765">
        <v>937000000</v>
      </c>
      <c r="N765">
        <v>0</v>
      </c>
      <c r="O765">
        <v>38023.80078125</v>
      </c>
      <c r="P765">
        <v>49259</v>
      </c>
      <c r="Q765">
        <v>30060121.266533099</v>
      </c>
      <c r="R765">
        <v>4317972.3502304098</v>
      </c>
      <c r="S765">
        <v>34900000</v>
      </c>
      <c r="T765">
        <v>6750000</v>
      </c>
      <c r="U765">
        <v>403.12969171516198</v>
      </c>
      <c r="V765">
        <v>100.755542312117</v>
      </c>
      <c r="W765" t="s">
        <v>3</v>
      </c>
      <c r="X765" t="s">
        <v>3</v>
      </c>
      <c r="Y765" t="s">
        <v>22</v>
      </c>
      <c r="Z765">
        <v>0</v>
      </c>
      <c r="AA765">
        <v>0</v>
      </c>
      <c r="AB765" t="s">
        <v>2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 t="s">
        <v>947</v>
      </c>
      <c r="AL765" t="s">
        <v>943</v>
      </c>
      <c r="AN765" t="s">
        <v>1790</v>
      </c>
    </row>
    <row r="766" spans="1:40" x14ac:dyDescent="0.45">
      <c r="A766" t="s">
        <v>946</v>
      </c>
      <c r="B766" t="str">
        <f t="shared" si="11"/>
        <v>Q345</v>
      </c>
      <c r="C766" t="s">
        <v>945</v>
      </c>
      <c r="D766">
        <v>1010</v>
      </c>
      <c r="E766">
        <v>437</v>
      </c>
      <c r="F766">
        <v>73.900001525878906</v>
      </c>
      <c r="G766">
        <v>40.900001525878899</v>
      </c>
      <c r="H766">
        <v>437</v>
      </c>
      <c r="I766">
        <v>73.900001525878906</v>
      </c>
      <c r="J766">
        <v>101000</v>
      </c>
      <c r="K766">
        <v>136000000</v>
      </c>
      <c r="L766">
        <v>16499999744</v>
      </c>
      <c r="M766">
        <v>1040000000</v>
      </c>
      <c r="N766">
        <v>0</v>
      </c>
      <c r="O766">
        <v>41309</v>
      </c>
      <c r="P766">
        <v>53823.83203125</v>
      </c>
      <c r="Q766">
        <v>32673266.819802001</v>
      </c>
      <c r="R766">
        <v>4759725.40045767</v>
      </c>
      <c r="S766">
        <v>38200000</v>
      </c>
      <c r="T766">
        <v>7440000</v>
      </c>
      <c r="U766">
        <v>404.18601422984699</v>
      </c>
      <c r="V766">
        <v>101.474280992625</v>
      </c>
      <c r="W766" t="s">
        <v>3</v>
      </c>
      <c r="X766" t="s">
        <v>3</v>
      </c>
      <c r="Y766" t="s">
        <v>19</v>
      </c>
      <c r="Z766">
        <v>0</v>
      </c>
      <c r="AA766">
        <v>0</v>
      </c>
      <c r="AB766" t="s">
        <v>2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 t="s">
        <v>946</v>
      </c>
      <c r="AL766" t="s">
        <v>943</v>
      </c>
      <c r="AN766" t="s">
        <v>1790</v>
      </c>
    </row>
    <row r="767" spans="1:40" x14ac:dyDescent="0.45">
      <c r="A767" t="s">
        <v>944</v>
      </c>
      <c r="B767" t="str">
        <f t="shared" si="11"/>
        <v>Q345</v>
      </c>
      <c r="C767" t="s">
        <v>945</v>
      </c>
      <c r="D767">
        <v>1040</v>
      </c>
      <c r="E767">
        <v>447</v>
      </c>
      <c r="F767">
        <v>89.900001525878906</v>
      </c>
      <c r="G767">
        <v>50</v>
      </c>
      <c r="H767">
        <v>447</v>
      </c>
      <c r="I767">
        <v>89.900001525878906</v>
      </c>
      <c r="J767">
        <v>124000</v>
      </c>
      <c r="K767">
        <v>247000000</v>
      </c>
      <c r="L767">
        <v>21099999232</v>
      </c>
      <c r="M767">
        <v>1340000000</v>
      </c>
      <c r="N767">
        <v>0</v>
      </c>
      <c r="O767">
        <v>52000</v>
      </c>
      <c r="P767">
        <v>66975.5</v>
      </c>
      <c r="Q767">
        <v>40576921.600000001</v>
      </c>
      <c r="R767">
        <v>5995525.72706935</v>
      </c>
      <c r="S767">
        <v>47700000</v>
      </c>
      <c r="T767">
        <v>9520000</v>
      </c>
      <c r="U767">
        <v>412.506101929453</v>
      </c>
      <c r="V767">
        <v>103.954084156916</v>
      </c>
      <c r="W767" t="s">
        <v>3</v>
      </c>
      <c r="X767" t="s">
        <v>3</v>
      </c>
      <c r="Y767" t="s">
        <v>15</v>
      </c>
      <c r="Z767">
        <v>0</v>
      </c>
      <c r="AA767">
        <v>0</v>
      </c>
      <c r="AB767" t="s">
        <v>2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 t="s">
        <v>944</v>
      </c>
      <c r="AL767" t="s">
        <v>943</v>
      </c>
      <c r="AN767" t="s">
        <v>1790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workbookViewId="0">
      <selection activeCell="I10" sqref="I10"/>
    </sheetView>
  </sheetViews>
  <sheetFormatPr defaultRowHeight="14.25" x14ac:dyDescent="0.45"/>
  <cols>
    <col min="1" max="1" width="12.3984375" customWidth="1"/>
    <col min="2" max="2" width="12.33203125" customWidth="1"/>
    <col min="3" max="3" width="11.53125" customWidth="1"/>
    <col min="4" max="4" width="15.06640625" customWidth="1"/>
    <col min="5" max="5" width="18.73046875" customWidth="1"/>
  </cols>
  <sheetData>
    <row r="1" spans="1:6" x14ac:dyDescent="0.45">
      <c r="A1" s="1" t="s">
        <v>1399</v>
      </c>
      <c r="B1" s="2"/>
      <c r="C1" s="2"/>
      <c r="D1" s="2"/>
      <c r="E1" s="2"/>
      <c r="F1" s="2"/>
    </row>
    <row r="2" spans="1:6" x14ac:dyDescent="0.45">
      <c r="A2" s="3" t="s">
        <v>144</v>
      </c>
      <c r="B2" s="3" t="s">
        <v>1398</v>
      </c>
      <c r="C2" s="3" t="s">
        <v>1397</v>
      </c>
      <c r="D2" s="3" t="s">
        <v>1396</v>
      </c>
      <c r="E2" s="3" t="s">
        <v>1395</v>
      </c>
      <c r="F2" s="3" t="s">
        <v>1394</v>
      </c>
    </row>
    <row r="3" spans="1:6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531</v>
      </c>
      <c r="C4" t="s">
        <v>1425</v>
      </c>
      <c r="D4" t="s">
        <v>1729</v>
      </c>
      <c r="E4" t="str">
        <f>D4</f>
        <v>HSS50.8X50.8X3.2</v>
      </c>
      <c r="F4" t="s">
        <v>1426</v>
      </c>
    </row>
    <row r="5" spans="1:6" x14ac:dyDescent="0.45">
      <c r="A5" t="s">
        <v>152</v>
      </c>
      <c r="C5" t="s">
        <v>1425</v>
      </c>
      <c r="D5" t="s">
        <v>1200</v>
      </c>
      <c r="E5" t="str">
        <f t="shared" ref="E5:E68" si="0">D5</f>
        <v>W100X19.3</v>
      </c>
      <c r="F5" t="str">
        <f>F4</f>
        <v>Default</v>
      </c>
    </row>
    <row r="6" spans="1:6" x14ac:dyDescent="0.45">
      <c r="A6" t="s">
        <v>250</v>
      </c>
      <c r="C6" t="s">
        <v>1425</v>
      </c>
      <c r="D6" t="s">
        <v>1258</v>
      </c>
      <c r="E6" t="str">
        <f t="shared" si="0"/>
        <v>HSS42.2X3.6</v>
      </c>
      <c r="F6" t="str">
        <f t="shared" ref="F6:F69" si="1">F5</f>
        <v>Default</v>
      </c>
    </row>
    <row r="7" spans="1:6" x14ac:dyDescent="0.45">
      <c r="A7" t="s">
        <v>251</v>
      </c>
      <c r="C7" t="s">
        <v>1425</v>
      </c>
      <c r="D7" t="s">
        <v>1258</v>
      </c>
      <c r="E7" t="str">
        <f t="shared" si="0"/>
        <v>HSS42.2X3.6</v>
      </c>
      <c r="F7" t="str">
        <f t="shared" si="1"/>
        <v>Default</v>
      </c>
    </row>
    <row r="8" spans="1:6" x14ac:dyDescent="0.45">
      <c r="A8" t="s">
        <v>532</v>
      </c>
      <c r="C8" t="s">
        <v>1425</v>
      </c>
      <c r="D8" t="s">
        <v>1729</v>
      </c>
      <c r="E8" t="str">
        <f t="shared" si="0"/>
        <v>HSS50.8X50.8X3.2</v>
      </c>
      <c r="F8" t="str">
        <f t="shared" si="1"/>
        <v>Default</v>
      </c>
    </row>
    <row r="9" spans="1:6" x14ac:dyDescent="0.45">
      <c r="A9" t="s">
        <v>153</v>
      </c>
      <c r="C9" t="s">
        <v>1425</v>
      </c>
      <c r="D9" t="s">
        <v>1200</v>
      </c>
      <c r="E9" t="str">
        <f t="shared" si="0"/>
        <v>W100X19.3</v>
      </c>
      <c r="F9" t="str">
        <f t="shared" si="1"/>
        <v>Default</v>
      </c>
    </row>
    <row r="10" spans="1:6" x14ac:dyDescent="0.45">
      <c r="A10" t="s">
        <v>252</v>
      </c>
      <c r="C10" t="s">
        <v>1425</v>
      </c>
      <c r="D10" t="s">
        <v>1258</v>
      </c>
      <c r="E10" t="str">
        <f t="shared" si="0"/>
        <v>HSS42.2X3.6</v>
      </c>
      <c r="F10" t="str">
        <f t="shared" si="1"/>
        <v>Default</v>
      </c>
    </row>
    <row r="11" spans="1:6" x14ac:dyDescent="0.45">
      <c r="A11" t="s">
        <v>253</v>
      </c>
      <c r="C11" t="s">
        <v>1425</v>
      </c>
      <c r="D11" t="s">
        <v>1258</v>
      </c>
      <c r="E11" t="str">
        <f t="shared" si="0"/>
        <v>HSS42.2X3.6</v>
      </c>
      <c r="F11" t="str">
        <f t="shared" si="1"/>
        <v>Default</v>
      </c>
    </row>
    <row r="12" spans="1:6" x14ac:dyDescent="0.45">
      <c r="A12" t="s">
        <v>254</v>
      </c>
      <c r="C12" t="s">
        <v>1425</v>
      </c>
      <c r="D12" t="s">
        <v>1258</v>
      </c>
      <c r="E12" t="str">
        <f t="shared" si="0"/>
        <v>HSS42.2X3.6</v>
      </c>
      <c r="F12" t="str">
        <f t="shared" si="1"/>
        <v>Default</v>
      </c>
    </row>
    <row r="13" spans="1:6" x14ac:dyDescent="0.45">
      <c r="A13" t="s">
        <v>255</v>
      </c>
      <c r="C13" t="s">
        <v>1425</v>
      </c>
      <c r="D13" t="s">
        <v>1258</v>
      </c>
      <c r="E13" t="str">
        <f t="shared" si="0"/>
        <v>HSS42.2X3.6</v>
      </c>
      <c r="F13" t="str">
        <f t="shared" si="1"/>
        <v>Default</v>
      </c>
    </row>
    <row r="14" spans="1:6" x14ac:dyDescent="0.45">
      <c r="A14" t="s">
        <v>256</v>
      </c>
      <c r="C14" t="s">
        <v>1425</v>
      </c>
      <c r="D14" t="s">
        <v>1258</v>
      </c>
      <c r="E14" t="str">
        <f t="shared" si="0"/>
        <v>HSS42.2X3.6</v>
      </c>
      <c r="F14" t="str">
        <f t="shared" si="1"/>
        <v>Default</v>
      </c>
    </row>
    <row r="15" spans="1:6" x14ac:dyDescent="0.45">
      <c r="A15" t="s">
        <v>257</v>
      </c>
      <c r="C15" t="s">
        <v>1425</v>
      </c>
      <c r="D15" t="s">
        <v>1258</v>
      </c>
      <c r="E15" t="str">
        <f t="shared" si="0"/>
        <v>HSS42.2X3.6</v>
      </c>
      <c r="F15" t="str">
        <f t="shared" si="1"/>
        <v>Default</v>
      </c>
    </row>
    <row r="16" spans="1:6" x14ac:dyDescent="0.45">
      <c r="A16" t="s">
        <v>533</v>
      </c>
      <c r="C16" t="s">
        <v>1425</v>
      </c>
      <c r="D16" t="s">
        <v>1729</v>
      </c>
      <c r="E16" t="str">
        <f t="shared" si="0"/>
        <v>HSS50.8X50.8X3.2</v>
      </c>
      <c r="F16" t="str">
        <f t="shared" si="1"/>
        <v>Default</v>
      </c>
    </row>
    <row r="17" spans="1:6" x14ac:dyDescent="0.45">
      <c r="A17" t="s">
        <v>154</v>
      </c>
      <c r="C17" t="s">
        <v>1425</v>
      </c>
      <c r="D17" t="s">
        <v>1200</v>
      </c>
      <c r="E17" t="str">
        <f t="shared" si="0"/>
        <v>W100X19.3</v>
      </c>
      <c r="F17" t="str">
        <f t="shared" si="1"/>
        <v>Default</v>
      </c>
    </row>
    <row r="18" spans="1:6" x14ac:dyDescent="0.45">
      <c r="A18" t="s">
        <v>155</v>
      </c>
      <c r="C18" t="s">
        <v>1425</v>
      </c>
      <c r="D18" t="s">
        <v>1200</v>
      </c>
      <c r="E18" t="str">
        <f t="shared" si="0"/>
        <v>W100X19.3</v>
      </c>
      <c r="F18" t="str">
        <f t="shared" si="1"/>
        <v>Default</v>
      </c>
    </row>
    <row r="19" spans="1:6" x14ac:dyDescent="0.45">
      <c r="A19" t="s">
        <v>258</v>
      </c>
      <c r="C19" t="s">
        <v>1425</v>
      </c>
      <c r="D19" t="s">
        <v>1258</v>
      </c>
      <c r="E19" t="str">
        <f t="shared" si="0"/>
        <v>HSS42.2X3.6</v>
      </c>
      <c r="F19" t="str">
        <f t="shared" si="1"/>
        <v>Default</v>
      </c>
    </row>
    <row r="20" spans="1:6" x14ac:dyDescent="0.45">
      <c r="A20" t="s">
        <v>259</v>
      </c>
      <c r="C20" t="s">
        <v>1425</v>
      </c>
      <c r="D20" t="s">
        <v>1258</v>
      </c>
      <c r="E20" t="str">
        <f t="shared" si="0"/>
        <v>HSS42.2X3.6</v>
      </c>
      <c r="F20" t="str">
        <f t="shared" si="1"/>
        <v>Default</v>
      </c>
    </row>
    <row r="21" spans="1:6" x14ac:dyDescent="0.45">
      <c r="A21" t="s">
        <v>260</v>
      </c>
      <c r="C21" t="s">
        <v>1425</v>
      </c>
      <c r="D21" t="s">
        <v>1258</v>
      </c>
      <c r="E21" t="str">
        <f t="shared" si="0"/>
        <v>HSS42.2X3.6</v>
      </c>
      <c r="F21" t="str">
        <f t="shared" si="1"/>
        <v>Default</v>
      </c>
    </row>
    <row r="22" spans="1:6" x14ac:dyDescent="0.45">
      <c r="A22" t="s">
        <v>261</v>
      </c>
      <c r="C22" t="s">
        <v>1425</v>
      </c>
      <c r="D22" t="s">
        <v>1258</v>
      </c>
      <c r="E22" t="str">
        <f t="shared" si="0"/>
        <v>HSS42.2X3.6</v>
      </c>
      <c r="F22" t="str">
        <f t="shared" si="1"/>
        <v>Default</v>
      </c>
    </row>
    <row r="23" spans="1:6" x14ac:dyDescent="0.45">
      <c r="A23" t="s">
        <v>262</v>
      </c>
      <c r="C23" t="s">
        <v>1425</v>
      </c>
      <c r="D23" t="s">
        <v>1258</v>
      </c>
      <c r="E23" t="str">
        <f t="shared" si="0"/>
        <v>HSS42.2X3.6</v>
      </c>
      <c r="F23" t="str">
        <f t="shared" si="1"/>
        <v>Default</v>
      </c>
    </row>
    <row r="24" spans="1:6" x14ac:dyDescent="0.45">
      <c r="A24" t="s">
        <v>263</v>
      </c>
      <c r="C24" t="s">
        <v>1425</v>
      </c>
      <c r="D24" t="s">
        <v>1258</v>
      </c>
      <c r="E24" t="str">
        <f t="shared" si="0"/>
        <v>HSS42.2X3.6</v>
      </c>
      <c r="F24" t="str">
        <f t="shared" si="1"/>
        <v>Default</v>
      </c>
    </row>
    <row r="25" spans="1:6" x14ac:dyDescent="0.45">
      <c r="A25" t="s">
        <v>264</v>
      </c>
      <c r="C25" t="s">
        <v>1425</v>
      </c>
      <c r="D25" t="s">
        <v>1258</v>
      </c>
      <c r="E25" t="str">
        <f t="shared" si="0"/>
        <v>HSS42.2X3.6</v>
      </c>
      <c r="F25" t="str">
        <f t="shared" si="1"/>
        <v>Default</v>
      </c>
    </row>
    <row r="26" spans="1:6" x14ac:dyDescent="0.45">
      <c r="A26" t="s">
        <v>265</v>
      </c>
      <c r="C26" t="s">
        <v>1425</v>
      </c>
      <c r="D26" t="s">
        <v>1258</v>
      </c>
      <c r="E26" t="str">
        <f t="shared" si="0"/>
        <v>HSS42.2X3.6</v>
      </c>
      <c r="F26" t="str">
        <f t="shared" si="1"/>
        <v>Default</v>
      </c>
    </row>
    <row r="27" spans="1:6" x14ac:dyDescent="0.45">
      <c r="A27" t="s">
        <v>534</v>
      </c>
      <c r="C27" t="s">
        <v>1425</v>
      </c>
      <c r="D27" t="s">
        <v>1729</v>
      </c>
      <c r="E27" t="str">
        <f t="shared" si="0"/>
        <v>HSS50.8X50.8X3.2</v>
      </c>
      <c r="F27" t="str">
        <f t="shared" si="1"/>
        <v>Default</v>
      </c>
    </row>
    <row r="28" spans="1:6" x14ac:dyDescent="0.45">
      <c r="A28" t="s">
        <v>156</v>
      </c>
      <c r="C28" t="s">
        <v>1425</v>
      </c>
      <c r="D28" t="s">
        <v>1200</v>
      </c>
      <c r="E28" t="str">
        <f t="shared" si="0"/>
        <v>W100X19.3</v>
      </c>
      <c r="F28" t="str">
        <f t="shared" si="1"/>
        <v>Default</v>
      </c>
    </row>
    <row r="29" spans="1:6" x14ac:dyDescent="0.45">
      <c r="A29" t="s">
        <v>157</v>
      </c>
      <c r="C29" t="s">
        <v>1425</v>
      </c>
      <c r="D29" t="s">
        <v>1200</v>
      </c>
      <c r="E29" t="str">
        <f t="shared" si="0"/>
        <v>W100X19.3</v>
      </c>
      <c r="F29" t="str">
        <f t="shared" si="1"/>
        <v>Default</v>
      </c>
    </row>
    <row r="30" spans="1:6" x14ac:dyDescent="0.45">
      <c r="A30" t="s">
        <v>266</v>
      </c>
      <c r="C30" t="s">
        <v>1425</v>
      </c>
      <c r="D30" t="s">
        <v>1258</v>
      </c>
      <c r="E30" t="str">
        <f t="shared" si="0"/>
        <v>HSS42.2X3.6</v>
      </c>
      <c r="F30" t="str">
        <f t="shared" si="1"/>
        <v>Default</v>
      </c>
    </row>
    <row r="31" spans="1:6" x14ac:dyDescent="0.45">
      <c r="A31" t="s">
        <v>267</v>
      </c>
      <c r="C31" t="s">
        <v>1425</v>
      </c>
      <c r="D31" t="s">
        <v>1258</v>
      </c>
      <c r="E31" t="str">
        <f t="shared" si="0"/>
        <v>HSS42.2X3.6</v>
      </c>
      <c r="F31" t="str">
        <f t="shared" si="1"/>
        <v>Default</v>
      </c>
    </row>
    <row r="32" spans="1:6" x14ac:dyDescent="0.45">
      <c r="A32" t="s">
        <v>268</v>
      </c>
      <c r="C32" t="s">
        <v>1425</v>
      </c>
      <c r="D32" t="s">
        <v>1258</v>
      </c>
      <c r="E32" t="str">
        <f t="shared" si="0"/>
        <v>HSS42.2X3.6</v>
      </c>
      <c r="F32" t="str">
        <f t="shared" si="1"/>
        <v>Default</v>
      </c>
    </row>
    <row r="33" spans="1:6" x14ac:dyDescent="0.45">
      <c r="A33" t="s">
        <v>269</v>
      </c>
      <c r="C33" t="s">
        <v>1425</v>
      </c>
      <c r="D33" t="s">
        <v>1258</v>
      </c>
      <c r="E33" t="str">
        <f t="shared" si="0"/>
        <v>HSS42.2X3.6</v>
      </c>
      <c r="F33" t="str">
        <f t="shared" si="1"/>
        <v>Default</v>
      </c>
    </row>
    <row r="34" spans="1:6" x14ac:dyDescent="0.45">
      <c r="A34" t="s">
        <v>270</v>
      </c>
      <c r="C34" t="s">
        <v>1425</v>
      </c>
      <c r="D34" t="s">
        <v>1258</v>
      </c>
      <c r="E34" t="str">
        <f t="shared" si="0"/>
        <v>HSS42.2X3.6</v>
      </c>
      <c r="F34" t="str">
        <f t="shared" si="1"/>
        <v>Default</v>
      </c>
    </row>
    <row r="35" spans="1:6" x14ac:dyDescent="0.45">
      <c r="A35" t="s">
        <v>271</v>
      </c>
      <c r="C35" t="s">
        <v>1425</v>
      </c>
      <c r="D35" t="s">
        <v>1258</v>
      </c>
      <c r="E35" t="str">
        <f t="shared" si="0"/>
        <v>HSS42.2X3.6</v>
      </c>
      <c r="F35" t="str">
        <f t="shared" si="1"/>
        <v>Default</v>
      </c>
    </row>
    <row r="36" spans="1:6" x14ac:dyDescent="0.45">
      <c r="A36" t="s">
        <v>272</v>
      </c>
      <c r="C36" t="s">
        <v>1425</v>
      </c>
      <c r="D36" t="s">
        <v>1258</v>
      </c>
      <c r="E36" t="str">
        <f t="shared" si="0"/>
        <v>HSS42.2X3.6</v>
      </c>
      <c r="F36" t="str">
        <f t="shared" si="1"/>
        <v>Default</v>
      </c>
    </row>
    <row r="37" spans="1:6" x14ac:dyDescent="0.45">
      <c r="A37" t="s">
        <v>273</v>
      </c>
      <c r="C37" t="s">
        <v>1425</v>
      </c>
      <c r="D37" t="s">
        <v>1258</v>
      </c>
      <c r="E37" t="str">
        <f t="shared" si="0"/>
        <v>HSS42.2X3.6</v>
      </c>
      <c r="F37" t="str">
        <f t="shared" si="1"/>
        <v>Default</v>
      </c>
    </row>
    <row r="38" spans="1:6" x14ac:dyDescent="0.45">
      <c r="A38" t="s">
        <v>274</v>
      </c>
      <c r="C38" t="s">
        <v>1425</v>
      </c>
      <c r="D38" t="s">
        <v>1258</v>
      </c>
      <c r="E38" t="str">
        <f t="shared" si="0"/>
        <v>HSS42.2X3.6</v>
      </c>
      <c r="F38" t="str">
        <f t="shared" si="1"/>
        <v>Default</v>
      </c>
    </row>
    <row r="39" spans="1:6" x14ac:dyDescent="0.45">
      <c r="A39" t="s">
        <v>275</v>
      </c>
      <c r="C39" t="s">
        <v>1425</v>
      </c>
      <c r="D39" t="s">
        <v>1258</v>
      </c>
      <c r="E39" t="str">
        <f t="shared" si="0"/>
        <v>HSS42.2X3.6</v>
      </c>
      <c r="F39" t="str">
        <f t="shared" si="1"/>
        <v>Default</v>
      </c>
    </row>
    <row r="40" spans="1:6" x14ac:dyDescent="0.45">
      <c r="A40" t="s">
        <v>535</v>
      </c>
      <c r="C40" t="s">
        <v>1425</v>
      </c>
      <c r="D40" t="s">
        <v>1729</v>
      </c>
      <c r="E40" t="str">
        <f t="shared" si="0"/>
        <v>HSS50.8X50.8X3.2</v>
      </c>
      <c r="F40" t="str">
        <f t="shared" si="1"/>
        <v>Default</v>
      </c>
    </row>
    <row r="41" spans="1:6" x14ac:dyDescent="0.45">
      <c r="A41" t="s">
        <v>158</v>
      </c>
      <c r="C41" t="s">
        <v>1425</v>
      </c>
      <c r="D41" t="s">
        <v>1200</v>
      </c>
      <c r="E41" t="str">
        <f t="shared" si="0"/>
        <v>W100X19.3</v>
      </c>
      <c r="F41" t="str">
        <f t="shared" si="1"/>
        <v>Default</v>
      </c>
    </row>
    <row r="42" spans="1:6" x14ac:dyDescent="0.45">
      <c r="A42" t="s">
        <v>159</v>
      </c>
      <c r="C42" t="s">
        <v>1425</v>
      </c>
      <c r="D42" t="s">
        <v>1200</v>
      </c>
      <c r="E42" t="str">
        <f t="shared" si="0"/>
        <v>W100X19.3</v>
      </c>
      <c r="F42" t="str">
        <f t="shared" si="1"/>
        <v>Default</v>
      </c>
    </row>
    <row r="43" spans="1:6" x14ac:dyDescent="0.45">
      <c r="A43" t="s">
        <v>276</v>
      </c>
      <c r="C43" t="s">
        <v>1425</v>
      </c>
      <c r="D43" t="s">
        <v>1258</v>
      </c>
      <c r="E43" t="str">
        <f t="shared" si="0"/>
        <v>HSS42.2X3.6</v>
      </c>
      <c r="F43" t="str">
        <f t="shared" si="1"/>
        <v>Default</v>
      </c>
    </row>
    <row r="44" spans="1:6" x14ac:dyDescent="0.45">
      <c r="A44" t="s">
        <v>277</v>
      </c>
      <c r="C44" t="s">
        <v>1425</v>
      </c>
      <c r="D44" t="s">
        <v>1258</v>
      </c>
      <c r="E44" t="str">
        <f t="shared" si="0"/>
        <v>HSS42.2X3.6</v>
      </c>
      <c r="F44" t="str">
        <f t="shared" si="1"/>
        <v>Default</v>
      </c>
    </row>
    <row r="45" spans="1:6" x14ac:dyDescent="0.45">
      <c r="A45" t="s">
        <v>278</v>
      </c>
      <c r="C45" t="s">
        <v>1425</v>
      </c>
      <c r="D45" t="s">
        <v>1258</v>
      </c>
      <c r="E45" t="str">
        <f t="shared" si="0"/>
        <v>HSS42.2X3.6</v>
      </c>
      <c r="F45" t="str">
        <f t="shared" si="1"/>
        <v>Default</v>
      </c>
    </row>
    <row r="46" spans="1:6" x14ac:dyDescent="0.45">
      <c r="A46" t="s">
        <v>279</v>
      </c>
      <c r="C46" t="s">
        <v>1425</v>
      </c>
      <c r="D46" t="s">
        <v>1258</v>
      </c>
      <c r="E46" t="str">
        <f t="shared" si="0"/>
        <v>HSS42.2X3.6</v>
      </c>
      <c r="F46" t="str">
        <f t="shared" si="1"/>
        <v>Default</v>
      </c>
    </row>
    <row r="47" spans="1:6" x14ac:dyDescent="0.45">
      <c r="A47" t="s">
        <v>280</v>
      </c>
      <c r="C47" t="s">
        <v>1425</v>
      </c>
      <c r="D47" t="s">
        <v>1258</v>
      </c>
      <c r="E47" t="str">
        <f t="shared" si="0"/>
        <v>HSS42.2X3.6</v>
      </c>
      <c r="F47" t="str">
        <f t="shared" si="1"/>
        <v>Default</v>
      </c>
    </row>
    <row r="48" spans="1:6" x14ac:dyDescent="0.45">
      <c r="A48" t="s">
        <v>281</v>
      </c>
      <c r="C48" t="s">
        <v>1425</v>
      </c>
      <c r="D48" t="s">
        <v>1258</v>
      </c>
      <c r="E48" t="str">
        <f t="shared" si="0"/>
        <v>HSS42.2X3.6</v>
      </c>
      <c r="F48" t="str">
        <f t="shared" si="1"/>
        <v>Default</v>
      </c>
    </row>
    <row r="49" spans="1:6" x14ac:dyDescent="0.45">
      <c r="A49" t="s">
        <v>282</v>
      </c>
      <c r="C49" t="s">
        <v>1425</v>
      </c>
      <c r="D49" t="s">
        <v>1258</v>
      </c>
      <c r="E49" t="str">
        <f t="shared" si="0"/>
        <v>HSS42.2X3.6</v>
      </c>
      <c r="F49" t="str">
        <f t="shared" si="1"/>
        <v>Default</v>
      </c>
    </row>
    <row r="50" spans="1:6" x14ac:dyDescent="0.45">
      <c r="A50" t="s">
        <v>283</v>
      </c>
      <c r="C50" t="s">
        <v>1425</v>
      </c>
      <c r="D50" t="s">
        <v>1258</v>
      </c>
      <c r="E50" t="str">
        <f t="shared" si="0"/>
        <v>HSS42.2X3.6</v>
      </c>
      <c r="F50" t="str">
        <f t="shared" si="1"/>
        <v>Default</v>
      </c>
    </row>
    <row r="51" spans="1:6" x14ac:dyDescent="0.45">
      <c r="A51" t="s">
        <v>284</v>
      </c>
      <c r="C51" t="s">
        <v>1425</v>
      </c>
      <c r="D51" t="s">
        <v>1258</v>
      </c>
      <c r="E51" t="str">
        <f t="shared" si="0"/>
        <v>HSS42.2X3.6</v>
      </c>
      <c r="F51" t="str">
        <f t="shared" si="1"/>
        <v>Default</v>
      </c>
    </row>
    <row r="52" spans="1:6" x14ac:dyDescent="0.45">
      <c r="A52" t="s">
        <v>285</v>
      </c>
      <c r="C52" t="s">
        <v>1425</v>
      </c>
      <c r="D52" t="s">
        <v>1258</v>
      </c>
      <c r="E52" t="str">
        <f t="shared" si="0"/>
        <v>HSS42.2X3.6</v>
      </c>
      <c r="F52" t="str">
        <f t="shared" si="1"/>
        <v>Default</v>
      </c>
    </row>
    <row r="53" spans="1:6" x14ac:dyDescent="0.45">
      <c r="A53" t="s">
        <v>536</v>
      </c>
      <c r="C53" t="s">
        <v>1425</v>
      </c>
      <c r="D53" t="s">
        <v>1729</v>
      </c>
      <c r="E53" t="str">
        <f t="shared" si="0"/>
        <v>HSS50.8X50.8X3.2</v>
      </c>
      <c r="F53" t="str">
        <f t="shared" si="1"/>
        <v>Default</v>
      </c>
    </row>
    <row r="54" spans="1:6" x14ac:dyDescent="0.45">
      <c r="A54" t="s">
        <v>160</v>
      </c>
      <c r="C54" t="s">
        <v>1425</v>
      </c>
      <c r="D54" t="s">
        <v>1200</v>
      </c>
      <c r="E54" t="str">
        <f t="shared" si="0"/>
        <v>W100X19.3</v>
      </c>
      <c r="F54" t="str">
        <f t="shared" si="1"/>
        <v>Default</v>
      </c>
    </row>
    <row r="55" spans="1:6" x14ac:dyDescent="0.45">
      <c r="A55" t="s">
        <v>161</v>
      </c>
      <c r="C55" t="s">
        <v>1425</v>
      </c>
      <c r="D55" t="s">
        <v>1200</v>
      </c>
      <c r="E55" t="str">
        <f t="shared" si="0"/>
        <v>W100X19.3</v>
      </c>
      <c r="F55" t="str">
        <f t="shared" si="1"/>
        <v>Default</v>
      </c>
    </row>
    <row r="56" spans="1:6" x14ac:dyDescent="0.45">
      <c r="A56" t="s">
        <v>286</v>
      </c>
      <c r="C56" t="s">
        <v>1425</v>
      </c>
      <c r="D56" t="s">
        <v>1258</v>
      </c>
      <c r="E56" t="str">
        <f t="shared" si="0"/>
        <v>HSS42.2X3.6</v>
      </c>
      <c r="F56" t="str">
        <f t="shared" si="1"/>
        <v>Default</v>
      </c>
    </row>
    <row r="57" spans="1:6" x14ac:dyDescent="0.45">
      <c r="A57" t="s">
        <v>287</v>
      </c>
      <c r="C57" t="s">
        <v>1425</v>
      </c>
      <c r="D57" t="s">
        <v>1258</v>
      </c>
      <c r="E57" t="str">
        <f t="shared" si="0"/>
        <v>HSS42.2X3.6</v>
      </c>
      <c r="F57" t="str">
        <f t="shared" si="1"/>
        <v>Default</v>
      </c>
    </row>
    <row r="58" spans="1:6" x14ac:dyDescent="0.45">
      <c r="A58" t="s">
        <v>288</v>
      </c>
      <c r="C58" t="s">
        <v>1425</v>
      </c>
      <c r="D58" t="s">
        <v>1258</v>
      </c>
      <c r="E58" t="str">
        <f t="shared" si="0"/>
        <v>HSS42.2X3.6</v>
      </c>
      <c r="F58" t="str">
        <f t="shared" si="1"/>
        <v>Default</v>
      </c>
    </row>
    <row r="59" spans="1:6" x14ac:dyDescent="0.45">
      <c r="A59" t="s">
        <v>289</v>
      </c>
      <c r="C59" t="s">
        <v>1425</v>
      </c>
      <c r="D59" t="s">
        <v>1258</v>
      </c>
      <c r="E59" t="str">
        <f t="shared" si="0"/>
        <v>HSS42.2X3.6</v>
      </c>
      <c r="F59" t="str">
        <f t="shared" si="1"/>
        <v>Default</v>
      </c>
    </row>
    <row r="60" spans="1:6" x14ac:dyDescent="0.45">
      <c r="A60" t="s">
        <v>290</v>
      </c>
      <c r="C60" t="s">
        <v>1425</v>
      </c>
      <c r="D60" t="s">
        <v>1258</v>
      </c>
      <c r="E60" t="str">
        <f t="shared" si="0"/>
        <v>HSS42.2X3.6</v>
      </c>
      <c r="F60" t="str">
        <f t="shared" si="1"/>
        <v>Default</v>
      </c>
    </row>
    <row r="61" spans="1:6" x14ac:dyDescent="0.45">
      <c r="A61" t="s">
        <v>291</v>
      </c>
      <c r="C61" t="s">
        <v>1425</v>
      </c>
      <c r="D61" t="s">
        <v>1258</v>
      </c>
      <c r="E61" t="str">
        <f t="shared" si="0"/>
        <v>HSS42.2X3.6</v>
      </c>
      <c r="F61" t="str">
        <f t="shared" si="1"/>
        <v>Default</v>
      </c>
    </row>
    <row r="62" spans="1:6" x14ac:dyDescent="0.45">
      <c r="A62" t="s">
        <v>292</v>
      </c>
      <c r="C62" t="s">
        <v>1425</v>
      </c>
      <c r="D62" t="s">
        <v>1258</v>
      </c>
      <c r="E62" t="str">
        <f t="shared" si="0"/>
        <v>HSS42.2X3.6</v>
      </c>
      <c r="F62" t="str">
        <f t="shared" si="1"/>
        <v>Default</v>
      </c>
    </row>
    <row r="63" spans="1:6" x14ac:dyDescent="0.45">
      <c r="A63" t="s">
        <v>293</v>
      </c>
      <c r="C63" t="s">
        <v>1425</v>
      </c>
      <c r="D63" t="s">
        <v>1258</v>
      </c>
      <c r="E63" t="str">
        <f t="shared" si="0"/>
        <v>HSS42.2X3.6</v>
      </c>
      <c r="F63" t="str">
        <f t="shared" si="1"/>
        <v>Default</v>
      </c>
    </row>
    <row r="64" spans="1:6" x14ac:dyDescent="0.45">
      <c r="A64" t="s">
        <v>294</v>
      </c>
      <c r="C64" t="s">
        <v>1425</v>
      </c>
      <c r="D64" t="s">
        <v>1258</v>
      </c>
      <c r="E64" t="str">
        <f t="shared" si="0"/>
        <v>HSS42.2X3.6</v>
      </c>
      <c r="F64" t="str">
        <f t="shared" si="1"/>
        <v>Default</v>
      </c>
    </row>
    <row r="65" spans="1:6" x14ac:dyDescent="0.45">
      <c r="A65" t="s">
        <v>295</v>
      </c>
      <c r="C65" t="s">
        <v>1425</v>
      </c>
      <c r="D65" t="s">
        <v>1258</v>
      </c>
      <c r="E65" t="str">
        <f t="shared" si="0"/>
        <v>HSS42.2X3.6</v>
      </c>
      <c r="F65" t="str">
        <f t="shared" si="1"/>
        <v>Default</v>
      </c>
    </row>
    <row r="66" spans="1:6" x14ac:dyDescent="0.45">
      <c r="A66" t="s">
        <v>537</v>
      </c>
      <c r="C66" t="s">
        <v>1425</v>
      </c>
      <c r="D66" t="s">
        <v>1729</v>
      </c>
      <c r="E66" t="str">
        <f t="shared" si="0"/>
        <v>HSS50.8X50.8X3.2</v>
      </c>
      <c r="F66" t="str">
        <f t="shared" si="1"/>
        <v>Default</v>
      </c>
    </row>
    <row r="67" spans="1:6" x14ac:dyDescent="0.45">
      <c r="A67" t="s">
        <v>162</v>
      </c>
      <c r="C67" t="s">
        <v>1425</v>
      </c>
      <c r="D67" t="s">
        <v>1200</v>
      </c>
      <c r="E67" t="str">
        <f t="shared" si="0"/>
        <v>W100X19.3</v>
      </c>
      <c r="F67" t="str">
        <f t="shared" si="1"/>
        <v>Default</v>
      </c>
    </row>
    <row r="68" spans="1:6" x14ac:dyDescent="0.45">
      <c r="A68" t="s">
        <v>163</v>
      </c>
      <c r="C68" t="s">
        <v>1425</v>
      </c>
      <c r="D68" t="s">
        <v>1200</v>
      </c>
      <c r="E68" t="str">
        <f t="shared" si="0"/>
        <v>W100X19.3</v>
      </c>
      <c r="F68" t="str">
        <f t="shared" si="1"/>
        <v>Default</v>
      </c>
    </row>
    <row r="69" spans="1:6" x14ac:dyDescent="0.45">
      <c r="A69" t="s">
        <v>296</v>
      </c>
      <c r="C69" t="s">
        <v>1425</v>
      </c>
      <c r="D69" t="s">
        <v>1258</v>
      </c>
      <c r="E69" t="str">
        <f t="shared" ref="E69:E132" si="2">D69</f>
        <v>HSS42.2X3.6</v>
      </c>
      <c r="F69" t="str">
        <f t="shared" si="1"/>
        <v>Default</v>
      </c>
    </row>
    <row r="70" spans="1:6" x14ac:dyDescent="0.45">
      <c r="A70" t="s">
        <v>297</v>
      </c>
      <c r="C70" t="s">
        <v>1425</v>
      </c>
      <c r="D70" t="s">
        <v>1258</v>
      </c>
      <c r="E70" t="str">
        <f t="shared" si="2"/>
        <v>HSS42.2X3.6</v>
      </c>
      <c r="F70" t="str">
        <f t="shared" ref="F70:F133" si="3">F69</f>
        <v>Default</v>
      </c>
    </row>
    <row r="71" spans="1:6" x14ac:dyDescent="0.45">
      <c r="A71" t="s">
        <v>298</v>
      </c>
      <c r="C71" t="s">
        <v>1425</v>
      </c>
      <c r="D71" t="s">
        <v>1258</v>
      </c>
      <c r="E71" t="str">
        <f t="shared" si="2"/>
        <v>HSS42.2X3.6</v>
      </c>
      <c r="F71" t="str">
        <f t="shared" si="3"/>
        <v>Default</v>
      </c>
    </row>
    <row r="72" spans="1:6" x14ac:dyDescent="0.45">
      <c r="A72" t="s">
        <v>299</v>
      </c>
      <c r="C72" t="s">
        <v>1425</v>
      </c>
      <c r="D72" t="s">
        <v>1258</v>
      </c>
      <c r="E72" t="str">
        <f t="shared" si="2"/>
        <v>HSS42.2X3.6</v>
      </c>
      <c r="F72" t="str">
        <f t="shared" si="3"/>
        <v>Default</v>
      </c>
    </row>
    <row r="73" spans="1:6" x14ac:dyDescent="0.45">
      <c r="A73" t="s">
        <v>300</v>
      </c>
      <c r="C73" t="s">
        <v>1425</v>
      </c>
      <c r="D73" t="s">
        <v>1258</v>
      </c>
      <c r="E73" t="str">
        <f t="shared" si="2"/>
        <v>HSS42.2X3.6</v>
      </c>
      <c r="F73" t="str">
        <f t="shared" si="3"/>
        <v>Default</v>
      </c>
    </row>
    <row r="74" spans="1:6" x14ac:dyDescent="0.45">
      <c r="A74" t="s">
        <v>301</v>
      </c>
      <c r="C74" t="s">
        <v>1425</v>
      </c>
      <c r="D74" t="s">
        <v>1258</v>
      </c>
      <c r="E74" t="str">
        <f t="shared" si="2"/>
        <v>HSS42.2X3.6</v>
      </c>
      <c r="F74" t="str">
        <f t="shared" si="3"/>
        <v>Default</v>
      </c>
    </row>
    <row r="75" spans="1:6" x14ac:dyDescent="0.45">
      <c r="A75" t="s">
        <v>302</v>
      </c>
      <c r="C75" t="s">
        <v>1425</v>
      </c>
      <c r="D75" t="s">
        <v>1258</v>
      </c>
      <c r="E75" t="str">
        <f t="shared" si="2"/>
        <v>HSS42.2X3.6</v>
      </c>
      <c r="F75" t="str">
        <f t="shared" si="3"/>
        <v>Default</v>
      </c>
    </row>
    <row r="76" spans="1:6" x14ac:dyDescent="0.45">
      <c r="A76" t="s">
        <v>303</v>
      </c>
      <c r="C76" t="s">
        <v>1425</v>
      </c>
      <c r="D76" t="s">
        <v>1258</v>
      </c>
      <c r="E76" t="str">
        <f t="shared" si="2"/>
        <v>HSS42.2X3.6</v>
      </c>
      <c r="F76" t="str">
        <f t="shared" si="3"/>
        <v>Default</v>
      </c>
    </row>
    <row r="77" spans="1:6" x14ac:dyDescent="0.45">
      <c r="A77" t="s">
        <v>304</v>
      </c>
      <c r="C77" t="s">
        <v>1425</v>
      </c>
      <c r="D77" t="s">
        <v>1258</v>
      </c>
      <c r="E77" t="str">
        <f t="shared" si="2"/>
        <v>HSS42.2X3.6</v>
      </c>
      <c r="F77" t="str">
        <f t="shared" si="3"/>
        <v>Default</v>
      </c>
    </row>
    <row r="78" spans="1:6" x14ac:dyDescent="0.45">
      <c r="A78" t="s">
        <v>305</v>
      </c>
      <c r="C78" t="s">
        <v>1425</v>
      </c>
      <c r="D78" t="s">
        <v>1258</v>
      </c>
      <c r="E78" t="str">
        <f t="shared" si="2"/>
        <v>HSS42.2X3.6</v>
      </c>
      <c r="F78" t="str">
        <f t="shared" si="3"/>
        <v>Default</v>
      </c>
    </row>
    <row r="79" spans="1:6" x14ac:dyDescent="0.45">
      <c r="A79" t="s">
        <v>538</v>
      </c>
      <c r="C79" t="s">
        <v>1425</v>
      </c>
      <c r="D79" t="s">
        <v>1729</v>
      </c>
      <c r="E79" t="str">
        <f t="shared" si="2"/>
        <v>HSS50.8X50.8X3.2</v>
      </c>
      <c r="F79" t="str">
        <f t="shared" si="3"/>
        <v>Default</v>
      </c>
    </row>
    <row r="80" spans="1:6" x14ac:dyDescent="0.45">
      <c r="A80" t="s">
        <v>164</v>
      </c>
      <c r="C80" t="s">
        <v>1425</v>
      </c>
      <c r="D80" t="s">
        <v>1200</v>
      </c>
      <c r="E80" t="str">
        <f t="shared" si="2"/>
        <v>W100X19.3</v>
      </c>
      <c r="F80" t="str">
        <f t="shared" si="3"/>
        <v>Default</v>
      </c>
    </row>
    <row r="81" spans="1:6" x14ac:dyDescent="0.45">
      <c r="A81" t="s">
        <v>165</v>
      </c>
      <c r="C81" t="s">
        <v>1425</v>
      </c>
      <c r="D81" t="s">
        <v>1200</v>
      </c>
      <c r="E81" t="str">
        <f t="shared" si="2"/>
        <v>W100X19.3</v>
      </c>
      <c r="F81" t="str">
        <f t="shared" si="3"/>
        <v>Default</v>
      </c>
    </row>
    <row r="82" spans="1:6" x14ac:dyDescent="0.45">
      <c r="A82" t="s">
        <v>306</v>
      </c>
      <c r="C82" t="s">
        <v>1425</v>
      </c>
      <c r="D82" t="s">
        <v>1258</v>
      </c>
      <c r="E82" t="str">
        <f t="shared" si="2"/>
        <v>HSS42.2X3.6</v>
      </c>
      <c r="F82" t="str">
        <f t="shared" si="3"/>
        <v>Default</v>
      </c>
    </row>
    <row r="83" spans="1:6" x14ac:dyDescent="0.45">
      <c r="A83" t="s">
        <v>307</v>
      </c>
      <c r="C83" t="s">
        <v>1425</v>
      </c>
      <c r="D83" t="s">
        <v>1258</v>
      </c>
      <c r="E83" t="str">
        <f t="shared" si="2"/>
        <v>HSS42.2X3.6</v>
      </c>
      <c r="F83" t="str">
        <f t="shared" si="3"/>
        <v>Default</v>
      </c>
    </row>
    <row r="84" spans="1:6" x14ac:dyDescent="0.45">
      <c r="A84" t="s">
        <v>308</v>
      </c>
      <c r="C84" t="s">
        <v>1425</v>
      </c>
      <c r="D84" t="s">
        <v>1258</v>
      </c>
      <c r="E84" t="str">
        <f t="shared" si="2"/>
        <v>HSS42.2X3.6</v>
      </c>
      <c r="F84" t="str">
        <f t="shared" si="3"/>
        <v>Default</v>
      </c>
    </row>
    <row r="85" spans="1:6" x14ac:dyDescent="0.45">
      <c r="A85" t="s">
        <v>309</v>
      </c>
      <c r="C85" t="s">
        <v>1425</v>
      </c>
      <c r="D85" t="s">
        <v>1258</v>
      </c>
      <c r="E85" t="str">
        <f t="shared" si="2"/>
        <v>HSS42.2X3.6</v>
      </c>
      <c r="F85" t="str">
        <f t="shared" si="3"/>
        <v>Default</v>
      </c>
    </row>
    <row r="86" spans="1:6" x14ac:dyDescent="0.45">
      <c r="A86" t="s">
        <v>310</v>
      </c>
      <c r="C86" t="s">
        <v>1425</v>
      </c>
      <c r="D86" t="s">
        <v>1258</v>
      </c>
      <c r="E86" t="str">
        <f t="shared" si="2"/>
        <v>HSS42.2X3.6</v>
      </c>
      <c r="F86" t="str">
        <f t="shared" si="3"/>
        <v>Default</v>
      </c>
    </row>
    <row r="87" spans="1:6" x14ac:dyDescent="0.45">
      <c r="A87" t="s">
        <v>311</v>
      </c>
      <c r="C87" t="s">
        <v>1425</v>
      </c>
      <c r="D87" t="s">
        <v>1258</v>
      </c>
      <c r="E87" t="str">
        <f t="shared" si="2"/>
        <v>HSS42.2X3.6</v>
      </c>
      <c r="F87" t="str">
        <f t="shared" si="3"/>
        <v>Default</v>
      </c>
    </row>
    <row r="88" spans="1:6" x14ac:dyDescent="0.45">
      <c r="A88" t="s">
        <v>312</v>
      </c>
      <c r="C88" t="s">
        <v>1425</v>
      </c>
      <c r="D88" t="s">
        <v>1258</v>
      </c>
      <c r="E88" t="str">
        <f t="shared" si="2"/>
        <v>HSS42.2X3.6</v>
      </c>
      <c r="F88" t="str">
        <f t="shared" si="3"/>
        <v>Default</v>
      </c>
    </row>
    <row r="89" spans="1:6" x14ac:dyDescent="0.45">
      <c r="A89" t="s">
        <v>313</v>
      </c>
      <c r="C89" t="s">
        <v>1425</v>
      </c>
      <c r="D89" t="s">
        <v>1258</v>
      </c>
      <c r="E89" t="str">
        <f t="shared" si="2"/>
        <v>HSS42.2X3.6</v>
      </c>
      <c r="F89" t="str">
        <f t="shared" si="3"/>
        <v>Default</v>
      </c>
    </row>
    <row r="90" spans="1:6" x14ac:dyDescent="0.45">
      <c r="A90" t="s">
        <v>314</v>
      </c>
      <c r="C90" t="s">
        <v>1425</v>
      </c>
      <c r="D90" t="s">
        <v>1258</v>
      </c>
      <c r="E90" t="str">
        <f t="shared" si="2"/>
        <v>HSS42.2X3.6</v>
      </c>
      <c r="F90" t="str">
        <f t="shared" si="3"/>
        <v>Default</v>
      </c>
    </row>
    <row r="91" spans="1:6" x14ac:dyDescent="0.45">
      <c r="A91" t="s">
        <v>315</v>
      </c>
      <c r="C91" t="s">
        <v>1425</v>
      </c>
      <c r="D91" t="s">
        <v>1258</v>
      </c>
      <c r="E91" t="str">
        <f t="shared" si="2"/>
        <v>HSS42.2X3.6</v>
      </c>
      <c r="F91" t="str">
        <f t="shared" si="3"/>
        <v>Default</v>
      </c>
    </row>
    <row r="92" spans="1:6" x14ac:dyDescent="0.45">
      <c r="A92" t="s">
        <v>539</v>
      </c>
      <c r="C92" t="s">
        <v>1425</v>
      </c>
      <c r="D92" t="s">
        <v>1729</v>
      </c>
      <c r="E92" t="str">
        <f t="shared" si="2"/>
        <v>HSS50.8X50.8X3.2</v>
      </c>
      <c r="F92" t="str">
        <f t="shared" si="3"/>
        <v>Default</v>
      </c>
    </row>
    <row r="93" spans="1:6" x14ac:dyDescent="0.45">
      <c r="A93" t="s">
        <v>166</v>
      </c>
      <c r="C93" t="s">
        <v>1425</v>
      </c>
      <c r="D93" t="s">
        <v>1200</v>
      </c>
      <c r="E93" t="str">
        <f t="shared" si="2"/>
        <v>W100X19.3</v>
      </c>
      <c r="F93" t="str">
        <f t="shared" si="3"/>
        <v>Default</v>
      </c>
    </row>
    <row r="94" spans="1:6" x14ac:dyDescent="0.45">
      <c r="A94" t="s">
        <v>167</v>
      </c>
      <c r="C94" t="s">
        <v>1425</v>
      </c>
      <c r="D94" t="s">
        <v>1200</v>
      </c>
      <c r="E94" t="str">
        <f t="shared" si="2"/>
        <v>W100X19.3</v>
      </c>
      <c r="F94" t="str">
        <f t="shared" si="3"/>
        <v>Default</v>
      </c>
    </row>
    <row r="95" spans="1:6" x14ac:dyDescent="0.45">
      <c r="A95" t="s">
        <v>316</v>
      </c>
      <c r="C95" t="s">
        <v>1425</v>
      </c>
      <c r="D95" t="s">
        <v>1258</v>
      </c>
      <c r="E95" t="str">
        <f t="shared" si="2"/>
        <v>HSS42.2X3.6</v>
      </c>
      <c r="F95" t="str">
        <f t="shared" si="3"/>
        <v>Default</v>
      </c>
    </row>
    <row r="96" spans="1:6" x14ac:dyDescent="0.45">
      <c r="A96" t="s">
        <v>317</v>
      </c>
      <c r="C96" t="s">
        <v>1425</v>
      </c>
      <c r="D96" t="s">
        <v>1258</v>
      </c>
      <c r="E96" t="str">
        <f t="shared" si="2"/>
        <v>HSS42.2X3.6</v>
      </c>
      <c r="F96" t="str">
        <f t="shared" si="3"/>
        <v>Default</v>
      </c>
    </row>
    <row r="97" spans="1:6" x14ac:dyDescent="0.45">
      <c r="A97" t="s">
        <v>318</v>
      </c>
      <c r="C97" t="s">
        <v>1425</v>
      </c>
      <c r="D97" t="s">
        <v>1258</v>
      </c>
      <c r="E97" t="str">
        <f t="shared" si="2"/>
        <v>HSS42.2X3.6</v>
      </c>
      <c r="F97" t="str">
        <f t="shared" si="3"/>
        <v>Default</v>
      </c>
    </row>
    <row r="98" spans="1:6" x14ac:dyDescent="0.45">
      <c r="A98" t="s">
        <v>319</v>
      </c>
      <c r="C98" t="s">
        <v>1425</v>
      </c>
      <c r="D98" t="s">
        <v>1258</v>
      </c>
      <c r="E98" t="str">
        <f t="shared" si="2"/>
        <v>HSS42.2X3.6</v>
      </c>
      <c r="F98" t="str">
        <f t="shared" si="3"/>
        <v>Default</v>
      </c>
    </row>
    <row r="99" spans="1:6" x14ac:dyDescent="0.45">
      <c r="A99" t="s">
        <v>320</v>
      </c>
      <c r="C99" t="s">
        <v>1425</v>
      </c>
      <c r="D99" t="s">
        <v>1258</v>
      </c>
      <c r="E99" t="str">
        <f t="shared" si="2"/>
        <v>HSS42.2X3.6</v>
      </c>
      <c r="F99" t="str">
        <f t="shared" si="3"/>
        <v>Default</v>
      </c>
    </row>
    <row r="100" spans="1:6" x14ac:dyDescent="0.45">
      <c r="A100" t="s">
        <v>321</v>
      </c>
      <c r="C100" t="s">
        <v>1425</v>
      </c>
      <c r="D100" t="s">
        <v>1258</v>
      </c>
      <c r="E100" t="str">
        <f t="shared" si="2"/>
        <v>HSS42.2X3.6</v>
      </c>
      <c r="F100" t="str">
        <f t="shared" si="3"/>
        <v>Default</v>
      </c>
    </row>
    <row r="101" spans="1:6" x14ac:dyDescent="0.45">
      <c r="A101" t="s">
        <v>322</v>
      </c>
      <c r="C101" t="s">
        <v>1425</v>
      </c>
      <c r="D101" t="s">
        <v>1258</v>
      </c>
      <c r="E101" t="str">
        <f t="shared" si="2"/>
        <v>HSS42.2X3.6</v>
      </c>
      <c r="F101" t="str">
        <f t="shared" si="3"/>
        <v>Default</v>
      </c>
    </row>
    <row r="102" spans="1:6" x14ac:dyDescent="0.45">
      <c r="A102" t="s">
        <v>323</v>
      </c>
      <c r="C102" t="s">
        <v>1425</v>
      </c>
      <c r="D102" t="s">
        <v>1258</v>
      </c>
      <c r="E102" t="str">
        <f t="shared" si="2"/>
        <v>HSS42.2X3.6</v>
      </c>
      <c r="F102" t="str">
        <f t="shared" si="3"/>
        <v>Default</v>
      </c>
    </row>
    <row r="103" spans="1:6" x14ac:dyDescent="0.45">
      <c r="A103" t="s">
        <v>324</v>
      </c>
      <c r="C103" t="s">
        <v>1425</v>
      </c>
      <c r="D103" t="s">
        <v>1258</v>
      </c>
      <c r="E103" t="str">
        <f t="shared" si="2"/>
        <v>HSS42.2X3.6</v>
      </c>
      <c r="F103" t="str">
        <f t="shared" si="3"/>
        <v>Default</v>
      </c>
    </row>
    <row r="104" spans="1:6" x14ac:dyDescent="0.45">
      <c r="A104" t="s">
        <v>325</v>
      </c>
      <c r="C104" t="s">
        <v>1425</v>
      </c>
      <c r="D104" t="s">
        <v>1258</v>
      </c>
      <c r="E104" t="str">
        <f t="shared" si="2"/>
        <v>HSS42.2X3.6</v>
      </c>
      <c r="F104" t="str">
        <f t="shared" si="3"/>
        <v>Default</v>
      </c>
    </row>
    <row r="105" spans="1:6" x14ac:dyDescent="0.45">
      <c r="A105" t="s">
        <v>540</v>
      </c>
      <c r="C105" t="s">
        <v>1425</v>
      </c>
      <c r="D105" t="s">
        <v>1729</v>
      </c>
      <c r="E105" t="str">
        <f t="shared" si="2"/>
        <v>HSS50.8X50.8X3.2</v>
      </c>
      <c r="F105" t="str">
        <f t="shared" si="3"/>
        <v>Default</v>
      </c>
    </row>
    <row r="106" spans="1:6" x14ac:dyDescent="0.45">
      <c r="A106" t="s">
        <v>168</v>
      </c>
      <c r="C106" t="s">
        <v>1425</v>
      </c>
      <c r="D106" t="s">
        <v>1200</v>
      </c>
      <c r="E106" t="str">
        <f t="shared" si="2"/>
        <v>W100X19.3</v>
      </c>
      <c r="F106" t="str">
        <f t="shared" si="3"/>
        <v>Default</v>
      </c>
    </row>
    <row r="107" spans="1:6" x14ac:dyDescent="0.45">
      <c r="A107" t="s">
        <v>326</v>
      </c>
      <c r="C107" t="s">
        <v>1425</v>
      </c>
      <c r="D107" t="s">
        <v>1258</v>
      </c>
      <c r="E107" t="str">
        <f t="shared" si="2"/>
        <v>HSS42.2X3.6</v>
      </c>
      <c r="F107" t="str">
        <f t="shared" si="3"/>
        <v>Default</v>
      </c>
    </row>
    <row r="108" spans="1:6" x14ac:dyDescent="0.45">
      <c r="A108" t="s">
        <v>327</v>
      </c>
      <c r="C108" t="s">
        <v>1425</v>
      </c>
      <c r="D108" t="s">
        <v>1258</v>
      </c>
      <c r="E108" t="str">
        <f t="shared" si="2"/>
        <v>HSS42.2X3.6</v>
      </c>
      <c r="F108" t="str">
        <f t="shared" si="3"/>
        <v>Default</v>
      </c>
    </row>
    <row r="109" spans="1:6" x14ac:dyDescent="0.45">
      <c r="A109" t="s">
        <v>328</v>
      </c>
      <c r="C109" t="s">
        <v>1425</v>
      </c>
      <c r="D109" t="s">
        <v>1258</v>
      </c>
      <c r="E109" t="str">
        <f t="shared" si="2"/>
        <v>HSS42.2X3.6</v>
      </c>
      <c r="F109" t="str">
        <f t="shared" si="3"/>
        <v>Default</v>
      </c>
    </row>
    <row r="110" spans="1:6" x14ac:dyDescent="0.45">
      <c r="A110" t="s">
        <v>329</v>
      </c>
      <c r="C110" t="s">
        <v>1425</v>
      </c>
      <c r="D110" t="s">
        <v>1258</v>
      </c>
      <c r="E110" t="str">
        <f t="shared" si="2"/>
        <v>HSS42.2X3.6</v>
      </c>
      <c r="F110" t="str">
        <f t="shared" si="3"/>
        <v>Default</v>
      </c>
    </row>
    <row r="111" spans="1:6" x14ac:dyDescent="0.45">
      <c r="A111" t="s">
        <v>330</v>
      </c>
      <c r="C111" t="s">
        <v>1425</v>
      </c>
      <c r="D111" t="s">
        <v>1258</v>
      </c>
      <c r="E111" t="str">
        <f t="shared" si="2"/>
        <v>HSS42.2X3.6</v>
      </c>
      <c r="F111" t="str">
        <f t="shared" si="3"/>
        <v>Default</v>
      </c>
    </row>
    <row r="112" spans="1:6" x14ac:dyDescent="0.45">
      <c r="A112" t="s">
        <v>331</v>
      </c>
      <c r="C112" t="s">
        <v>1425</v>
      </c>
      <c r="D112" t="s">
        <v>1258</v>
      </c>
      <c r="E112" t="str">
        <f t="shared" si="2"/>
        <v>HSS42.2X3.6</v>
      </c>
      <c r="F112" t="str">
        <f t="shared" si="3"/>
        <v>Default</v>
      </c>
    </row>
    <row r="113" spans="1:6" x14ac:dyDescent="0.45">
      <c r="A113" t="s">
        <v>332</v>
      </c>
      <c r="C113" t="s">
        <v>1425</v>
      </c>
      <c r="D113" t="s">
        <v>1258</v>
      </c>
      <c r="E113" t="str">
        <f t="shared" si="2"/>
        <v>HSS42.2X3.6</v>
      </c>
      <c r="F113" t="str">
        <f t="shared" si="3"/>
        <v>Default</v>
      </c>
    </row>
    <row r="114" spans="1:6" x14ac:dyDescent="0.45">
      <c r="A114" t="s">
        <v>333</v>
      </c>
      <c r="C114" t="s">
        <v>1425</v>
      </c>
      <c r="D114" t="s">
        <v>1258</v>
      </c>
      <c r="E114" t="str">
        <f t="shared" si="2"/>
        <v>HSS42.2X3.6</v>
      </c>
      <c r="F114" t="str">
        <f t="shared" si="3"/>
        <v>Default</v>
      </c>
    </row>
    <row r="115" spans="1:6" x14ac:dyDescent="0.45">
      <c r="A115" t="s">
        <v>541</v>
      </c>
      <c r="C115" t="s">
        <v>1425</v>
      </c>
      <c r="D115" t="s">
        <v>1729</v>
      </c>
      <c r="E115" t="str">
        <f t="shared" si="2"/>
        <v>HSS50.8X50.8X3.2</v>
      </c>
      <c r="F115" t="str">
        <f t="shared" si="3"/>
        <v>Default</v>
      </c>
    </row>
    <row r="116" spans="1:6" x14ac:dyDescent="0.45">
      <c r="A116" t="s">
        <v>169</v>
      </c>
      <c r="C116" t="s">
        <v>1425</v>
      </c>
      <c r="D116" t="s">
        <v>1200</v>
      </c>
      <c r="E116" t="str">
        <f t="shared" si="2"/>
        <v>W100X19.3</v>
      </c>
      <c r="F116" t="str">
        <f t="shared" si="3"/>
        <v>Default</v>
      </c>
    </row>
    <row r="117" spans="1:6" x14ac:dyDescent="0.45">
      <c r="A117" t="s">
        <v>334</v>
      </c>
      <c r="C117" t="s">
        <v>1425</v>
      </c>
      <c r="D117" t="s">
        <v>1258</v>
      </c>
      <c r="E117" t="str">
        <f t="shared" si="2"/>
        <v>HSS42.2X3.6</v>
      </c>
      <c r="F117" t="str">
        <f t="shared" si="3"/>
        <v>Default</v>
      </c>
    </row>
    <row r="118" spans="1:6" x14ac:dyDescent="0.45">
      <c r="A118" t="s">
        <v>335</v>
      </c>
      <c r="C118" t="s">
        <v>1425</v>
      </c>
      <c r="D118" t="s">
        <v>1258</v>
      </c>
      <c r="E118" t="str">
        <f t="shared" si="2"/>
        <v>HSS42.2X3.6</v>
      </c>
      <c r="F118" t="str">
        <f t="shared" si="3"/>
        <v>Default</v>
      </c>
    </row>
    <row r="119" spans="1:6" x14ac:dyDescent="0.45">
      <c r="A119" t="s">
        <v>336</v>
      </c>
      <c r="C119" t="s">
        <v>1425</v>
      </c>
      <c r="D119" t="s">
        <v>1258</v>
      </c>
      <c r="E119" t="str">
        <f t="shared" si="2"/>
        <v>HSS42.2X3.6</v>
      </c>
      <c r="F119" t="str">
        <f t="shared" si="3"/>
        <v>Default</v>
      </c>
    </row>
    <row r="120" spans="1:6" x14ac:dyDescent="0.45">
      <c r="A120" t="s">
        <v>337</v>
      </c>
      <c r="C120" t="s">
        <v>1425</v>
      </c>
      <c r="D120" t="s">
        <v>1258</v>
      </c>
      <c r="E120" t="str">
        <f t="shared" si="2"/>
        <v>HSS42.2X3.6</v>
      </c>
      <c r="F120" t="str">
        <f t="shared" si="3"/>
        <v>Default</v>
      </c>
    </row>
    <row r="121" spans="1:6" x14ac:dyDescent="0.45">
      <c r="A121" t="s">
        <v>542</v>
      </c>
      <c r="C121" t="s">
        <v>1425</v>
      </c>
      <c r="D121" t="s">
        <v>1729</v>
      </c>
      <c r="E121" t="str">
        <f t="shared" si="2"/>
        <v>HSS50.8X50.8X3.2</v>
      </c>
      <c r="F121" t="str">
        <f t="shared" si="3"/>
        <v>Default</v>
      </c>
    </row>
    <row r="122" spans="1:6" x14ac:dyDescent="0.45">
      <c r="A122" t="s">
        <v>170</v>
      </c>
      <c r="C122" t="s">
        <v>1425</v>
      </c>
      <c r="D122" t="s">
        <v>1200</v>
      </c>
      <c r="E122" t="str">
        <f t="shared" si="2"/>
        <v>W100X19.3</v>
      </c>
      <c r="F122" t="str">
        <f t="shared" si="3"/>
        <v>Default</v>
      </c>
    </row>
    <row r="123" spans="1:6" x14ac:dyDescent="0.45">
      <c r="A123" t="s">
        <v>338</v>
      </c>
      <c r="C123" t="s">
        <v>1425</v>
      </c>
      <c r="D123" t="s">
        <v>1258</v>
      </c>
      <c r="E123" t="str">
        <f t="shared" si="2"/>
        <v>HSS42.2X3.6</v>
      </c>
      <c r="F123" t="str">
        <f t="shared" si="3"/>
        <v>Default</v>
      </c>
    </row>
    <row r="124" spans="1:6" x14ac:dyDescent="0.45">
      <c r="A124" t="s">
        <v>339</v>
      </c>
      <c r="C124" t="s">
        <v>1425</v>
      </c>
      <c r="D124" t="s">
        <v>1258</v>
      </c>
      <c r="E124" t="str">
        <f t="shared" si="2"/>
        <v>HSS42.2X3.6</v>
      </c>
      <c r="F124" t="str">
        <f t="shared" si="3"/>
        <v>Default</v>
      </c>
    </row>
    <row r="125" spans="1:6" x14ac:dyDescent="0.45">
      <c r="A125" t="s">
        <v>340</v>
      </c>
      <c r="C125" t="s">
        <v>1425</v>
      </c>
      <c r="D125" t="s">
        <v>1258</v>
      </c>
      <c r="E125" t="str">
        <f t="shared" si="2"/>
        <v>HSS42.2X3.6</v>
      </c>
      <c r="F125" t="str">
        <f t="shared" si="3"/>
        <v>Default</v>
      </c>
    </row>
    <row r="126" spans="1:6" x14ac:dyDescent="0.45">
      <c r="A126" t="s">
        <v>341</v>
      </c>
      <c r="C126" t="s">
        <v>1425</v>
      </c>
      <c r="D126" t="s">
        <v>1258</v>
      </c>
      <c r="E126" t="str">
        <f t="shared" si="2"/>
        <v>HSS42.2X3.6</v>
      </c>
      <c r="F126" t="str">
        <f t="shared" si="3"/>
        <v>Default</v>
      </c>
    </row>
    <row r="127" spans="1:6" x14ac:dyDescent="0.45">
      <c r="A127" t="s">
        <v>342</v>
      </c>
      <c r="C127" t="s">
        <v>1425</v>
      </c>
      <c r="D127" t="s">
        <v>1258</v>
      </c>
      <c r="E127" t="str">
        <f t="shared" si="2"/>
        <v>HSS42.2X3.6</v>
      </c>
      <c r="F127" t="str">
        <f t="shared" si="3"/>
        <v>Default</v>
      </c>
    </row>
    <row r="128" spans="1:6" x14ac:dyDescent="0.45">
      <c r="A128" t="s">
        <v>343</v>
      </c>
      <c r="C128" t="s">
        <v>1425</v>
      </c>
      <c r="D128" t="s">
        <v>1258</v>
      </c>
      <c r="E128" t="str">
        <f t="shared" si="2"/>
        <v>HSS42.2X3.6</v>
      </c>
      <c r="F128" t="str">
        <f t="shared" si="3"/>
        <v>Default</v>
      </c>
    </row>
    <row r="129" spans="1:6" x14ac:dyDescent="0.45">
      <c r="A129" t="s">
        <v>344</v>
      </c>
      <c r="C129" t="s">
        <v>1425</v>
      </c>
      <c r="D129" t="s">
        <v>1258</v>
      </c>
      <c r="E129" t="str">
        <f t="shared" si="2"/>
        <v>HSS42.2X3.6</v>
      </c>
      <c r="F129" t="str">
        <f t="shared" si="3"/>
        <v>Default</v>
      </c>
    </row>
    <row r="130" spans="1:6" x14ac:dyDescent="0.45">
      <c r="A130" t="s">
        <v>345</v>
      </c>
      <c r="C130" t="s">
        <v>1425</v>
      </c>
      <c r="D130" t="s">
        <v>1258</v>
      </c>
      <c r="E130" t="str">
        <f t="shared" si="2"/>
        <v>HSS42.2X3.6</v>
      </c>
      <c r="F130" t="str">
        <f t="shared" si="3"/>
        <v>Default</v>
      </c>
    </row>
    <row r="131" spans="1:6" x14ac:dyDescent="0.45">
      <c r="A131" t="s">
        <v>543</v>
      </c>
      <c r="C131" t="s">
        <v>1425</v>
      </c>
      <c r="D131" t="s">
        <v>1729</v>
      </c>
      <c r="E131" t="str">
        <f t="shared" si="2"/>
        <v>HSS50.8X50.8X3.2</v>
      </c>
      <c r="F131" t="str">
        <f t="shared" si="3"/>
        <v>Default</v>
      </c>
    </row>
    <row r="132" spans="1:6" x14ac:dyDescent="0.45">
      <c r="A132" t="s">
        <v>171</v>
      </c>
      <c r="C132" t="s">
        <v>1425</v>
      </c>
      <c r="D132" t="s">
        <v>1200</v>
      </c>
      <c r="E132" t="str">
        <f t="shared" si="2"/>
        <v>W100X19.3</v>
      </c>
      <c r="F132" t="str">
        <f t="shared" si="3"/>
        <v>Default</v>
      </c>
    </row>
    <row r="133" spans="1:6" x14ac:dyDescent="0.45">
      <c r="A133" t="s">
        <v>172</v>
      </c>
      <c r="C133" t="s">
        <v>1425</v>
      </c>
      <c r="D133" t="s">
        <v>1200</v>
      </c>
      <c r="E133" t="str">
        <f t="shared" ref="E133:E196" si="4">D133</f>
        <v>W100X19.3</v>
      </c>
      <c r="F133" t="str">
        <f t="shared" si="3"/>
        <v>Default</v>
      </c>
    </row>
    <row r="134" spans="1:6" x14ac:dyDescent="0.45">
      <c r="A134" t="s">
        <v>346</v>
      </c>
      <c r="C134" t="s">
        <v>1425</v>
      </c>
      <c r="D134" t="s">
        <v>1258</v>
      </c>
      <c r="E134" t="str">
        <f t="shared" si="4"/>
        <v>HSS42.2X3.6</v>
      </c>
      <c r="F134" t="str">
        <f t="shared" ref="F134:F197" si="5">F133</f>
        <v>Default</v>
      </c>
    </row>
    <row r="135" spans="1:6" x14ac:dyDescent="0.45">
      <c r="A135" t="s">
        <v>347</v>
      </c>
      <c r="C135" t="s">
        <v>1425</v>
      </c>
      <c r="D135" t="s">
        <v>1258</v>
      </c>
      <c r="E135" t="str">
        <f t="shared" si="4"/>
        <v>HSS42.2X3.6</v>
      </c>
      <c r="F135" t="str">
        <f t="shared" si="5"/>
        <v>Default</v>
      </c>
    </row>
    <row r="136" spans="1:6" x14ac:dyDescent="0.45">
      <c r="A136" t="s">
        <v>348</v>
      </c>
      <c r="C136" t="s">
        <v>1425</v>
      </c>
      <c r="D136" t="s">
        <v>1258</v>
      </c>
      <c r="E136" t="str">
        <f t="shared" si="4"/>
        <v>HSS42.2X3.6</v>
      </c>
      <c r="F136" t="str">
        <f t="shared" si="5"/>
        <v>Default</v>
      </c>
    </row>
    <row r="137" spans="1:6" x14ac:dyDescent="0.45">
      <c r="A137" t="s">
        <v>349</v>
      </c>
      <c r="C137" t="s">
        <v>1425</v>
      </c>
      <c r="D137" t="s">
        <v>1258</v>
      </c>
      <c r="E137" t="str">
        <f t="shared" si="4"/>
        <v>HSS42.2X3.6</v>
      </c>
      <c r="F137" t="str">
        <f t="shared" si="5"/>
        <v>Default</v>
      </c>
    </row>
    <row r="138" spans="1:6" x14ac:dyDescent="0.45">
      <c r="A138" t="s">
        <v>350</v>
      </c>
      <c r="C138" t="s">
        <v>1425</v>
      </c>
      <c r="D138" t="s">
        <v>1258</v>
      </c>
      <c r="E138" t="str">
        <f t="shared" si="4"/>
        <v>HSS42.2X3.6</v>
      </c>
      <c r="F138" t="str">
        <f t="shared" si="5"/>
        <v>Default</v>
      </c>
    </row>
    <row r="139" spans="1:6" x14ac:dyDescent="0.45">
      <c r="A139" t="s">
        <v>351</v>
      </c>
      <c r="C139" t="s">
        <v>1425</v>
      </c>
      <c r="D139" t="s">
        <v>1258</v>
      </c>
      <c r="E139" t="str">
        <f t="shared" si="4"/>
        <v>HSS42.2X3.6</v>
      </c>
      <c r="F139" t="str">
        <f t="shared" si="5"/>
        <v>Default</v>
      </c>
    </row>
    <row r="140" spans="1:6" x14ac:dyDescent="0.45">
      <c r="A140" t="s">
        <v>352</v>
      </c>
      <c r="C140" t="s">
        <v>1425</v>
      </c>
      <c r="D140" t="s">
        <v>1258</v>
      </c>
      <c r="E140" t="str">
        <f t="shared" si="4"/>
        <v>HSS42.2X3.6</v>
      </c>
      <c r="F140" t="str">
        <f t="shared" si="5"/>
        <v>Default</v>
      </c>
    </row>
    <row r="141" spans="1:6" x14ac:dyDescent="0.45">
      <c r="A141" t="s">
        <v>353</v>
      </c>
      <c r="C141" t="s">
        <v>1425</v>
      </c>
      <c r="D141" t="s">
        <v>1258</v>
      </c>
      <c r="E141" t="str">
        <f t="shared" si="4"/>
        <v>HSS42.2X3.6</v>
      </c>
      <c r="F141" t="str">
        <f t="shared" si="5"/>
        <v>Default</v>
      </c>
    </row>
    <row r="142" spans="1:6" x14ac:dyDescent="0.45">
      <c r="A142" t="s">
        <v>354</v>
      </c>
      <c r="C142" t="s">
        <v>1425</v>
      </c>
      <c r="D142" t="s">
        <v>1258</v>
      </c>
      <c r="E142" t="str">
        <f t="shared" si="4"/>
        <v>HSS42.2X3.6</v>
      </c>
      <c r="F142" t="str">
        <f t="shared" si="5"/>
        <v>Default</v>
      </c>
    </row>
    <row r="143" spans="1:6" x14ac:dyDescent="0.45">
      <c r="A143" t="s">
        <v>355</v>
      </c>
      <c r="C143" t="s">
        <v>1425</v>
      </c>
      <c r="D143" t="s">
        <v>1258</v>
      </c>
      <c r="E143" t="str">
        <f t="shared" si="4"/>
        <v>HSS42.2X3.6</v>
      </c>
      <c r="F143" t="str">
        <f t="shared" si="5"/>
        <v>Default</v>
      </c>
    </row>
    <row r="144" spans="1:6" x14ac:dyDescent="0.45">
      <c r="A144" t="s">
        <v>544</v>
      </c>
      <c r="C144" t="s">
        <v>1425</v>
      </c>
      <c r="D144" t="s">
        <v>1729</v>
      </c>
      <c r="E144" t="str">
        <f t="shared" si="4"/>
        <v>HSS50.8X50.8X3.2</v>
      </c>
      <c r="F144" t="str">
        <f t="shared" si="5"/>
        <v>Default</v>
      </c>
    </row>
    <row r="145" spans="1:6" x14ac:dyDescent="0.45">
      <c r="A145" t="s">
        <v>173</v>
      </c>
      <c r="C145" t="s">
        <v>1425</v>
      </c>
      <c r="D145" t="s">
        <v>1200</v>
      </c>
      <c r="E145" t="str">
        <f t="shared" si="4"/>
        <v>W100X19.3</v>
      </c>
      <c r="F145" t="str">
        <f t="shared" si="5"/>
        <v>Default</v>
      </c>
    </row>
    <row r="146" spans="1:6" x14ac:dyDescent="0.45">
      <c r="A146" t="s">
        <v>174</v>
      </c>
      <c r="C146" t="s">
        <v>1425</v>
      </c>
      <c r="D146" t="s">
        <v>1200</v>
      </c>
      <c r="E146" t="str">
        <f t="shared" si="4"/>
        <v>W100X19.3</v>
      </c>
      <c r="F146" t="str">
        <f t="shared" si="5"/>
        <v>Default</v>
      </c>
    </row>
    <row r="147" spans="1:6" x14ac:dyDescent="0.45">
      <c r="A147" t="s">
        <v>356</v>
      </c>
      <c r="C147" t="s">
        <v>1425</v>
      </c>
      <c r="D147" t="s">
        <v>1258</v>
      </c>
      <c r="E147" t="str">
        <f t="shared" si="4"/>
        <v>HSS42.2X3.6</v>
      </c>
      <c r="F147" t="str">
        <f t="shared" si="5"/>
        <v>Default</v>
      </c>
    </row>
    <row r="148" spans="1:6" x14ac:dyDescent="0.45">
      <c r="A148" t="s">
        <v>357</v>
      </c>
      <c r="C148" t="s">
        <v>1425</v>
      </c>
      <c r="D148" t="s">
        <v>1258</v>
      </c>
      <c r="E148" t="str">
        <f t="shared" si="4"/>
        <v>HSS42.2X3.6</v>
      </c>
      <c r="F148" t="str">
        <f t="shared" si="5"/>
        <v>Default</v>
      </c>
    </row>
    <row r="149" spans="1:6" x14ac:dyDescent="0.45">
      <c r="A149" t="s">
        <v>358</v>
      </c>
      <c r="C149" t="s">
        <v>1425</v>
      </c>
      <c r="D149" t="s">
        <v>1258</v>
      </c>
      <c r="E149" t="str">
        <f t="shared" si="4"/>
        <v>HSS42.2X3.6</v>
      </c>
      <c r="F149" t="str">
        <f t="shared" si="5"/>
        <v>Default</v>
      </c>
    </row>
    <row r="150" spans="1:6" x14ac:dyDescent="0.45">
      <c r="A150" t="s">
        <v>359</v>
      </c>
      <c r="C150" t="s">
        <v>1425</v>
      </c>
      <c r="D150" t="s">
        <v>1258</v>
      </c>
      <c r="E150" t="str">
        <f t="shared" si="4"/>
        <v>HSS42.2X3.6</v>
      </c>
      <c r="F150" t="str">
        <f t="shared" si="5"/>
        <v>Default</v>
      </c>
    </row>
    <row r="151" spans="1:6" x14ac:dyDescent="0.45">
      <c r="A151" t="s">
        <v>360</v>
      </c>
      <c r="C151" t="s">
        <v>1425</v>
      </c>
      <c r="D151" t="s">
        <v>1258</v>
      </c>
      <c r="E151" t="str">
        <f t="shared" si="4"/>
        <v>HSS42.2X3.6</v>
      </c>
      <c r="F151" t="str">
        <f t="shared" si="5"/>
        <v>Default</v>
      </c>
    </row>
    <row r="152" spans="1:6" x14ac:dyDescent="0.45">
      <c r="A152" t="s">
        <v>361</v>
      </c>
      <c r="C152" t="s">
        <v>1425</v>
      </c>
      <c r="D152" t="s">
        <v>1258</v>
      </c>
      <c r="E152" t="str">
        <f t="shared" si="4"/>
        <v>HSS42.2X3.6</v>
      </c>
      <c r="F152" t="str">
        <f t="shared" si="5"/>
        <v>Default</v>
      </c>
    </row>
    <row r="153" spans="1:6" x14ac:dyDescent="0.45">
      <c r="A153" t="s">
        <v>362</v>
      </c>
      <c r="C153" t="s">
        <v>1425</v>
      </c>
      <c r="D153" t="s">
        <v>1258</v>
      </c>
      <c r="E153" t="str">
        <f t="shared" si="4"/>
        <v>HSS42.2X3.6</v>
      </c>
      <c r="F153" t="str">
        <f t="shared" si="5"/>
        <v>Default</v>
      </c>
    </row>
    <row r="154" spans="1:6" x14ac:dyDescent="0.45">
      <c r="A154" t="s">
        <v>363</v>
      </c>
      <c r="C154" t="s">
        <v>1425</v>
      </c>
      <c r="D154" t="s">
        <v>1258</v>
      </c>
      <c r="E154" t="str">
        <f t="shared" si="4"/>
        <v>HSS42.2X3.6</v>
      </c>
      <c r="F154" t="str">
        <f t="shared" si="5"/>
        <v>Default</v>
      </c>
    </row>
    <row r="155" spans="1:6" x14ac:dyDescent="0.45">
      <c r="A155" t="s">
        <v>364</v>
      </c>
      <c r="C155" t="s">
        <v>1425</v>
      </c>
      <c r="D155" t="s">
        <v>1258</v>
      </c>
      <c r="E155" t="str">
        <f t="shared" si="4"/>
        <v>HSS42.2X3.6</v>
      </c>
      <c r="F155" t="str">
        <f t="shared" si="5"/>
        <v>Default</v>
      </c>
    </row>
    <row r="156" spans="1:6" x14ac:dyDescent="0.45">
      <c r="A156" t="s">
        <v>365</v>
      </c>
      <c r="C156" t="s">
        <v>1425</v>
      </c>
      <c r="D156" t="s">
        <v>1258</v>
      </c>
      <c r="E156" t="str">
        <f t="shared" si="4"/>
        <v>HSS42.2X3.6</v>
      </c>
      <c r="F156" t="str">
        <f t="shared" si="5"/>
        <v>Default</v>
      </c>
    </row>
    <row r="157" spans="1:6" x14ac:dyDescent="0.45">
      <c r="A157" t="s">
        <v>366</v>
      </c>
      <c r="C157" t="s">
        <v>1425</v>
      </c>
      <c r="D157" t="s">
        <v>1258</v>
      </c>
      <c r="E157" t="str">
        <f t="shared" si="4"/>
        <v>HSS42.2X3.6</v>
      </c>
      <c r="F157" t="str">
        <f t="shared" si="5"/>
        <v>Default</v>
      </c>
    </row>
    <row r="158" spans="1:6" x14ac:dyDescent="0.45">
      <c r="A158" t="s">
        <v>367</v>
      </c>
      <c r="C158" t="s">
        <v>1425</v>
      </c>
      <c r="D158" t="s">
        <v>1258</v>
      </c>
      <c r="E158" t="str">
        <f t="shared" si="4"/>
        <v>HSS42.2X3.6</v>
      </c>
      <c r="F158" t="str">
        <f t="shared" si="5"/>
        <v>Default</v>
      </c>
    </row>
    <row r="159" spans="1:6" x14ac:dyDescent="0.45">
      <c r="A159" t="s">
        <v>545</v>
      </c>
      <c r="C159" t="s">
        <v>1425</v>
      </c>
      <c r="D159" t="s">
        <v>1729</v>
      </c>
      <c r="E159" t="str">
        <f t="shared" si="4"/>
        <v>HSS50.8X50.8X3.2</v>
      </c>
      <c r="F159" t="str">
        <f t="shared" si="5"/>
        <v>Default</v>
      </c>
    </row>
    <row r="160" spans="1:6" x14ac:dyDescent="0.45">
      <c r="A160" t="s">
        <v>175</v>
      </c>
      <c r="C160" t="s">
        <v>1425</v>
      </c>
      <c r="D160" t="s">
        <v>1200</v>
      </c>
      <c r="E160" t="str">
        <f t="shared" si="4"/>
        <v>W100X19.3</v>
      </c>
      <c r="F160" t="str">
        <f t="shared" si="5"/>
        <v>Default</v>
      </c>
    </row>
    <row r="161" spans="1:6" x14ac:dyDescent="0.45">
      <c r="A161" t="s">
        <v>176</v>
      </c>
      <c r="C161" t="s">
        <v>1425</v>
      </c>
      <c r="D161" t="s">
        <v>1200</v>
      </c>
      <c r="E161" t="str">
        <f t="shared" si="4"/>
        <v>W100X19.3</v>
      </c>
      <c r="F161" t="str">
        <f t="shared" si="5"/>
        <v>Default</v>
      </c>
    </row>
    <row r="162" spans="1:6" x14ac:dyDescent="0.45">
      <c r="A162" t="s">
        <v>368</v>
      </c>
      <c r="C162" t="s">
        <v>1425</v>
      </c>
      <c r="D162" t="s">
        <v>1258</v>
      </c>
      <c r="E162" t="str">
        <f t="shared" si="4"/>
        <v>HSS42.2X3.6</v>
      </c>
      <c r="F162" t="str">
        <f t="shared" si="5"/>
        <v>Default</v>
      </c>
    </row>
    <row r="163" spans="1:6" x14ac:dyDescent="0.45">
      <c r="A163" t="s">
        <v>369</v>
      </c>
      <c r="C163" t="s">
        <v>1425</v>
      </c>
      <c r="D163" t="s">
        <v>1258</v>
      </c>
      <c r="E163" t="str">
        <f t="shared" si="4"/>
        <v>HSS42.2X3.6</v>
      </c>
      <c r="F163" t="str">
        <f t="shared" si="5"/>
        <v>Default</v>
      </c>
    </row>
    <row r="164" spans="1:6" x14ac:dyDescent="0.45">
      <c r="A164" t="s">
        <v>370</v>
      </c>
      <c r="C164" t="s">
        <v>1425</v>
      </c>
      <c r="D164" t="s">
        <v>1258</v>
      </c>
      <c r="E164" t="str">
        <f t="shared" si="4"/>
        <v>HSS42.2X3.6</v>
      </c>
      <c r="F164" t="str">
        <f t="shared" si="5"/>
        <v>Default</v>
      </c>
    </row>
    <row r="165" spans="1:6" x14ac:dyDescent="0.45">
      <c r="A165" t="s">
        <v>371</v>
      </c>
      <c r="C165" t="s">
        <v>1425</v>
      </c>
      <c r="D165" t="s">
        <v>1258</v>
      </c>
      <c r="E165" t="str">
        <f t="shared" si="4"/>
        <v>HSS42.2X3.6</v>
      </c>
      <c r="F165" t="str">
        <f t="shared" si="5"/>
        <v>Default</v>
      </c>
    </row>
    <row r="166" spans="1:6" x14ac:dyDescent="0.45">
      <c r="A166" t="s">
        <v>372</v>
      </c>
      <c r="C166" t="s">
        <v>1425</v>
      </c>
      <c r="D166" t="s">
        <v>1258</v>
      </c>
      <c r="E166" t="str">
        <f t="shared" si="4"/>
        <v>HSS42.2X3.6</v>
      </c>
      <c r="F166" t="str">
        <f t="shared" si="5"/>
        <v>Default</v>
      </c>
    </row>
    <row r="167" spans="1:6" x14ac:dyDescent="0.45">
      <c r="A167" t="s">
        <v>373</v>
      </c>
      <c r="C167" t="s">
        <v>1425</v>
      </c>
      <c r="D167" t="s">
        <v>1258</v>
      </c>
      <c r="E167" t="str">
        <f t="shared" si="4"/>
        <v>HSS42.2X3.6</v>
      </c>
      <c r="F167" t="str">
        <f t="shared" si="5"/>
        <v>Default</v>
      </c>
    </row>
    <row r="168" spans="1:6" x14ac:dyDescent="0.45">
      <c r="A168" t="s">
        <v>374</v>
      </c>
      <c r="C168" t="s">
        <v>1425</v>
      </c>
      <c r="D168" t="s">
        <v>1258</v>
      </c>
      <c r="E168" t="str">
        <f t="shared" si="4"/>
        <v>HSS42.2X3.6</v>
      </c>
      <c r="F168" t="str">
        <f t="shared" si="5"/>
        <v>Default</v>
      </c>
    </row>
    <row r="169" spans="1:6" x14ac:dyDescent="0.45">
      <c r="A169" t="s">
        <v>375</v>
      </c>
      <c r="C169" t="s">
        <v>1425</v>
      </c>
      <c r="D169" t="s">
        <v>1258</v>
      </c>
      <c r="E169" t="str">
        <f t="shared" si="4"/>
        <v>HSS42.2X3.6</v>
      </c>
      <c r="F169" t="str">
        <f t="shared" si="5"/>
        <v>Default</v>
      </c>
    </row>
    <row r="170" spans="1:6" x14ac:dyDescent="0.45">
      <c r="A170" t="s">
        <v>376</v>
      </c>
      <c r="C170" t="s">
        <v>1425</v>
      </c>
      <c r="D170" t="s">
        <v>1258</v>
      </c>
      <c r="E170" t="str">
        <f t="shared" si="4"/>
        <v>HSS42.2X3.6</v>
      </c>
      <c r="F170" t="str">
        <f t="shared" si="5"/>
        <v>Default</v>
      </c>
    </row>
    <row r="171" spans="1:6" x14ac:dyDescent="0.45">
      <c r="A171" t="s">
        <v>377</v>
      </c>
      <c r="C171" t="s">
        <v>1425</v>
      </c>
      <c r="D171" t="s">
        <v>1258</v>
      </c>
      <c r="E171" t="str">
        <f t="shared" si="4"/>
        <v>HSS42.2X3.6</v>
      </c>
      <c r="F171" t="str">
        <f t="shared" si="5"/>
        <v>Default</v>
      </c>
    </row>
    <row r="172" spans="1:6" x14ac:dyDescent="0.45">
      <c r="A172" t="s">
        <v>378</v>
      </c>
      <c r="C172" t="s">
        <v>1425</v>
      </c>
      <c r="D172" t="s">
        <v>1258</v>
      </c>
      <c r="E172" t="str">
        <f t="shared" si="4"/>
        <v>HSS42.2X3.6</v>
      </c>
      <c r="F172" t="str">
        <f t="shared" si="5"/>
        <v>Default</v>
      </c>
    </row>
    <row r="173" spans="1:6" x14ac:dyDescent="0.45">
      <c r="A173" t="s">
        <v>379</v>
      </c>
      <c r="C173" t="s">
        <v>1425</v>
      </c>
      <c r="D173" t="s">
        <v>1258</v>
      </c>
      <c r="E173" t="str">
        <f t="shared" si="4"/>
        <v>HSS42.2X3.6</v>
      </c>
      <c r="F173" t="str">
        <f t="shared" si="5"/>
        <v>Default</v>
      </c>
    </row>
    <row r="174" spans="1:6" x14ac:dyDescent="0.45">
      <c r="A174" t="s">
        <v>546</v>
      </c>
      <c r="C174" t="s">
        <v>1425</v>
      </c>
      <c r="D174" t="s">
        <v>1729</v>
      </c>
      <c r="E174" t="str">
        <f t="shared" si="4"/>
        <v>HSS50.8X50.8X3.2</v>
      </c>
      <c r="F174" t="str">
        <f t="shared" si="5"/>
        <v>Default</v>
      </c>
    </row>
    <row r="175" spans="1:6" x14ac:dyDescent="0.45">
      <c r="A175" t="s">
        <v>177</v>
      </c>
      <c r="C175" t="s">
        <v>1425</v>
      </c>
      <c r="D175" t="s">
        <v>1200</v>
      </c>
      <c r="E175" t="str">
        <f t="shared" si="4"/>
        <v>W100X19.3</v>
      </c>
      <c r="F175" t="str">
        <f t="shared" si="5"/>
        <v>Default</v>
      </c>
    </row>
    <row r="176" spans="1:6" x14ac:dyDescent="0.45">
      <c r="A176" t="s">
        <v>178</v>
      </c>
      <c r="C176" t="s">
        <v>1425</v>
      </c>
      <c r="D176" t="s">
        <v>1200</v>
      </c>
      <c r="E176" t="str">
        <f t="shared" si="4"/>
        <v>W100X19.3</v>
      </c>
      <c r="F176" t="str">
        <f t="shared" si="5"/>
        <v>Default</v>
      </c>
    </row>
    <row r="177" spans="1:6" x14ac:dyDescent="0.45">
      <c r="A177" t="s">
        <v>380</v>
      </c>
      <c r="C177" t="s">
        <v>1425</v>
      </c>
      <c r="D177" t="s">
        <v>1258</v>
      </c>
      <c r="E177" t="str">
        <f t="shared" si="4"/>
        <v>HSS42.2X3.6</v>
      </c>
      <c r="F177" t="str">
        <f t="shared" si="5"/>
        <v>Default</v>
      </c>
    </row>
    <row r="178" spans="1:6" x14ac:dyDescent="0.45">
      <c r="A178" t="s">
        <v>381</v>
      </c>
      <c r="C178" t="s">
        <v>1425</v>
      </c>
      <c r="D178" t="s">
        <v>1258</v>
      </c>
      <c r="E178" t="str">
        <f t="shared" si="4"/>
        <v>HSS42.2X3.6</v>
      </c>
      <c r="F178" t="str">
        <f t="shared" si="5"/>
        <v>Default</v>
      </c>
    </row>
    <row r="179" spans="1:6" x14ac:dyDescent="0.45">
      <c r="A179" t="s">
        <v>382</v>
      </c>
      <c r="C179" t="s">
        <v>1425</v>
      </c>
      <c r="D179" t="s">
        <v>1258</v>
      </c>
      <c r="E179" t="str">
        <f t="shared" si="4"/>
        <v>HSS42.2X3.6</v>
      </c>
      <c r="F179" t="str">
        <f t="shared" si="5"/>
        <v>Default</v>
      </c>
    </row>
    <row r="180" spans="1:6" x14ac:dyDescent="0.45">
      <c r="A180" t="s">
        <v>383</v>
      </c>
      <c r="C180" t="s">
        <v>1425</v>
      </c>
      <c r="D180" t="s">
        <v>1258</v>
      </c>
      <c r="E180" t="str">
        <f t="shared" si="4"/>
        <v>HSS42.2X3.6</v>
      </c>
      <c r="F180" t="str">
        <f t="shared" si="5"/>
        <v>Default</v>
      </c>
    </row>
    <row r="181" spans="1:6" x14ac:dyDescent="0.45">
      <c r="A181" t="s">
        <v>384</v>
      </c>
      <c r="C181" t="s">
        <v>1425</v>
      </c>
      <c r="D181" t="s">
        <v>1258</v>
      </c>
      <c r="E181" t="str">
        <f t="shared" si="4"/>
        <v>HSS42.2X3.6</v>
      </c>
      <c r="F181" t="str">
        <f t="shared" si="5"/>
        <v>Default</v>
      </c>
    </row>
    <row r="182" spans="1:6" x14ac:dyDescent="0.45">
      <c r="A182" t="s">
        <v>385</v>
      </c>
      <c r="C182" t="s">
        <v>1425</v>
      </c>
      <c r="D182" t="s">
        <v>1258</v>
      </c>
      <c r="E182" t="str">
        <f t="shared" si="4"/>
        <v>HSS42.2X3.6</v>
      </c>
      <c r="F182" t="str">
        <f t="shared" si="5"/>
        <v>Default</v>
      </c>
    </row>
    <row r="183" spans="1:6" x14ac:dyDescent="0.45">
      <c r="A183" t="s">
        <v>386</v>
      </c>
      <c r="C183" t="s">
        <v>1425</v>
      </c>
      <c r="D183" t="s">
        <v>1258</v>
      </c>
      <c r="E183" t="str">
        <f t="shared" si="4"/>
        <v>HSS42.2X3.6</v>
      </c>
      <c r="F183" t="str">
        <f t="shared" si="5"/>
        <v>Default</v>
      </c>
    </row>
    <row r="184" spans="1:6" x14ac:dyDescent="0.45">
      <c r="A184" t="s">
        <v>387</v>
      </c>
      <c r="C184" t="s">
        <v>1425</v>
      </c>
      <c r="D184" t="s">
        <v>1258</v>
      </c>
      <c r="E184" t="str">
        <f t="shared" si="4"/>
        <v>HSS42.2X3.6</v>
      </c>
      <c r="F184" t="str">
        <f t="shared" si="5"/>
        <v>Default</v>
      </c>
    </row>
    <row r="185" spans="1:6" x14ac:dyDescent="0.45">
      <c r="A185" t="s">
        <v>388</v>
      </c>
      <c r="C185" t="s">
        <v>1425</v>
      </c>
      <c r="D185" t="s">
        <v>1258</v>
      </c>
      <c r="E185" t="str">
        <f t="shared" si="4"/>
        <v>HSS42.2X3.6</v>
      </c>
      <c r="F185" t="str">
        <f t="shared" si="5"/>
        <v>Default</v>
      </c>
    </row>
    <row r="186" spans="1:6" x14ac:dyDescent="0.45">
      <c r="A186" t="s">
        <v>389</v>
      </c>
      <c r="C186" t="s">
        <v>1425</v>
      </c>
      <c r="D186" t="s">
        <v>1258</v>
      </c>
      <c r="E186" t="str">
        <f t="shared" si="4"/>
        <v>HSS42.2X3.6</v>
      </c>
      <c r="F186" t="str">
        <f t="shared" si="5"/>
        <v>Default</v>
      </c>
    </row>
    <row r="187" spans="1:6" x14ac:dyDescent="0.45">
      <c r="A187" t="s">
        <v>390</v>
      </c>
      <c r="C187" t="s">
        <v>1425</v>
      </c>
      <c r="D187" t="s">
        <v>1258</v>
      </c>
      <c r="E187" t="str">
        <f t="shared" si="4"/>
        <v>HSS42.2X3.6</v>
      </c>
      <c r="F187" t="str">
        <f t="shared" si="5"/>
        <v>Default</v>
      </c>
    </row>
    <row r="188" spans="1:6" x14ac:dyDescent="0.45">
      <c r="A188" t="s">
        <v>391</v>
      </c>
      <c r="C188" t="s">
        <v>1425</v>
      </c>
      <c r="D188" t="s">
        <v>1258</v>
      </c>
      <c r="E188" t="str">
        <f t="shared" si="4"/>
        <v>HSS42.2X3.6</v>
      </c>
      <c r="F188" t="str">
        <f t="shared" si="5"/>
        <v>Default</v>
      </c>
    </row>
    <row r="189" spans="1:6" x14ac:dyDescent="0.45">
      <c r="A189" t="s">
        <v>547</v>
      </c>
      <c r="C189" t="s">
        <v>1425</v>
      </c>
      <c r="D189" t="s">
        <v>1729</v>
      </c>
      <c r="E189" t="str">
        <f t="shared" si="4"/>
        <v>HSS50.8X50.8X3.2</v>
      </c>
      <c r="F189" t="str">
        <f t="shared" si="5"/>
        <v>Default</v>
      </c>
    </row>
    <row r="190" spans="1:6" x14ac:dyDescent="0.45">
      <c r="A190" t="s">
        <v>179</v>
      </c>
      <c r="C190" t="s">
        <v>1425</v>
      </c>
      <c r="D190" t="s">
        <v>1200</v>
      </c>
      <c r="E190" t="str">
        <f t="shared" si="4"/>
        <v>W100X19.3</v>
      </c>
      <c r="F190" t="str">
        <f t="shared" si="5"/>
        <v>Default</v>
      </c>
    </row>
    <row r="191" spans="1:6" x14ac:dyDescent="0.45">
      <c r="A191" t="s">
        <v>180</v>
      </c>
      <c r="C191" t="s">
        <v>1425</v>
      </c>
      <c r="D191" t="s">
        <v>1200</v>
      </c>
      <c r="E191" t="str">
        <f t="shared" si="4"/>
        <v>W100X19.3</v>
      </c>
      <c r="F191" t="str">
        <f t="shared" si="5"/>
        <v>Default</v>
      </c>
    </row>
    <row r="192" spans="1:6" x14ac:dyDescent="0.45">
      <c r="A192" t="s">
        <v>392</v>
      </c>
      <c r="C192" t="s">
        <v>1425</v>
      </c>
      <c r="D192" t="s">
        <v>1258</v>
      </c>
      <c r="E192" t="str">
        <f t="shared" si="4"/>
        <v>HSS42.2X3.6</v>
      </c>
      <c r="F192" t="str">
        <f t="shared" si="5"/>
        <v>Default</v>
      </c>
    </row>
    <row r="193" spans="1:6" x14ac:dyDescent="0.45">
      <c r="A193" t="s">
        <v>393</v>
      </c>
      <c r="C193" t="s">
        <v>1425</v>
      </c>
      <c r="D193" t="s">
        <v>1258</v>
      </c>
      <c r="E193" t="str">
        <f t="shared" si="4"/>
        <v>HSS42.2X3.6</v>
      </c>
      <c r="F193" t="str">
        <f t="shared" si="5"/>
        <v>Default</v>
      </c>
    </row>
    <row r="194" spans="1:6" x14ac:dyDescent="0.45">
      <c r="A194" t="s">
        <v>394</v>
      </c>
      <c r="C194" t="s">
        <v>1425</v>
      </c>
      <c r="D194" t="s">
        <v>1258</v>
      </c>
      <c r="E194" t="str">
        <f t="shared" si="4"/>
        <v>HSS42.2X3.6</v>
      </c>
      <c r="F194" t="str">
        <f t="shared" si="5"/>
        <v>Default</v>
      </c>
    </row>
    <row r="195" spans="1:6" x14ac:dyDescent="0.45">
      <c r="A195" t="s">
        <v>395</v>
      </c>
      <c r="C195" t="s">
        <v>1425</v>
      </c>
      <c r="D195" t="s">
        <v>1258</v>
      </c>
      <c r="E195" t="str">
        <f t="shared" si="4"/>
        <v>HSS42.2X3.6</v>
      </c>
      <c r="F195" t="str">
        <f t="shared" si="5"/>
        <v>Default</v>
      </c>
    </row>
    <row r="196" spans="1:6" x14ac:dyDescent="0.45">
      <c r="A196" t="s">
        <v>396</v>
      </c>
      <c r="C196" t="s">
        <v>1425</v>
      </c>
      <c r="D196" t="s">
        <v>1258</v>
      </c>
      <c r="E196" t="str">
        <f t="shared" si="4"/>
        <v>HSS42.2X3.6</v>
      </c>
      <c r="F196" t="str">
        <f t="shared" si="5"/>
        <v>Default</v>
      </c>
    </row>
    <row r="197" spans="1:6" x14ac:dyDescent="0.45">
      <c r="A197" t="s">
        <v>397</v>
      </c>
      <c r="C197" t="s">
        <v>1425</v>
      </c>
      <c r="D197" t="s">
        <v>1258</v>
      </c>
      <c r="E197" t="str">
        <f t="shared" ref="E197:E260" si="6">D197</f>
        <v>HSS42.2X3.6</v>
      </c>
      <c r="F197" t="str">
        <f t="shared" si="5"/>
        <v>Default</v>
      </c>
    </row>
    <row r="198" spans="1:6" x14ac:dyDescent="0.45">
      <c r="A198" t="s">
        <v>398</v>
      </c>
      <c r="C198" t="s">
        <v>1425</v>
      </c>
      <c r="D198" t="s">
        <v>1258</v>
      </c>
      <c r="E198" t="str">
        <f t="shared" si="6"/>
        <v>HSS42.2X3.6</v>
      </c>
      <c r="F198" t="str">
        <f t="shared" ref="F198:F261" si="7">F197</f>
        <v>Default</v>
      </c>
    </row>
    <row r="199" spans="1:6" x14ac:dyDescent="0.45">
      <c r="A199" t="s">
        <v>399</v>
      </c>
      <c r="C199" t="s">
        <v>1425</v>
      </c>
      <c r="D199" t="s">
        <v>1258</v>
      </c>
      <c r="E199" t="str">
        <f t="shared" si="6"/>
        <v>HSS42.2X3.6</v>
      </c>
      <c r="F199" t="str">
        <f t="shared" si="7"/>
        <v>Default</v>
      </c>
    </row>
    <row r="200" spans="1:6" x14ac:dyDescent="0.45">
      <c r="A200" t="s">
        <v>400</v>
      </c>
      <c r="C200" t="s">
        <v>1425</v>
      </c>
      <c r="D200" t="s">
        <v>1258</v>
      </c>
      <c r="E200" t="str">
        <f t="shared" si="6"/>
        <v>HSS42.2X3.6</v>
      </c>
      <c r="F200" t="str">
        <f t="shared" si="7"/>
        <v>Default</v>
      </c>
    </row>
    <row r="201" spans="1:6" x14ac:dyDescent="0.45">
      <c r="A201" t="s">
        <v>401</v>
      </c>
      <c r="C201" t="s">
        <v>1425</v>
      </c>
      <c r="D201" t="s">
        <v>1258</v>
      </c>
      <c r="E201" t="str">
        <f t="shared" si="6"/>
        <v>HSS42.2X3.6</v>
      </c>
      <c r="F201" t="str">
        <f t="shared" si="7"/>
        <v>Default</v>
      </c>
    </row>
    <row r="202" spans="1:6" x14ac:dyDescent="0.45">
      <c r="A202" t="s">
        <v>402</v>
      </c>
      <c r="C202" t="s">
        <v>1425</v>
      </c>
      <c r="D202" t="s">
        <v>1258</v>
      </c>
      <c r="E202" t="str">
        <f t="shared" si="6"/>
        <v>HSS42.2X3.6</v>
      </c>
      <c r="F202" t="str">
        <f t="shared" si="7"/>
        <v>Default</v>
      </c>
    </row>
    <row r="203" spans="1:6" x14ac:dyDescent="0.45">
      <c r="A203" t="s">
        <v>403</v>
      </c>
      <c r="C203" t="s">
        <v>1425</v>
      </c>
      <c r="D203" t="s">
        <v>1258</v>
      </c>
      <c r="E203" t="str">
        <f t="shared" si="6"/>
        <v>HSS42.2X3.6</v>
      </c>
      <c r="F203" t="str">
        <f t="shared" si="7"/>
        <v>Default</v>
      </c>
    </row>
    <row r="204" spans="1:6" x14ac:dyDescent="0.45">
      <c r="A204" t="s">
        <v>548</v>
      </c>
      <c r="C204" t="s">
        <v>1425</v>
      </c>
      <c r="D204" t="s">
        <v>1729</v>
      </c>
      <c r="E204" t="str">
        <f t="shared" si="6"/>
        <v>HSS50.8X50.8X3.2</v>
      </c>
      <c r="F204" t="str">
        <f t="shared" si="7"/>
        <v>Default</v>
      </c>
    </row>
    <row r="205" spans="1:6" x14ac:dyDescent="0.45">
      <c r="A205" t="s">
        <v>181</v>
      </c>
      <c r="C205" t="s">
        <v>1425</v>
      </c>
      <c r="D205" t="s">
        <v>1200</v>
      </c>
      <c r="E205" t="str">
        <f t="shared" si="6"/>
        <v>W100X19.3</v>
      </c>
      <c r="F205" t="str">
        <f t="shared" si="7"/>
        <v>Default</v>
      </c>
    </row>
    <row r="206" spans="1:6" x14ac:dyDescent="0.45">
      <c r="A206" t="s">
        <v>182</v>
      </c>
      <c r="C206" t="s">
        <v>1425</v>
      </c>
      <c r="D206" t="s">
        <v>1200</v>
      </c>
      <c r="E206" t="str">
        <f t="shared" si="6"/>
        <v>W100X19.3</v>
      </c>
      <c r="F206" t="str">
        <f t="shared" si="7"/>
        <v>Default</v>
      </c>
    </row>
    <row r="207" spans="1:6" x14ac:dyDescent="0.45">
      <c r="A207" t="s">
        <v>404</v>
      </c>
      <c r="C207" t="s">
        <v>1425</v>
      </c>
      <c r="D207" t="s">
        <v>1258</v>
      </c>
      <c r="E207" t="str">
        <f t="shared" si="6"/>
        <v>HSS42.2X3.6</v>
      </c>
      <c r="F207" t="str">
        <f t="shared" si="7"/>
        <v>Default</v>
      </c>
    </row>
    <row r="208" spans="1:6" x14ac:dyDescent="0.45">
      <c r="A208" t="s">
        <v>405</v>
      </c>
      <c r="C208" t="s">
        <v>1425</v>
      </c>
      <c r="D208" t="s">
        <v>1258</v>
      </c>
      <c r="E208" t="str">
        <f t="shared" si="6"/>
        <v>HSS42.2X3.6</v>
      </c>
      <c r="F208" t="str">
        <f t="shared" si="7"/>
        <v>Default</v>
      </c>
    </row>
    <row r="209" spans="1:6" x14ac:dyDescent="0.45">
      <c r="A209" t="s">
        <v>406</v>
      </c>
      <c r="C209" t="s">
        <v>1425</v>
      </c>
      <c r="D209" t="s">
        <v>1258</v>
      </c>
      <c r="E209" t="str">
        <f t="shared" si="6"/>
        <v>HSS42.2X3.6</v>
      </c>
      <c r="F209" t="str">
        <f t="shared" si="7"/>
        <v>Default</v>
      </c>
    </row>
    <row r="210" spans="1:6" x14ac:dyDescent="0.45">
      <c r="A210" t="s">
        <v>407</v>
      </c>
      <c r="C210" t="s">
        <v>1425</v>
      </c>
      <c r="D210" t="s">
        <v>1258</v>
      </c>
      <c r="E210" t="str">
        <f t="shared" si="6"/>
        <v>HSS42.2X3.6</v>
      </c>
      <c r="F210" t="str">
        <f t="shared" si="7"/>
        <v>Default</v>
      </c>
    </row>
    <row r="211" spans="1:6" x14ac:dyDescent="0.45">
      <c r="A211" t="s">
        <v>408</v>
      </c>
      <c r="C211" t="s">
        <v>1425</v>
      </c>
      <c r="D211" t="s">
        <v>1258</v>
      </c>
      <c r="E211" t="str">
        <f t="shared" si="6"/>
        <v>HSS42.2X3.6</v>
      </c>
      <c r="F211" t="str">
        <f t="shared" si="7"/>
        <v>Default</v>
      </c>
    </row>
    <row r="212" spans="1:6" x14ac:dyDescent="0.45">
      <c r="A212" t="s">
        <v>409</v>
      </c>
      <c r="C212" t="s">
        <v>1425</v>
      </c>
      <c r="D212" t="s">
        <v>1258</v>
      </c>
      <c r="E212" t="str">
        <f t="shared" si="6"/>
        <v>HSS42.2X3.6</v>
      </c>
      <c r="F212" t="str">
        <f t="shared" si="7"/>
        <v>Default</v>
      </c>
    </row>
    <row r="213" spans="1:6" x14ac:dyDescent="0.45">
      <c r="A213" t="s">
        <v>410</v>
      </c>
      <c r="C213" t="s">
        <v>1425</v>
      </c>
      <c r="D213" t="s">
        <v>1258</v>
      </c>
      <c r="E213" t="str">
        <f t="shared" si="6"/>
        <v>HSS42.2X3.6</v>
      </c>
      <c r="F213" t="str">
        <f t="shared" si="7"/>
        <v>Default</v>
      </c>
    </row>
    <row r="214" spans="1:6" x14ac:dyDescent="0.45">
      <c r="A214" t="s">
        <v>411</v>
      </c>
      <c r="C214" t="s">
        <v>1425</v>
      </c>
      <c r="D214" t="s">
        <v>1258</v>
      </c>
      <c r="E214" t="str">
        <f t="shared" si="6"/>
        <v>HSS42.2X3.6</v>
      </c>
      <c r="F214" t="str">
        <f t="shared" si="7"/>
        <v>Default</v>
      </c>
    </row>
    <row r="215" spans="1:6" x14ac:dyDescent="0.45">
      <c r="A215" t="s">
        <v>412</v>
      </c>
      <c r="C215" t="s">
        <v>1425</v>
      </c>
      <c r="D215" t="s">
        <v>1258</v>
      </c>
      <c r="E215" t="str">
        <f t="shared" si="6"/>
        <v>HSS42.2X3.6</v>
      </c>
      <c r="F215" t="str">
        <f t="shared" si="7"/>
        <v>Default</v>
      </c>
    </row>
    <row r="216" spans="1:6" x14ac:dyDescent="0.45">
      <c r="A216" t="s">
        <v>413</v>
      </c>
      <c r="C216" t="s">
        <v>1425</v>
      </c>
      <c r="D216" t="s">
        <v>1258</v>
      </c>
      <c r="E216" t="str">
        <f t="shared" si="6"/>
        <v>HSS42.2X3.6</v>
      </c>
      <c r="F216" t="str">
        <f t="shared" si="7"/>
        <v>Default</v>
      </c>
    </row>
    <row r="217" spans="1:6" x14ac:dyDescent="0.45">
      <c r="A217" t="s">
        <v>549</v>
      </c>
      <c r="C217" t="s">
        <v>1425</v>
      </c>
      <c r="D217" t="s">
        <v>1729</v>
      </c>
      <c r="E217" t="str">
        <f t="shared" si="6"/>
        <v>HSS50.8X50.8X3.2</v>
      </c>
      <c r="F217" t="str">
        <f t="shared" si="7"/>
        <v>Default</v>
      </c>
    </row>
    <row r="218" spans="1:6" x14ac:dyDescent="0.45">
      <c r="A218" t="s">
        <v>414</v>
      </c>
      <c r="C218" t="s">
        <v>1425</v>
      </c>
      <c r="D218" t="s">
        <v>1258</v>
      </c>
      <c r="E218" t="str">
        <f t="shared" si="6"/>
        <v>HSS42.2X3.6</v>
      </c>
      <c r="F218" t="str">
        <f t="shared" si="7"/>
        <v>Default</v>
      </c>
    </row>
    <row r="219" spans="1:6" x14ac:dyDescent="0.45">
      <c r="A219" t="s">
        <v>415</v>
      </c>
      <c r="C219" t="s">
        <v>1425</v>
      </c>
      <c r="D219" t="s">
        <v>1258</v>
      </c>
      <c r="E219" t="str">
        <f t="shared" si="6"/>
        <v>HSS42.2X3.6</v>
      </c>
      <c r="F219" t="str">
        <f t="shared" si="7"/>
        <v>Default</v>
      </c>
    </row>
    <row r="220" spans="1:6" x14ac:dyDescent="0.45">
      <c r="A220" t="s">
        <v>416</v>
      </c>
      <c r="C220" t="s">
        <v>1425</v>
      </c>
      <c r="D220" t="s">
        <v>1258</v>
      </c>
      <c r="E220" t="str">
        <f t="shared" si="6"/>
        <v>HSS42.2X3.6</v>
      </c>
      <c r="F220" t="str">
        <f t="shared" si="7"/>
        <v>Default</v>
      </c>
    </row>
    <row r="221" spans="1:6" x14ac:dyDescent="0.45">
      <c r="A221" t="s">
        <v>417</v>
      </c>
      <c r="C221" t="s">
        <v>1425</v>
      </c>
      <c r="D221" t="s">
        <v>1258</v>
      </c>
      <c r="E221" t="str">
        <f t="shared" si="6"/>
        <v>HSS42.2X3.6</v>
      </c>
      <c r="F221" t="str">
        <f t="shared" si="7"/>
        <v>Default</v>
      </c>
    </row>
    <row r="222" spans="1:6" x14ac:dyDescent="0.45">
      <c r="A222" t="s">
        <v>550</v>
      </c>
      <c r="C222" t="s">
        <v>1425</v>
      </c>
      <c r="D222" t="s">
        <v>1729</v>
      </c>
      <c r="E222" t="str">
        <f t="shared" si="6"/>
        <v>HSS50.8X50.8X3.2</v>
      </c>
      <c r="F222" t="str">
        <f t="shared" si="7"/>
        <v>Default</v>
      </c>
    </row>
    <row r="223" spans="1:6" x14ac:dyDescent="0.45">
      <c r="A223" t="s">
        <v>183</v>
      </c>
      <c r="C223" t="s">
        <v>1425</v>
      </c>
      <c r="D223" t="s">
        <v>1200</v>
      </c>
      <c r="E223" t="str">
        <f t="shared" si="6"/>
        <v>W100X19.3</v>
      </c>
      <c r="F223" t="str">
        <f t="shared" si="7"/>
        <v>Default</v>
      </c>
    </row>
    <row r="224" spans="1:6" x14ac:dyDescent="0.45">
      <c r="A224" t="s">
        <v>418</v>
      </c>
      <c r="C224" t="s">
        <v>1425</v>
      </c>
      <c r="D224" t="s">
        <v>1258</v>
      </c>
      <c r="E224" t="str">
        <f t="shared" si="6"/>
        <v>HSS42.2X3.6</v>
      </c>
      <c r="F224" t="str">
        <f t="shared" si="7"/>
        <v>Default</v>
      </c>
    </row>
    <row r="225" spans="1:6" x14ac:dyDescent="0.45">
      <c r="A225" t="s">
        <v>419</v>
      </c>
      <c r="C225" t="s">
        <v>1425</v>
      </c>
      <c r="D225" t="s">
        <v>1258</v>
      </c>
      <c r="E225" t="str">
        <f t="shared" si="6"/>
        <v>HSS42.2X3.6</v>
      </c>
      <c r="F225" t="str">
        <f t="shared" si="7"/>
        <v>Default</v>
      </c>
    </row>
    <row r="226" spans="1:6" x14ac:dyDescent="0.45">
      <c r="A226" t="s">
        <v>420</v>
      </c>
      <c r="C226" t="s">
        <v>1425</v>
      </c>
      <c r="D226" t="s">
        <v>1258</v>
      </c>
      <c r="E226" t="str">
        <f t="shared" si="6"/>
        <v>HSS42.2X3.6</v>
      </c>
      <c r="F226" t="str">
        <f t="shared" si="7"/>
        <v>Default</v>
      </c>
    </row>
    <row r="227" spans="1:6" x14ac:dyDescent="0.45">
      <c r="A227" t="s">
        <v>421</v>
      </c>
      <c r="C227" t="s">
        <v>1425</v>
      </c>
      <c r="D227" t="s">
        <v>1258</v>
      </c>
      <c r="E227" t="str">
        <f t="shared" si="6"/>
        <v>HSS42.2X3.6</v>
      </c>
      <c r="F227" t="str">
        <f t="shared" si="7"/>
        <v>Default</v>
      </c>
    </row>
    <row r="228" spans="1:6" x14ac:dyDescent="0.45">
      <c r="A228" t="s">
        <v>551</v>
      </c>
      <c r="C228" t="s">
        <v>1425</v>
      </c>
      <c r="D228" t="s">
        <v>1729</v>
      </c>
      <c r="E228" t="str">
        <f t="shared" si="6"/>
        <v>HSS50.8X50.8X3.2</v>
      </c>
      <c r="F228" t="str">
        <f t="shared" si="7"/>
        <v>Default</v>
      </c>
    </row>
    <row r="229" spans="1:6" x14ac:dyDescent="0.45">
      <c r="A229" t="s">
        <v>184</v>
      </c>
      <c r="C229" t="s">
        <v>1425</v>
      </c>
      <c r="D229" t="s">
        <v>1200</v>
      </c>
      <c r="E229" t="str">
        <f t="shared" si="6"/>
        <v>W100X19.3</v>
      </c>
      <c r="F229" t="str">
        <f t="shared" si="7"/>
        <v>Default</v>
      </c>
    </row>
    <row r="230" spans="1:6" x14ac:dyDescent="0.45">
      <c r="A230" t="s">
        <v>422</v>
      </c>
      <c r="C230" t="s">
        <v>1425</v>
      </c>
      <c r="D230" t="s">
        <v>1258</v>
      </c>
      <c r="E230" t="str">
        <f t="shared" si="6"/>
        <v>HSS42.2X3.6</v>
      </c>
      <c r="F230" t="str">
        <f t="shared" si="7"/>
        <v>Default</v>
      </c>
    </row>
    <row r="231" spans="1:6" x14ac:dyDescent="0.45">
      <c r="A231" t="s">
        <v>423</v>
      </c>
      <c r="C231" t="s">
        <v>1425</v>
      </c>
      <c r="D231" t="s">
        <v>1258</v>
      </c>
      <c r="E231" t="str">
        <f t="shared" si="6"/>
        <v>HSS42.2X3.6</v>
      </c>
      <c r="F231" t="str">
        <f t="shared" si="7"/>
        <v>Default</v>
      </c>
    </row>
    <row r="232" spans="1:6" x14ac:dyDescent="0.45">
      <c r="A232" t="s">
        <v>424</v>
      </c>
      <c r="C232" t="s">
        <v>1425</v>
      </c>
      <c r="D232" t="s">
        <v>1258</v>
      </c>
      <c r="E232" t="str">
        <f t="shared" si="6"/>
        <v>HSS42.2X3.6</v>
      </c>
      <c r="F232" t="str">
        <f t="shared" si="7"/>
        <v>Default</v>
      </c>
    </row>
    <row r="233" spans="1:6" x14ac:dyDescent="0.45">
      <c r="A233" t="s">
        <v>425</v>
      </c>
      <c r="C233" t="s">
        <v>1425</v>
      </c>
      <c r="D233" t="s">
        <v>1258</v>
      </c>
      <c r="E233" t="str">
        <f t="shared" si="6"/>
        <v>HSS42.2X3.6</v>
      </c>
      <c r="F233" t="str">
        <f t="shared" si="7"/>
        <v>Default</v>
      </c>
    </row>
    <row r="234" spans="1:6" x14ac:dyDescent="0.45">
      <c r="A234" t="s">
        <v>426</v>
      </c>
      <c r="C234" t="s">
        <v>1425</v>
      </c>
      <c r="D234" t="s">
        <v>1258</v>
      </c>
      <c r="E234" t="str">
        <f t="shared" si="6"/>
        <v>HSS42.2X3.6</v>
      </c>
      <c r="F234" t="str">
        <f t="shared" si="7"/>
        <v>Default</v>
      </c>
    </row>
    <row r="235" spans="1:6" x14ac:dyDescent="0.45">
      <c r="A235" t="s">
        <v>427</v>
      </c>
      <c r="C235" t="s">
        <v>1425</v>
      </c>
      <c r="D235" t="s">
        <v>1258</v>
      </c>
      <c r="E235" t="str">
        <f t="shared" si="6"/>
        <v>HSS42.2X3.6</v>
      </c>
      <c r="F235" t="str">
        <f t="shared" si="7"/>
        <v>Default</v>
      </c>
    </row>
    <row r="236" spans="1:6" x14ac:dyDescent="0.45">
      <c r="A236" t="s">
        <v>552</v>
      </c>
      <c r="C236" t="s">
        <v>1425</v>
      </c>
      <c r="D236" t="s">
        <v>1729</v>
      </c>
      <c r="E236" t="str">
        <f t="shared" si="6"/>
        <v>HSS50.8X50.8X3.2</v>
      </c>
      <c r="F236" t="str">
        <f t="shared" si="7"/>
        <v>Default</v>
      </c>
    </row>
    <row r="237" spans="1:6" x14ac:dyDescent="0.45">
      <c r="A237" t="s">
        <v>185</v>
      </c>
      <c r="C237" t="s">
        <v>1425</v>
      </c>
      <c r="D237" t="s">
        <v>1200</v>
      </c>
      <c r="E237" t="str">
        <f t="shared" si="6"/>
        <v>W100X19.3</v>
      </c>
      <c r="F237" t="str">
        <f t="shared" si="7"/>
        <v>Default</v>
      </c>
    </row>
    <row r="238" spans="1:6" x14ac:dyDescent="0.45">
      <c r="A238" t="s">
        <v>428</v>
      </c>
      <c r="C238" t="s">
        <v>1425</v>
      </c>
      <c r="D238" t="s">
        <v>1258</v>
      </c>
      <c r="E238" t="str">
        <f t="shared" si="6"/>
        <v>HSS42.2X3.6</v>
      </c>
      <c r="F238" t="str">
        <f t="shared" si="7"/>
        <v>Default</v>
      </c>
    </row>
    <row r="239" spans="1:6" x14ac:dyDescent="0.45">
      <c r="A239" t="s">
        <v>429</v>
      </c>
      <c r="C239" t="s">
        <v>1425</v>
      </c>
      <c r="D239" t="s">
        <v>1258</v>
      </c>
      <c r="E239" t="str">
        <f t="shared" si="6"/>
        <v>HSS42.2X3.6</v>
      </c>
      <c r="F239" t="str">
        <f t="shared" si="7"/>
        <v>Default</v>
      </c>
    </row>
    <row r="240" spans="1:6" x14ac:dyDescent="0.45">
      <c r="A240" t="s">
        <v>430</v>
      </c>
      <c r="C240" t="s">
        <v>1425</v>
      </c>
      <c r="D240" t="s">
        <v>1258</v>
      </c>
      <c r="E240" t="str">
        <f t="shared" si="6"/>
        <v>HSS42.2X3.6</v>
      </c>
      <c r="F240" t="str">
        <f t="shared" si="7"/>
        <v>Default</v>
      </c>
    </row>
    <row r="241" spans="1:6" x14ac:dyDescent="0.45">
      <c r="A241" t="s">
        <v>431</v>
      </c>
      <c r="C241" t="s">
        <v>1425</v>
      </c>
      <c r="D241" t="s">
        <v>1258</v>
      </c>
      <c r="E241" t="str">
        <f t="shared" si="6"/>
        <v>HSS42.2X3.6</v>
      </c>
      <c r="F241" t="str">
        <f t="shared" si="7"/>
        <v>Default</v>
      </c>
    </row>
    <row r="242" spans="1:6" x14ac:dyDescent="0.45">
      <c r="A242" t="s">
        <v>432</v>
      </c>
      <c r="C242" t="s">
        <v>1425</v>
      </c>
      <c r="D242" t="s">
        <v>1258</v>
      </c>
      <c r="E242" t="str">
        <f t="shared" si="6"/>
        <v>HSS42.2X3.6</v>
      </c>
      <c r="F242" t="str">
        <f t="shared" si="7"/>
        <v>Default</v>
      </c>
    </row>
    <row r="243" spans="1:6" x14ac:dyDescent="0.45">
      <c r="A243" t="s">
        <v>433</v>
      </c>
      <c r="C243" t="s">
        <v>1425</v>
      </c>
      <c r="D243" t="s">
        <v>1258</v>
      </c>
      <c r="E243" t="str">
        <f t="shared" si="6"/>
        <v>HSS42.2X3.6</v>
      </c>
      <c r="F243" t="str">
        <f t="shared" si="7"/>
        <v>Default</v>
      </c>
    </row>
    <row r="244" spans="1:6" x14ac:dyDescent="0.45">
      <c r="A244" t="s">
        <v>553</v>
      </c>
      <c r="C244" t="s">
        <v>1425</v>
      </c>
      <c r="D244" t="s">
        <v>1729</v>
      </c>
      <c r="E244" t="str">
        <f t="shared" si="6"/>
        <v>HSS50.8X50.8X3.2</v>
      </c>
      <c r="F244" t="str">
        <f t="shared" si="7"/>
        <v>Default</v>
      </c>
    </row>
    <row r="245" spans="1:6" x14ac:dyDescent="0.45">
      <c r="A245" t="s">
        <v>186</v>
      </c>
      <c r="C245" t="s">
        <v>1425</v>
      </c>
      <c r="D245" t="s">
        <v>1200</v>
      </c>
      <c r="E245" t="str">
        <f t="shared" si="6"/>
        <v>W100X19.3</v>
      </c>
      <c r="F245" t="str">
        <f t="shared" si="7"/>
        <v>Default</v>
      </c>
    </row>
    <row r="246" spans="1:6" x14ac:dyDescent="0.45">
      <c r="A246" t="s">
        <v>434</v>
      </c>
      <c r="C246" t="s">
        <v>1425</v>
      </c>
      <c r="D246" t="s">
        <v>1258</v>
      </c>
      <c r="E246" t="str">
        <f t="shared" si="6"/>
        <v>HSS42.2X3.6</v>
      </c>
      <c r="F246" t="str">
        <f t="shared" si="7"/>
        <v>Default</v>
      </c>
    </row>
    <row r="247" spans="1:6" x14ac:dyDescent="0.45">
      <c r="A247" t="s">
        <v>435</v>
      </c>
      <c r="C247" t="s">
        <v>1425</v>
      </c>
      <c r="D247" t="s">
        <v>1258</v>
      </c>
      <c r="E247" t="str">
        <f t="shared" si="6"/>
        <v>HSS42.2X3.6</v>
      </c>
      <c r="F247" t="str">
        <f t="shared" si="7"/>
        <v>Default</v>
      </c>
    </row>
    <row r="248" spans="1:6" x14ac:dyDescent="0.45">
      <c r="A248" t="s">
        <v>436</v>
      </c>
      <c r="C248" t="s">
        <v>1425</v>
      </c>
      <c r="D248" t="s">
        <v>1258</v>
      </c>
      <c r="E248" t="str">
        <f t="shared" si="6"/>
        <v>HSS42.2X3.6</v>
      </c>
      <c r="F248" t="str">
        <f t="shared" si="7"/>
        <v>Default</v>
      </c>
    </row>
    <row r="249" spans="1:6" x14ac:dyDescent="0.45">
      <c r="A249" t="s">
        <v>437</v>
      </c>
      <c r="C249" t="s">
        <v>1425</v>
      </c>
      <c r="D249" t="s">
        <v>1258</v>
      </c>
      <c r="E249" t="str">
        <f t="shared" si="6"/>
        <v>HSS42.2X3.6</v>
      </c>
      <c r="F249" t="str">
        <f t="shared" si="7"/>
        <v>Default</v>
      </c>
    </row>
    <row r="250" spans="1:6" x14ac:dyDescent="0.45">
      <c r="A250" t="s">
        <v>438</v>
      </c>
      <c r="C250" t="s">
        <v>1425</v>
      </c>
      <c r="D250" t="s">
        <v>1258</v>
      </c>
      <c r="E250" t="str">
        <f t="shared" si="6"/>
        <v>HSS42.2X3.6</v>
      </c>
      <c r="F250" t="str">
        <f t="shared" si="7"/>
        <v>Default</v>
      </c>
    </row>
    <row r="251" spans="1:6" x14ac:dyDescent="0.45">
      <c r="A251" t="s">
        <v>439</v>
      </c>
      <c r="C251" t="s">
        <v>1425</v>
      </c>
      <c r="D251" t="s">
        <v>1258</v>
      </c>
      <c r="E251" t="str">
        <f t="shared" si="6"/>
        <v>HSS42.2X3.6</v>
      </c>
      <c r="F251" t="str">
        <f t="shared" si="7"/>
        <v>Default</v>
      </c>
    </row>
    <row r="252" spans="1:6" x14ac:dyDescent="0.45">
      <c r="A252" t="s">
        <v>554</v>
      </c>
      <c r="C252" t="s">
        <v>1425</v>
      </c>
      <c r="D252" t="s">
        <v>1729</v>
      </c>
      <c r="E252" t="str">
        <f t="shared" si="6"/>
        <v>HSS50.8X50.8X3.2</v>
      </c>
      <c r="F252" t="str">
        <f t="shared" si="7"/>
        <v>Default</v>
      </c>
    </row>
    <row r="253" spans="1:6" x14ac:dyDescent="0.45">
      <c r="A253" t="s">
        <v>187</v>
      </c>
      <c r="C253" t="s">
        <v>1425</v>
      </c>
      <c r="D253" t="s">
        <v>1200</v>
      </c>
      <c r="E253" t="str">
        <f t="shared" si="6"/>
        <v>W100X19.3</v>
      </c>
      <c r="F253" t="str">
        <f t="shared" si="7"/>
        <v>Default</v>
      </c>
    </row>
    <row r="254" spans="1:6" x14ac:dyDescent="0.45">
      <c r="A254" t="s">
        <v>440</v>
      </c>
      <c r="C254" t="s">
        <v>1425</v>
      </c>
      <c r="D254" t="s">
        <v>1258</v>
      </c>
      <c r="E254" t="str">
        <f t="shared" si="6"/>
        <v>HSS42.2X3.6</v>
      </c>
      <c r="F254" t="str">
        <f t="shared" si="7"/>
        <v>Default</v>
      </c>
    </row>
    <row r="255" spans="1:6" x14ac:dyDescent="0.45">
      <c r="A255" t="s">
        <v>441</v>
      </c>
      <c r="C255" t="s">
        <v>1425</v>
      </c>
      <c r="D255" t="s">
        <v>1258</v>
      </c>
      <c r="E255" t="str">
        <f t="shared" si="6"/>
        <v>HSS42.2X3.6</v>
      </c>
      <c r="F255" t="str">
        <f t="shared" si="7"/>
        <v>Default</v>
      </c>
    </row>
    <row r="256" spans="1:6" x14ac:dyDescent="0.45">
      <c r="A256" t="s">
        <v>442</v>
      </c>
      <c r="C256" t="s">
        <v>1425</v>
      </c>
      <c r="D256" t="s">
        <v>1258</v>
      </c>
      <c r="E256" t="str">
        <f t="shared" si="6"/>
        <v>HSS42.2X3.6</v>
      </c>
      <c r="F256" t="str">
        <f t="shared" si="7"/>
        <v>Default</v>
      </c>
    </row>
    <row r="257" spans="1:6" x14ac:dyDescent="0.45">
      <c r="A257" t="s">
        <v>443</v>
      </c>
      <c r="C257" t="s">
        <v>1425</v>
      </c>
      <c r="D257" t="s">
        <v>1258</v>
      </c>
      <c r="E257" t="str">
        <f t="shared" si="6"/>
        <v>HSS42.2X3.6</v>
      </c>
      <c r="F257" t="str">
        <f t="shared" si="7"/>
        <v>Default</v>
      </c>
    </row>
    <row r="258" spans="1:6" x14ac:dyDescent="0.45">
      <c r="A258" t="s">
        <v>444</v>
      </c>
      <c r="C258" t="s">
        <v>1425</v>
      </c>
      <c r="D258" t="s">
        <v>1258</v>
      </c>
      <c r="E258" t="str">
        <f t="shared" si="6"/>
        <v>HSS42.2X3.6</v>
      </c>
      <c r="F258" t="str">
        <f t="shared" si="7"/>
        <v>Default</v>
      </c>
    </row>
    <row r="259" spans="1:6" x14ac:dyDescent="0.45">
      <c r="A259" t="s">
        <v>445</v>
      </c>
      <c r="C259" t="s">
        <v>1425</v>
      </c>
      <c r="D259" t="s">
        <v>1258</v>
      </c>
      <c r="E259" t="str">
        <f t="shared" si="6"/>
        <v>HSS42.2X3.6</v>
      </c>
      <c r="F259" t="str">
        <f t="shared" si="7"/>
        <v>Default</v>
      </c>
    </row>
    <row r="260" spans="1:6" x14ac:dyDescent="0.45">
      <c r="A260" t="s">
        <v>555</v>
      </c>
      <c r="C260" t="s">
        <v>1425</v>
      </c>
      <c r="D260" t="s">
        <v>1729</v>
      </c>
      <c r="E260" t="str">
        <f t="shared" si="6"/>
        <v>HSS50.8X50.8X3.2</v>
      </c>
      <c r="F260" t="str">
        <f t="shared" si="7"/>
        <v>Default</v>
      </c>
    </row>
    <row r="261" spans="1:6" x14ac:dyDescent="0.45">
      <c r="A261" t="s">
        <v>446</v>
      </c>
      <c r="C261" t="s">
        <v>1425</v>
      </c>
      <c r="D261" t="s">
        <v>1258</v>
      </c>
      <c r="E261" t="str">
        <f t="shared" ref="E261:E324" si="8">D261</f>
        <v>HSS42.2X3.6</v>
      </c>
      <c r="F261" t="str">
        <f t="shared" si="7"/>
        <v>Default</v>
      </c>
    </row>
    <row r="262" spans="1:6" x14ac:dyDescent="0.45">
      <c r="A262" t="s">
        <v>447</v>
      </c>
      <c r="C262" t="s">
        <v>1425</v>
      </c>
      <c r="D262" t="s">
        <v>1258</v>
      </c>
      <c r="E262" t="str">
        <f t="shared" si="8"/>
        <v>HSS42.2X3.6</v>
      </c>
      <c r="F262" t="str">
        <f t="shared" ref="F262:F325" si="9">F261</f>
        <v>Default</v>
      </c>
    </row>
    <row r="263" spans="1:6" x14ac:dyDescent="0.45">
      <c r="A263" t="s">
        <v>448</v>
      </c>
      <c r="C263" t="s">
        <v>1425</v>
      </c>
      <c r="D263" t="s">
        <v>1258</v>
      </c>
      <c r="E263" t="str">
        <f t="shared" si="8"/>
        <v>HSS42.2X3.6</v>
      </c>
      <c r="F263" t="str">
        <f t="shared" si="9"/>
        <v>Default</v>
      </c>
    </row>
    <row r="264" spans="1:6" x14ac:dyDescent="0.45">
      <c r="A264" t="s">
        <v>449</v>
      </c>
      <c r="C264" t="s">
        <v>1425</v>
      </c>
      <c r="D264" t="s">
        <v>1258</v>
      </c>
      <c r="E264" t="str">
        <f t="shared" si="8"/>
        <v>HSS42.2X3.6</v>
      </c>
      <c r="F264" t="str">
        <f t="shared" si="9"/>
        <v>Default</v>
      </c>
    </row>
    <row r="265" spans="1:6" x14ac:dyDescent="0.45">
      <c r="A265" t="s">
        <v>556</v>
      </c>
      <c r="C265" t="s">
        <v>1425</v>
      </c>
      <c r="D265" t="s">
        <v>1729</v>
      </c>
      <c r="E265" t="str">
        <f t="shared" si="8"/>
        <v>HSS50.8X50.8X3.2</v>
      </c>
      <c r="F265" t="str">
        <f t="shared" si="9"/>
        <v>Default</v>
      </c>
    </row>
    <row r="266" spans="1:6" x14ac:dyDescent="0.45">
      <c r="A266" t="s">
        <v>188</v>
      </c>
      <c r="C266" t="s">
        <v>1425</v>
      </c>
      <c r="D266" t="s">
        <v>1200</v>
      </c>
      <c r="E266" t="str">
        <f t="shared" si="8"/>
        <v>W100X19.3</v>
      </c>
      <c r="F266" t="str">
        <f t="shared" si="9"/>
        <v>Default</v>
      </c>
    </row>
    <row r="267" spans="1:6" x14ac:dyDescent="0.45">
      <c r="A267" t="s">
        <v>450</v>
      </c>
      <c r="C267" t="s">
        <v>1425</v>
      </c>
      <c r="D267" t="s">
        <v>1258</v>
      </c>
      <c r="E267" t="str">
        <f t="shared" si="8"/>
        <v>HSS42.2X3.6</v>
      </c>
      <c r="F267" t="str">
        <f t="shared" si="9"/>
        <v>Default</v>
      </c>
    </row>
    <row r="268" spans="1:6" x14ac:dyDescent="0.45">
      <c r="A268" t="s">
        <v>451</v>
      </c>
      <c r="C268" t="s">
        <v>1425</v>
      </c>
      <c r="D268" t="s">
        <v>1258</v>
      </c>
      <c r="E268" t="str">
        <f t="shared" si="8"/>
        <v>HSS42.2X3.6</v>
      </c>
      <c r="F268" t="str">
        <f t="shared" si="9"/>
        <v>Default</v>
      </c>
    </row>
    <row r="269" spans="1:6" x14ac:dyDescent="0.45">
      <c r="A269" t="s">
        <v>557</v>
      </c>
      <c r="C269" t="s">
        <v>1425</v>
      </c>
      <c r="D269" t="s">
        <v>1729</v>
      </c>
      <c r="E269" t="str">
        <f t="shared" si="8"/>
        <v>HSS50.8X50.8X3.2</v>
      </c>
      <c r="F269" t="str">
        <f t="shared" si="9"/>
        <v>Default</v>
      </c>
    </row>
    <row r="270" spans="1:6" x14ac:dyDescent="0.45">
      <c r="A270" t="s">
        <v>189</v>
      </c>
      <c r="C270" t="s">
        <v>1425</v>
      </c>
      <c r="D270" t="s">
        <v>1200</v>
      </c>
      <c r="E270" t="str">
        <f t="shared" si="8"/>
        <v>W100X19.3</v>
      </c>
      <c r="F270" t="str">
        <f t="shared" si="9"/>
        <v>Default</v>
      </c>
    </row>
    <row r="271" spans="1:6" x14ac:dyDescent="0.45">
      <c r="A271" t="s">
        <v>452</v>
      </c>
      <c r="C271" t="s">
        <v>1425</v>
      </c>
      <c r="D271" t="s">
        <v>1258</v>
      </c>
      <c r="E271" t="str">
        <f t="shared" si="8"/>
        <v>HSS42.2X3.6</v>
      </c>
      <c r="F271" t="str">
        <f t="shared" si="9"/>
        <v>Default</v>
      </c>
    </row>
    <row r="272" spans="1:6" x14ac:dyDescent="0.45">
      <c r="A272" t="s">
        <v>453</v>
      </c>
      <c r="C272" t="s">
        <v>1425</v>
      </c>
      <c r="D272" t="s">
        <v>1258</v>
      </c>
      <c r="E272" t="str">
        <f t="shared" si="8"/>
        <v>HSS42.2X3.6</v>
      </c>
      <c r="F272" t="str">
        <f t="shared" si="9"/>
        <v>Default</v>
      </c>
    </row>
    <row r="273" spans="1:6" x14ac:dyDescent="0.45">
      <c r="A273" t="s">
        <v>454</v>
      </c>
      <c r="C273" t="s">
        <v>1425</v>
      </c>
      <c r="D273" t="s">
        <v>1258</v>
      </c>
      <c r="E273" t="str">
        <f t="shared" si="8"/>
        <v>HSS42.2X3.6</v>
      </c>
      <c r="F273" t="str">
        <f t="shared" si="9"/>
        <v>Default</v>
      </c>
    </row>
    <row r="274" spans="1:6" x14ac:dyDescent="0.45">
      <c r="A274" t="s">
        <v>455</v>
      </c>
      <c r="C274" t="s">
        <v>1425</v>
      </c>
      <c r="D274" t="s">
        <v>1258</v>
      </c>
      <c r="E274" t="str">
        <f t="shared" si="8"/>
        <v>HSS42.2X3.6</v>
      </c>
      <c r="F274" t="str">
        <f t="shared" si="9"/>
        <v>Default</v>
      </c>
    </row>
    <row r="275" spans="1:6" x14ac:dyDescent="0.45">
      <c r="A275" t="s">
        <v>456</v>
      </c>
      <c r="C275" t="s">
        <v>1425</v>
      </c>
      <c r="D275" t="s">
        <v>1258</v>
      </c>
      <c r="E275" t="str">
        <f t="shared" si="8"/>
        <v>HSS42.2X3.6</v>
      </c>
      <c r="F275" t="str">
        <f t="shared" si="9"/>
        <v>Default</v>
      </c>
    </row>
    <row r="276" spans="1:6" x14ac:dyDescent="0.45">
      <c r="A276" t="s">
        <v>457</v>
      </c>
      <c r="C276" t="s">
        <v>1425</v>
      </c>
      <c r="D276" t="s">
        <v>1258</v>
      </c>
      <c r="E276" t="str">
        <f t="shared" si="8"/>
        <v>HSS42.2X3.6</v>
      </c>
      <c r="F276" t="str">
        <f t="shared" si="9"/>
        <v>Default</v>
      </c>
    </row>
    <row r="277" spans="1:6" x14ac:dyDescent="0.45">
      <c r="A277" t="s">
        <v>558</v>
      </c>
      <c r="C277" t="s">
        <v>1425</v>
      </c>
      <c r="D277" t="s">
        <v>1729</v>
      </c>
      <c r="E277" t="str">
        <f t="shared" si="8"/>
        <v>HSS50.8X50.8X3.2</v>
      </c>
      <c r="F277" t="str">
        <f t="shared" si="9"/>
        <v>Default</v>
      </c>
    </row>
    <row r="278" spans="1:6" x14ac:dyDescent="0.45">
      <c r="A278" t="s">
        <v>190</v>
      </c>
      <c r="C278" t="s">
        <v>1425</v>
      </c>
      <c r="D278" t="s">
        <v>1200</v>
      </c>
      <c r="E278" t="str">
        <f t="shared" si="8"/>
        <v>W100X19.3</v>
      </c>
      <c r="F278" t="str">
        <f t="shared" si="9"/>
        <v>Default</v>
      </c>
    </row>
    <row r="279" spans="1:6" x14ac:dyDescent="0.45">
      <c r="A279" t="s">
        <v>191</v>
      </c>
      <c r="C279" t="s">
        <v>1425</v>
      </c>
      <c r="D279" t="s">
        <v>1200</v>
      </c>
      <c r="E279" t="str">
        <f t="shared" si="8"/>
        <v>W100X19.3</v>
      </c>
      <c r="F279" t="str">
        <f t="shared" si="9"/>
        <v>Default</v>
      </c>
    </row>
    <row r="280" spans="1:6" x14ac:dyDescent="0.45">
      <c r="A280" t="s">
        <v>458</v>
      </c>
      <c r="C280" t="s">
        <v>1425</v>
      </c>
      <c r="D280" t="s">
        <v>1258</v>
      </c>
      <c r="E280" t="str">
        <f t="shared" si="8"/>
        <v>HSS42.2X3.6</v>
      </c>
      <c r="F280" t="str">
        <f t="shared" si="9"/>
        <v>Default</v>
      </c>
    </row>
    <row r="281" spans="1:6" x14ac:dyDescent="0.45">
      <c r="A281" t="s">
        <v>459</v>
      </c>
      <c r="C281" t="s">
        <v>1425</v>
      </c>
      <c r="D281" t="s">
        <v>1258</v>
      </c>
      <c r="E281" t="str">
        <f t="shared" si="8"/>
        <v>HSS42.2X3.6</v>
      </c>
      <c r="F281" t="str">
        <f t="shared" si="9"/>
        <v>Default</v>
      </c>
    </row>
    <row r="282" spans="1:6" x14ac:dyDescent="0.45">
      <c r="A282" t="s">
        <v>460</v>
      </c>
      <c r="C282" t="s">
        <v>1425</v>
      </c>
      <c r="D282" t="s">
        <v>1258</v>
      </c>
      <c r="E282" t="str">
        <f t="shared" si="8"/>
        <v>HSS42.2X3.6</v>
      </c>
      <c r="F282" t="str">
        <f t="shared" si="9"/>
        <v>Default</v>
      </c>
    </row>
    <row r="283" spans="1:6" x14ac:dyDescent="0.45">
      <c r="A283" t="s">
        <v>461</v>
      </c>
      <c r="C283" t="s">
        <v>1425</v>
      </c>
      <c r="D283" t="s">
        <v>1258</v>
      </c>
      <c r="E283" t="str">
        <f t="shared" si="8"/>
        <v>HSS42.2X3.6</v>
      </c>
      <c r="F283" t="str">
        <f t="shared" si="9"/>
        <v>Default</v>
      </c>
    </row>
    <row r="284" spans="1:6" x14ac:dyDescent="0.45">
      <c r="A284" t="s">
        <v>462</v>
      </c>
      <c r="C284" t="s">
        <v>1425</v>
      </c>
      <c r="D284" t="s">
        <v>1258</v>
      </c>
      <c r="E284" t="str">
        <f t="shared" si="8"/>
        <v>HSS42.2X3.6</v>
      </c>
      <c r="F284" t="str">
        <f t="shared" si="9"/>
        <v>Default</v>
      </c>
    </row>
    <row r="285" spans="1:6" x14ac:dyDescent="0.45">
      <c r="A285" t="s">
        <v>463</v>
      </c>
      <c r="C285" t="s">
        <v>1425</v>
      </c>
      <c r="D285" t="s">
        <v>1258</v>
      </c>
      <c r="E285" t="str">
        <f t="shared" si="8"/>
        <v>HSS42.2X3.6</v>
      </c>
      <c r="F285" t="str">
        <f t="shared" si="9"/>
        <v>Default</v>
      </c>
    </row>
    <row r="286" spans="1:6" x14ac:dyDescent="0.45">
      <c r="A286" t="s">
        <v>559</v>
      </c>
      <c r="C286" t="s">
        <v>1425</v>
      </c>
      <c r="D286" t="s">
        <v>1729</v>
      </c>
      <c r="E286" t="str">
        <f t="shared" si="8"/>
        <v>HSS50.8X50.8X3.2</v>
      </c>
      <c r="F286" t="str">
        <f t="shared" si="9"/>
        <v>Default</v>
      </c>
    </row>
    <row r="287" spans="1:6" x14ac:dyDescent="0.45">
      <c r="A287" t="s">
        <v>192</v>
      </c>
      <c r="C287" t="s">
        <v>1425</v>
      </c>
      <c r="D287" t="s">
        <v>1200</v>
      </c>
      <c r="E287" t="str">
        <f t="shared" si="8"/>
        <v>W100X19.3</v>
      </c>
      <c r="F287" t="str">
        <f t="shared" si="9"/>
        <v>Default</v>
      </c>
    </row>
    <row r="288" spans="1:6" x14ac:dyDescent="0.45">
      <c r="A288" t="s">
        <v>193</v>
      </c>
      <c r="C288" t="s">
        <v>1425</v>
      </c>
      <c r="D288" t="s">
        <v>1200</v>
      </c>
      <c r="E288" t="str">
        <f t="shared" si="8"/>
        <v>W100X19.3</v>
      </c>
      <c r="F288" t="str">
        <f t="shared" si="9"/>
        <v>Default</v>
      </c>
    </row>
    <row r="289" spans="1:6" x14ac:dyDescent="0.45">
      <c r="A289" t="s">
        <v>464</v>
      </c>
      <c r="C289" t="s">
        <v>1425</v>
      </c>
      <c r="D289" t="s">
        <v>1258</v>
      </c>
      <c r="E289" t="str">
        <f t="shared" si="8"/>
        <v>HSS42.2X3.6</v>
      </c>
      <c r="F289" t="str">
        <f t="shared" si="9"/>
        <v>Default</v>
      </c>
    </row>
    <row r="290" spans="1:6" x14ac:dyDescent="0.45">
      <c r="A290" t="s">
        <v>465</v>
      </c>
      <c r="C290" t="s">
        <v>1425</v>
      </c>
      <c r="D290" t="s">
        <v>1258</v>
      </c>
      <c r="E290" t="str">
        <f t="shared" si="8"/>
        <v>HSS42.2X3.6</v>
      </c>
      <c r="F290" t="str">
        <f t="shared" si="9"/>
        <v>Default</v>
      </c>
    </row>
    <row r="291" spans="1:6" x14ac:dyDescent="0.45">
      <c r="A291" t="s">
        <v>466</v>
      </c>
      <c r="C291" t="s">
        <v>1425</v>
      </c>
      <c r="D291" t="s">
        <v>1258</v>
      </c>
      <c r="E291" t="str">
        <f t="shared" si="8"/>
        <v>HSS42.2X3.6</v>
      </c>
      <c r="F291" t="str">
        <f t="shared" si="9"/>
        <v>Default</v>
      </c>
    </row>
    <row r="292" spans="1:6" x14ac:dyDescent="0.45">
      <c r="A292" t="s">
        <v>467</v>
      </c>
      <c r="C292" t="s">
        <v>1425</v>
      </c>
      <c r="D292" t="s">
        <v>1258</v>
      </c>
      <c r="E292" t="str">
        <f t="shared" si="8"/>
        <v>HSS42.2X3.6</v>
      </c>
      <c r="F292" t="str">
        <f t="shared" si="9"/>
        <v>Default</v>
      </c>
    </row>
    <row r="293" spans="1:6" x14ac:dyDescent="0.45">
      <c r="A293" t="s">
        <v>468</v>
      </c>
      <c r="C293" t="s">
        <v>1425</v>
      </c>
      <c r="D293" t="s">
        <v>1258</v>
      </c>
      <c r="E293" t="str">
        <f t="shared" si="8"/>
        <v>HSS42.2X3.6</v>
      </c>
      <c r="F293" t="str">
        <f t="shared" si="9"/>
        <v>Default</v>
      </c>
    </row>
    <row r="294" spans="1:6" x14ac:dyDescent="0.45">
      <c r="A294" t="s">
        <v>469</v>
      </c>
      <c r="C294" t="s">
        <v>1425</v>
      </c>
      <c r="D294" t="s">
        <v>1258</v>
      </c>
      <c r="E294" t="str">
        <f t="shared" si="8"/>
        <v>HSS42.2X3.6</v>
      </c>
      <c r="F294" t="str">
        <f t="shared" si="9"/>
        <v>Default</v>
      </c>
    </row>
    <row r="295" spans="1:6" x14ac:dyDescent="0.45">
      <c r="A295" t="s">
        <v>470</v>
      </c>
      <c r="C295" t="s">
        <v>1425</v>
      </c>
      <c r="D295" t="s">
        <v>1258</v>
      </c>
      <c r="E295" t="str">
        <f t="shared" si="8"/>
        <v>HSS42.2X3.6</v>
      </c>
      <c r="F295" t="str">
        <f t="shared" si="9"/>
        <v>Default</v>
      </c>
    </row>
    <row r="296" spans="1:6" x14ac:dyDescent="0.45">
      <c r="A296" t="s">
        <v>471</v>
      </c>
      <c r="C296" t="s">
        <v>1425</v>
      </c>
      <c r="D296" t="s">
        <v>1258</v>
      </c>
      <c r="E296" t="str">
        <f t="shared" si="8"/>
        <v>HSS42.2X3.6</v>
      </c>
      <c r="F296" t="str">
        <f t="shared" si="9"/>
        <v>Default</v>
      </c>
    </row>
    <row r="297" spans="1:6" x14ac:dyDescent="0.45">
      <c r="A297" t="s">
        <v>472</v>
      </c>
      <c r="C297" t="s">
        <v>1425</v>
      </c>
      <c r="D297" t="s">
        <v>1258</v>
      </c>
      <c r="E297" t="str">
        <f t="shared" si="8"/>
        <v>HSS42.2X3.6</v>
      </c>
      <c r="F297" t="str">
        <f t="shared" si="9"/>
        <v>Default</v>
      </c>
    </row>
    <row r="298" spans="1:6" x14ac:dyDescent="0.45">
      <c r="A298" t="s">
        <v>473</v>
      </c>
      <c r="C298" t="s">
        <v>1425</v>
      </c>
      <c r="D298" t="s">
        <v>1258</v>
      </c>
      <c r="E298" t="str">
        <f t="shared" si="8"/>
        <v>HSS42.2X3.6</v>
      </c>
      <c r="F298" t="str">
        <f t="shared" si="9"/>
        <v>Default</v>
      </c>
    </row>
    <row r="299" spans="1:6" x14ac:dyDescent="0.45">
      <c r="A299" t="s">
        <v>560</v>
      </c>
      <c r="C299" t="s">
        <v>1425</v>
      </c>
      <c r="D299" t="s">
        <v>1729</v>
      </c>
      <c r="E299" t="str">
        <f t="shared" si="8"/>
        <v>HSS50.8X50.8X3.2</v>
      </c>
      <c r="F299" t="str">
        <f t="shared" si="9"/>
        <v>Default</v>
      </c>
    </row>
    <row r="300" spans="1:6" x14ac:dyDescent="0.45">
      <c r="A300" t="s">
        <v>194</v>
      </c>
      <c r="C300" t="s">
        <v>1425</v>
      </c>
      <c r="D300" t="s">
        <v>1200</v>
      </c>
      <c r="E300" t="str">
        <f t="shared" si="8"/>
        <v>W100X19.3</v>
      </c>
      <c r="F300" t="str">
        <f t="shared" si="9"/>
        <v>Default</v>
      </c>
    </row>
    <row r="301" spans="1:6" x14ac:dyDescent="0.45">
      <c r="A301" t="s">
        <v>195</v>
      </c>
      <c r="C301" t="s">
        <v>1425</v>
      </c>
      <c r="D301" t="s">
        <v>1200</v>
      </c>
      <c r="E301" t="str">
        <f t="shared" si="8"/>
        <v>W100X19.3</v>
      </c>
      <c r="F301" t="str">
        <f t="shared" si="9"/>
        <v>Default</v>
      </c>
    </row>
    <row r="302" spans="1:6" x14ac:dyDescent="0.45">
      <c r="A302" t="s">
        <v>474</v>
      </c>
      <c r="C302" t="s">
        <v>1425</v>
      </c>
      <c r="D302" t="s">
        <v>1258</v>
      </c>
      <c r="E302" t="str">
        <f t="shared" si="8"/>
        <v>HSS42.2X3.6</v>
      </c>
      <c r="F302" t="str">
        <f t="shared" si="9"/>
        <v>Default</v>
      </c>
    </row>
    <row r="303" spans="1:6" x14ac:dyDescent="0.45">
      <c r="A303" t="s">
        <v>475</v>
      </c>
      <c r="C303" t="s">
        <v>1425</v>
      </c>
      <c r="D303" t="s">
        <v>1258</v>
      </c>
      <c r="E303" t="str">
        <f t="shared" si="8"/>
        <v>HSS42.2X3.6</v>
      </c>
      <c r="F303" t="str">
        <f t="shared" si="9"/>
        <v>Default</v>
      </c>
    </row>
    <row r="304" spans="1:6" x14ac:dyDescent="0.45">
      <c r="A304" t="s">
        <v>476</v>
      </c>
      <c r="C304" t="s">
        <v>1425</v>
      </c>
      <c r="D304" t="s">
        <v>1258</v>
      </c>
      <c r="E304" t="str">
        <f t="shared" si="8"/>
        <v>HSS42.2X3.6</v>
      </c>
      <c r="F304" t="str">
        <f t="shared" si="9"/>
        <v>Default</v>
      </c>
    </row>
    <row r="305" spans="1:6" x14ac:dyDescent="0.45">
      <c r="A305" t="s">
        <v>477</v>
      </c>
      <c r="C305" t="s">
        <v>1425</v>
      </c>
      <c r="D305" t="s">
        <v>1258</v>
      </c>
      <c r="E305" t="str">
        <f t="shared" si="8"/>
        <v>HSS42.2X3.6</v>
      </c>
      <c r="F305" t="str">
        <f t="shared" si="9"/>
        <v>Default</v>
      </c>
    </row>
    <row r="306" spans="1:6" x14ac:dyDescent="0.45">
      <c r="A306" t="s">
        <v>478</v>
      </c>
      <c r="C306" t="s">
        <v>1425</v>
      </c>
      <c r="D306" t="s">
        <v>1258</v>
      </c>
      <c r="E306" t="str">
        <f t="shared" si="8"/>
        <v>HSS42.2X3.6</v>
      </c>
      <c r="F306" t="str">
        <f t="shared" si="9"/>
        <v>Default</v>
      </c>
    </row>
    <row r="307" spans="1:6" x14ac:dyDescent="0.45">
      <c r="A307" t="s">
        <v>479</v>
      </c>
      <c r="C307" t="s">
        <v>1425</v>
      </c>
      <c r="D307" t="s">
        <v>1258</v>
      </c>
      <c r="E307" t="str">
        <f t="shared" si="8"/>
        <v>HSS42.2X3.6</v>
      </c>
      <c r="F307" t="str">
        <f t="shared" si="9"/>
        <v>Default</v>
      </c>
    </row>
    <row r="308" spans="1:6" x14ac:dyDescent="0.45">
      <c r="A308" t="s">
        <v>480</v>
      </c>
      <c r="C308" t="s">
        <v>1425</v>
      </c>
      <c r="D308" t="s">
        <v>1258</v>
      </c>
      <c r="E308" t="str">
        <f t="shared" si="8"/>
        <v>HSS42.2X3.6</v>
      </c>
      <c r="F308" t="str">
        <f t="shared" si="9"/>
        <v>Default</v>
      </c>
    </row>
    <row r="309" spans="1:6" x14ac:dyDescent="0.45">
      <c r="A309" t="s">
        <v>481</v>
      </c>
      <c r="C309" t="s">
        <v>1425</v>
      </c>
      <c r="D309" t="s">
        <v>1258</v>
      </c>
      <c r="E309" t="str">
        <f t="shared" si="8"/>
        <v>HSS42.2X3.6</v>
      </c>
      <c r="F309" t="str">
        <f t="shared" si="9"/>
        <v>Default</v>
      </c>
    </row>
    <row r="310" spans="1:6" x14ac:dyDescent="0.45">
      <c r="A310" t="s">
        <v>482</v>
      </c>
      <c r="C310" t="s">
        <v>1425</v>
      </c>
      <c r="D310" t="s">
        <v>1258</v>
      </c>
      <c r="E310" t="str">
        <f t="shared" si="8"/>
        <v>HSS42.2X3.6</v>
      </c>
      <c r="F310" t="str">
        <f t="shared" si="9"/>
        <v>Default</v>
      </c>
    </row>
    <row r="311" spans="1:6" x14ac:dyDescent="0.45">
      <c r="A311" t="s">
        <v>483</v>
      </c>
      <c r="C311" t="s">
        <v>1425</v>
      </c>
      <c r="D311" t="s">
        <v>1258</v>
      </c>
      <c r="E311" t="str">
        <f t="shared" si="8"/>
        <v>HSS42.2X3.6</v>
      </c>
      <c r="F311" t="str">
        <f t="shared" si="9"/>
        <v>Default</v>
      </c>
    </row>
    <row r="312" spans="1:6" x14ac:dyDescent="0.45">
      <c r="A312" t="s">
        <v>561</v>
      </c>
      <c r="C312" t="s">
        <v>1425</v>
      </c>
      <c r="D312" t="s">
        <v>1729</v>
      </c>
      <c r="E312" t="str">
        <f t="shared" si="8"/>
        <v>HSS50.8X50.8X3.2</v>
      </c>
      <c r="F312" t="str">
        <f t="shared" si="9"/>
        <v>Default</v>
      </c>
    </row>
    <row r="313" spans="1:6" x14ac:dyDescent="0.45">
      <c r="A313" t="s">
        <v>196</v>
      </c>
      <c r="C313" t="s">
        <v>1425</v>
      </c>
      <c r="D313" t="s">
        <v>1200</v>
      </c>
      <c r="E313" t="str">
        <f t="shared" si="8"/>
        <v>W100X19.3</v>
      </c>
      <c r="F313" t="str">
        <f t="shared" si="9"/>
        <v>Default</v>
      </c>
    </row>
    <row r="314" spans="1:6" x14ac:dyDescent="0.45">
      <c r="A314" t="s">
        <v>197</v>
      </c>
      <c r="C314" t="s">
        <v>1425</v>
      </c>
      <c r="D314" t="s">
        <v>1200</v>
      </c>
      <c r="E314" t="str">
        <f t="shared" si="8"/>
        <v>W100X19.3</v>
      </c>
      <c r="F314" t="str">
        <f t="shared" si="9"/>
        <v>Default</v>
      </c>
    </row>
    <row r="315" spans="1:6" x14ac:dyDescent="0.45">
      <c r="A315" t="s">
        <v>484</v>
      </c>
      <c r="C315" t="s">
        <v>1425</v>
      </c>
      <c r="D315" t="s">
        <v>1258</v>
      </c>
      <c r="E315" t="str">
        <f t="shared" si="8"/>
        <v>HSS42.2X3.6</v>
      </c>
      <c r="F315" t="str">
        <f t="shared" si="9"/>
        <v>Default</v>
      </c>
    </row>
    <row r="316" spans="1:6" x14ac:dyDescent="0.45">
      <c r="A316" t="s">
        <v>485</v>
      </c>
      <c r="C316" t="s">
        <v>1425</v>
      </c>
      <c r="D316" t="s">
        <v>1258</v>
      </c>
      <c r="E316" t="str">
        <f t="shared" si="8"/>
        <v>HSS42.2X3.6</v>
      </c>
      <c r="F316" t="str">
        <f t="shared" si="9"/>
        <v>Default</v>
      </c>
    </row>
    <row r="317" spans="1:6" x14ac:dyDescent="0.45">
      <c r="A317" t="s">
        <v>486</v>
      </c>
      <c r="C317" t="s">
        <v>1425</v>
      </c>
      <c r="D317" t="s">
        <v>1258</v>
      </c>
      <c r="E317" t="str">
        <f t="shared" si="8"/>
        <v>HSS42.2X3.6</v>
      </c>
      <c r="F317" t="str">
        <f t="shared" si="9"/>
        <v>Default</v>
      </c>
    </row>
    <row r="318" spans="1:6" x14ac:dyDescent="0.45">
      <c r="A318" t="s">
        <v>487</v>
      </c>
      <c r="C318" t="s">
        <v>1425</v>
      </c>
      <c r="D318" t="s">
        <v>1258</v>
      </c>
      <c r="E318" t="str">
        <f t="shared" si="8"/>
        <v>HSS42.2X3.6</v>
      </c>
      <c r="F318" t="str">
        <f t="shared" si="9"/>
        <v>Default</v>
      </c>
    </row>
    <row r="319" spans="1:6" x14ac:dyDescent="0.45">
      <c r="A319" t="s">
        <v>488</v>
      </c>
      <c r="C319" t="s">
        <v>1425</v>
      </c>
      <c r="D319" t="s">
        <v>1258</v>
      </c>
      <c r="E319" t="str">
        <f t="shared" si="8"/>
        <v>HSS42.2X3.6</v>
      </c>
      <c r="F319" t="str">
        <f t="shared" si="9"/>
        <v>Default</v>
      </c>
    </row>
    <row r="320" spans="1:6" x14ac:dyDescent="0.45">
      <c r="A320" t="s">
        <v>489</v>
      </c>
      <c r="C320" t="s">
        <v>1425</v>
      </c>
      <c r="D320" t="s">
        <v>1258</v>
      </c>
      <c r="E320" t="str">
        <f t="shared" si="8"/>
        <v>HSS42.2X3.6</v>
      </c>
      <c r="F320" t="str">
        <f t="shared" si="9"/>
        <v>Default</v>
      </c>
    </row>
    <row r="321" spans="1:6" x14ac:dyDescent="0.45">
      <c r="A321" t="s">
        <v>490</v>
      </c>
      <c r="C321" t="s">
        <v>1425</v>
      </c>
      <c r="D321" t="s">
        <v>1258</v>
      </c>
      <c r="E321" t="str">
        <f t="shared" si="8"/>
        <v>HSS42.2X3.6</v>
      </c>
      <c r="F321" t="str">
        <f t="shared" si="9"/>
        <v>Default</v>
      </c>
    </row>
    <row r="322" spans="1:6" x14ac:dyDescent="0.45">
      <c r="A322" t="s">
        <v>491</v>
      </c>
      <c r="C322" t="s">
        <v>1425</v>
      </c>
      <c r="D322" t="s">
        <v>1258</v>
      </c>
      <c r="E322" t="str">
        <f t="shared" si="8"/>
        <v>HSS42.2X3.6</v>
      </c>
      <c r="F322" t="str">
        <f t="shared" si="9"/>
        <v>Default</v>
      </c>
    </row>
    <row r="323" spans="1:6" x14ac:dyDescent="0.45">
      <c r="A323" t="s">
        <v>492</v>
      </c>
      <c r="C323" t="s">
        <v>1425</v>
      </c>
      <c r="D323" t="s">
        <v>1258</v>
      </c>
      <c r="E323" t="str">
        <f t="shared" si="8"/>
        <v>HSS42.2X3.6</v>
      </c>
      <c r="F323" t="str">
        <f t="shared" si="9"/>
        <v>Default</v>
      </c>
    </row>
    <row r="324" spans="1:6" x14ac:dyDescent="0.45">
      <c r="A324" t="s">
        <v>493</v>
      </c>
      <c r="C324" t="s">
        <v>1425</v>
      </c>
      <c r="D324" t="s">
        <v>1258</v>
      </c>
      <c r="E324" t="str">
        <f t="shared" si="8"/>
        <v>HSS42.2X3.6</v>
      </c>
      <c r="F324" t="str">
        <f t="shared" si="9"/>
        <v>Default</v>
      </c>
    </row>
    <row r="325" spans="1:6" x14ac:dyDescent="0.45">
      <c r="A325" t="s">
        <v>562</v>
      </c>
      <c r="C325" t="s">
        <v>1425</v>
      </c>
      <c r="D325" t="s">
        <v>1729</v>
      </c>
      <c r="E325" t="str">
        <f t="shared" ref="E325:E388" si="10">D325</f>
        <v>HSS50.8X50.8X3.2</v>
      </c>
      <c r="F325" t="str">
        <f t="shared" si="9"/>
        <v>Default</v>
      </c>
    </row>
    <row r="326" spans="1:6" x14ac:dyDescent="0.45">
      <c r="A326" t="s">
        <v>198</v>
      </c>
      <c r="C326" t="s">
        <v>1425</v>
      </c>
      <c r="D326" t="s">
        <v>1200</v>
      </c>
      <c r="E326" t="str">
        <f t="shared" si="10"/>
        <v>W100X19.3</v>
      </c>
      <c r="F326" t="str">
        <f t="shared" ref="F326:F389" si="11">F325</f>
        <v>Default</v>
      </c>
    </row>
    <row r="327" spans="1:6" x14ac:dyDescent="0.45">
      <c r="A327" t="s">
        <v>199</v>
      </c>
      <c r="C327" t="s">
        <v>1425</v>
      </c>
      <c r="D327" t="s">
        <v>1200</v>
      </c>
      <c r="E327" t="str">
        <f t="shared" si="10"/>
        <v>W100X19.3</v>
      </c>
      <c r="F327" t="str">
        <f t="shared" si="11"/>
        <v>Default</v>
      </c>
    </row>
    <row r="328" spans="1:6" x14ac:dyDescent="0.45">
      <c r="A328" t="s">
        <v>494</v>
      </c>
      <c r="C328" t="s">
        <v>1425</v>
      </c>
      <c r="D328" t="s">
        <v>1258</v>
      </c>
      <c r="E328" t="str">
        <f t="shared" si="10"/>
        <v>HSS42.2X3.6</v>
      </c>
      <c r="F328" t="str">
        <f t="shared" si="11"/>
        <v>Default</v>
      </c>
    </row>
    <row r="329" spans="1:6" x14ac:dyDescent="0.45">
      <c r="A329" t="s">
        <v>495</v>
      </c>
      <c r="C329" t="s">
        <v>1425</v>
      </c>
      <c r="D329" t="s">
        <v>1258</v>
      </c>
      <c r="E329" t="str">
        <f t="shared" si="10"/>
        <v>HSS42.2X3.6</v>
      </c>
      <c r="F329" t="str">
        <f t="shared" si="11"/>
        <v>Default</v>
      </c>
    </row>
    <row r="330" spans="1:6" x14ac:dyDescent="0.45">
      <c r="A330" t="s">
        <v>496</v>
      </c>
      <c r="C330" t="s">
        <v>1425</v>
      </c>
      <c r="D330" t="s">
        <v>1258</v>
      </c>
      <c r="E330" t="str">
        <f t="shared" si="10"/>
        <v>HSS42.2X3.6</v>
      </c>
      <c r="F330" t="str">
        <f t="shared" si="11"/>
        <v>Default</v>
      </c>
    </row>
    <row r="331" spans="1:6" x14ac:dyDescent="0.45">
      <c r="A331" t="s">
        <v>497</v>
      </c>
      <c r="C331" t="s">
        <v>1425</v>
      </c>
      <c r="D331" t="s">
        <v>1258</v>
      </c>
      <c r="E331" t="str">
        <f t="shared" si="10"/>
        <v>HSS42.2X3.6</v>
      </c>
      <c r="F331" t="str">
        <f t="shared" si="11"/>
        <v>Default</v>
      </c>
    </row>
    <row r="332" spans="1:6" x14ac:dyDescent="0.45">
      <c r="A332" t="s">
        <v>498</v>
      </c>
      <c r="C332" t="s">
        <v>1425</v>
      </c>
      <c r="D332" t="s">
        <v>1258</v>
      </c>
      <c r="E332" t="str">
        <f t="shared" si="10"/>
        <v>HSS42.2X3.6</v>
      </c>
      <c r="F332" t="str">
        <f t="shared" si="11"/>
        <v>Default</v>
      </c>
    </row>
    <row r="333" spans="1:6" x14ac:dyDescent="0.45">
      <c r="A333" t="s">
        <v>499</v>
      </c>
      <c r="C333" t="s">
        <v>1425</v>
      </c>
      <c r="D333" t="s">
        <v>1258</v>
      </c>
      <c r="E333" t="str">
        <f t="shared" si="10"/>
        <v>HSS42.2X3.6</v>
      </c>
      <c r="F333" t="str">
        <f t="shared" si="11"/>
        <v>Default</v>
      </c>
    </row>
    <row r="334" spans="1:6" x14ac:dyDescent="0.45">
      <c r="A334" t="s">
        <v>500</v>
      </c>
      <c r="C334" t="s">
        <v>1425</v>
      </c>
      <c r="D334" t="s">
        <v>1258</v>
      </c>
      <c r="E334" t="str">
        <f t="shared" si="10"/>
        <v>HSS42.2X3.6</v>
      </c>
      <c r="F334" t="str">
        <f t="shared" si="11"/>
        <v>Default</v>
      </c>
    </row>
    <row r="335" spans="1:6" x14ac:dyDescent="0.45">
      <c r="A335" t="s">
        <v>501</v>
      </c>
      <c r="C335" t="s">
        <v>1425</v>
      </c>
      <c r="D335" t="s">
        <v>1258</v>
      </c>
      <c r="E335" t="str">
        <f t="shared" si="10"/>
        <v>HSS42.2X3.6</v>
      </c>
      <c r="F335" t="str">
        <f t="shared" si="11"/>
        <v>Default</v>
      </c>
    </row>
    <row r="336" spans="1:6" x14ac:dyDescent="0.45">
      <c r="A336" t="s">
        <v>502</v>
      </c>
      <c r="C336" t="s">
        <v>1425</v>
      </c>
      <c r="D336" t="s">
        <v>1258</v>
      </c>
      <c r="E336" t="str">
        <f t="shared" si="10"/>
        <v>HSS42.2X3.6</v>
      </c>
      <c r="F336" t="str">
        <f t="shared" si="11"/>
        <v>Default</v>
      </c>
    </row>
    <row r="337" spans="1:6" x14ac:dyDescent="0.45">
      <c r="A337" t="s">
        <v>503</v>
      </c>
      <c r="C337" t="s">
        <v>1425</v>
      </c>
      <c r="D337" t="s">
        <v>1258</v>
      </c>
      <c r="E337" t="str">
        <f t="shared" si="10"/>
        <v>HSS42.2X3.6</v>
      </c>
      <c r="F337" t="str">
        <f t="shared" si="11"/>
        <v>Default</v>
      </c>
    </row>
    <row r="338" spans="1:6" x14ac:dyDescent="0.45">
      <c r="A338" t="s">
        <v>563</v>
      </c>
      <c r="C338" t="s">
        <v>1425</v>
      </c>
      <c r="D338" t="s">
        <v>1729</v>
      </c>
      <c r="E338" t="str">
        <f t="shared" si="10"/>
        <v>HSS50.8X50.8X3.2</v>
      </c>
      <c r="F338" t="str">
        <f t="shared" si="11"/>
        <v>Default</v>
      </c>
    </row>
    <row r="339" spans="1:6" x14ac:dyDescent="0.45">
      <c r="A339" t="s">
        <v>200</v>
      </c>
      <c r="C339" t="s">
        <v>1425</v>
      </c>
      <c r="D339" t="s">
        <v>1200</v>
      </c>
      <c r="E339" t="str">
        <f t="shared" si="10"/>
        <v>W100X19.3</v>
      </c>
      <c r="F339" t="str">
        <f t="shared" si="11"/>
        <v>Default</v>
      </c>
    </row>
    <row r="340" spans="1:6" x14ac:dyDescent="0.45">
      <c r="A340" t="s">
        <v>201</v>
      </c>
      <c r="C340" t="s">
        <v>1425</v>
      </c>
      <c r="D340" t="s">
        <v>1200</v>
      </c>
      <c r="E340" t="str">
        <f t="shared" si="10"/>
        <v>W100X19.3</v>
      </c>
      <c r="F340" t="str">
        <f t="shared" si="11"/>
        <v>Default</v>
      </c>
    </row>
    <row r="341" spans="1:6" x14ac:dyDescent="0.45">
      <c r="A341" t="s">
        <v>504</v>
      </c>
      <c r="C341" t="s">
        <v>1425</v>
      </c>
      <c r="D341" t="s">
        <v>1258</v>
      </c>
      <c r="E341" t="str">
        <f t="shared" si="10"/>
        <v>HSS42.2X3.6</v>
      </c>
      <c r="F341" t="str">
        <f t="shared" si="11"/>
        <v>Default</v>
      </c>
    </row>
    <row r="342" spans="1:6" x14ac:dyDescent="0.45">
      <c r="A342" t="s">
        <v>505</v>
      </c>
      <c r="C342" t="s">
        <v>1425</v>
      </c>
      <c r="D342" t="s">
        <v>1258</v>
      </c>
      <c r="E342" t="str">
        <f t="shared" si="10"/>
        <v>HSS42.2X3.6</v>
      </c>
      <c r="F342" t="str">
        <f t="shared" si="11"/>
        <v>Default</v>
      </c>
    </row>
    <row r="343" spans="1:6" x14ac:dyDescent="0.45">
      <c r="A343" t="s">
        <v>506</v>
      </c>
      <c r="C343" t="s">
        <v>1425</v>
      </c>
      <c r="D343" t="s">
        <v>1258</v>
      </c>
      <c r="E343" t="str">
        <f t="shared" si="10"/>
        <v>HSS42.2X3.6</v>
      </c>
      <c r="F343" t="str">
        <f t="shared" si="11"/>
        <v>Default</v>
      </c>
    </row>
    <row r="344" spans="1:6" x14ac:dyDescent="0.45">
      <c r="A344" t="s">
        <v>507</v>
      </c>
      <c r="C344" t="s">
        <v>1425</v>
      </c>
      <c r="D344" t="s">
        <v>1258</v>
      </c>
      <c r="E344" t="str">
        <f t="shared" si="10"/>
        <v>HSS42.2X3.6</v>
      </c>
      <c r="F344" t="str">
        <f t="shared" si="11"/>
        <v>Default</v>
      </c>
    </row>
    <row r="345" spans="1:6" x14ac:dyDescent="0.45">
      <c r="A345" t="s">
        <v>508</v>
      </c>
      <c r="C345" t="s">
        <v>1425</v>
      </c>
      <c r="D345" t="s">
        <v>1258</v>
      </c>
      <c r="E345" t="str">
        <f t="shared" si="10"/>
        <v>HSS42.2X3.6</v>
      </c>
      <c r="F345" t="str">
        <f t="shared" si="11"/>
        <v>Default</v>
      </c>
    </row>
    <row r="346" spans="1:6" x14ac:dyDescent="0.45">
      <c r="A346" t="s">
        <v>509</v>
      </c>
      <c r="C346" t="s">
        <v>1425</v>
      </c>
      <c r="D346" t="s">
        <v>1258</v>
      </c>
      <c r="E346" t="str">
        <f t="shared" si="10"/>
        <v>HSS42.2X3.6</v>
      </c>
      <c r="F346" t="str">
        <f t="shared" si="11"/>
        <v>Default</v>
      </c>
    </row>
    <row r="347" spans="1:6" x14ac:dyDescent="0.45">
      <c r="A347" t="s">
        <v>510</v>
      </c>
      <c r="C347" t="s">
        <v>1425</v>
      </c>
      <c r="D347" t="s">
        <v>1258</v>
      </c>
      <c r="E347" t="str">
        <f t="shared" si="10"/>
        <v>HSS42.2X3.6</v>
      </c>
      <c r="F347" t="str">
        <f t="shared" si="11"/>
        <v>Default</v>
      </c>
    </row>
    <row r="348" spans="1:6" x14ac:dyDescent="0.45">
      <c r="A348" t="s">
        <v>511</v>
      </c>
      <c r="C348" t="s">
        <v>1425</v>
      </c>
      <c r="D348" t="s">
        <v>1258</v>
      </c>
      <c r="E348" t="str">
        <f t="shared" si="10"/>
        <v>HSS42.2X3.6</v>
      </c>
      <c r="F348" t="str">
        <f t="shared" si="11"/>
        <v>Default</v>
      </c>
    </row>
    <row r="349" spans="1:6" x14ac:dyDescent="0.45">
      <c r="A349" t="s">
        <v>512</v>
      </c>
      <c r="C349" t="s">
        <v>1425</v>
      </c>
      <c r="D349" t="s">
        <v>1258</v>
      </c>
      <c r="E349" t="str">
        <f t="shared" si="10"/>
        <v>HSS42.2X3.6</v>
      </c>
      <c r="F349" t="str">
        <f t="shared" si="11"/>
        <v>Default</v>
      </c>
    </row>
    <row r="350" spans="1:6" x14ac:dyDescent="0.45">
      <c r="A350" t="s">
        <v>513</v>
      </c>
      <c r="C350" t="s">
        <v>1425</v>
      </c>
      <c r="D350" t="s">
        <v>1258</v>
      </c>
      <c r="E350" t="str">
        <f t="shared" si="10"/>
        <v>HSS42.2X3.6</v>
      </c>
      <c r="F350" t="str">
        <f t="shared" si="11"/>
        <v>Default</v>
      </c>
    </row>
    <row r="351" spans="1:6" x14ac:dyDescent="0.45">
      <c r="A351" t="s">
        <v>564</v>
      </c>
      <c r="C351" t="s">
        <v>1425</v>
      </c>
      <c r="D351" t="s">
        <v>1729</v>
      </c>
      <c r="E351" t="str">
        <f t="shared" si="10"/>
        <v>HSS50.8X50.8X3.2</v>
      </c>
      <c r="F351" t="str">
        <f t="shared" si="11"/>
        <v>Default</v>
      </c>
    </row>
    <row r="352" spans="1:6" x14ac:dyDescent="0.45">
      <c r="A352" t="s">
        <v>202</v>
      </c>
      <c r="C352" t="s">
        <v>1425</v>
      </c>
      <c r="D352" t="s">
        <v>1200</v>
      </c>
      <c r="E352" t="str">
        <f t="shared" si="10"/>
        <v>W100X19.3</v>
      </c>
      <c r="F352" t="str">
        <f t="shared" si="11"/>
        <v>Default</v>
      </c>
    </row>
    <row r="353" spans="1:6" x14ac:dyDescent="0.45">
      <c r="A353" t="s">
        <v>203</v>
      </c>
      <c r="C353" t="s">
        <v>1425</v>
      </c>
      <c r="D353" t="s">
        <v>1200</v>
      </c>
      <c r="E353" t="str">
        <f t="shared" si="10"/>
        <v>W100X19.3</v>
      </c>
      <c r="F353" t="str">
        <f t="shared" si="11"/>
        <v>Default</v>
      </c>
    </row>
    <row r="354" spans="1:6" x14ac:dyDescent="0.45">
      <c r="A354" t="s">
        <v>514</v>
      </c>
      <c r="C354" t="s">
        <v>1425</v>
      </c>
      <c r="D354" t="s">
        <v>1258</v>
      </c>
      <c r="E354" t="str">
        <f t="shared" si="10"/>
        <v>HSS42.2X3.6</v>
      </c>
      <c r="F354" t="str">
        <f t="shared" si="11"/>
        <v>Default</v>
      </c>
    </row>
    <row r="355" spans="1:6" x14ac:dyDescent="0.45">
      <c r="A355" t="s">
        <v>515</v>
      </c>
      <c r="C355" t="s">
        <v>1425</v>
      </c>
      <c r="D355" t="s">
        <v>1258</v>
      </c>
      <c r="E355" t="str">
        <f t="shared" si="10"/>
        <v>HSS42.2X3.6</v>
      </c>
      <c r="F355" t="str">
        <f t="shared" si="11"/>
        <v>Default</v>
      </c>
    </row>
    <row r="356" spans="1:6" x14ac:dyDescent="0.45">
      <c r="A356" t="s">
        <v>516</v>
      </c>
      <c r="C356" t="s">
        <v>1425</v>
      </c>
      <c r="D356" t="s">
        <v>1258</v>
      </c>
      <c r="E356" t="str">
        <f t="shared" si="10"/>
        <v>HSS42.2X3.6</v>
      </c>
      <c r="F356" t="str">
        <f t="shared" si="11"/>
        <v>Default</v>
      </c>
    </row>
    <row r="357" spans="1:6" x14ac:dyDescent="0.45">
      <c r="A357" t="s">
        <v>517</v>
      </c>
      <c r="C357" t="s">
        <v>1425</v>
      </c>
      <c r="D357" t="s">
        <v>1258</v>
      </c>
      <c r="E357" t="str">
        <f t="shared" si="10"/>
        <v>HSS42.2X3.6</v>
      </c>
      <c r="F357" t="str">
        <f t="shared" si="11"/>
        <v>Default</v>
      </c>
    </row>
    <row r="358" spans="1:6" x14ac:dyDescent="0.45">
      <c r="A358" t="s">
        <v>518</v>
      </c>
      <c r="C358" t="s">
        <v>1425</v>
      </c>
      <c r="D358" t="s">
        <v>1258</v>
      </c>
      <c r="E358" t="str">
        <f t="shared" si="10"/>
        <v>HSS42.2X3.6</v>
      </c>
      <c r="F358" t="str">
        <f t="shared" si="11"/>
        <v>Default</v>
      </c>
    </row>
    <row r="359" spans="1:6" x14ac:dyDescent="0.45">
      <c r="A359" t="s">
        <v>519</v>
      </c>
      <c r="C359" t="s">
        <v>1425</v>
      </c>
      <c r="D359" t="s">
        <v>1258</v>
      </c>
      <c r="E359" t="str">
        <f t="shared" si="10"/>
        <v>HSS42.2X3.6</v>
      </c>
      <c r="F359" t="str">
        <f t="shared" si="11"/>
        <v>Default</v>
      </c>
    </row>
    <row r="360" spans="1:6" x14ac:dyDescent="0.45">
      <c r="A360" t="s">
        <v>520</v>
      </c>
      <c r="C360" t="s">
        <v>1425</v>
      </c>
      <c r="D360" t="s">
        <v>1258</v>
      </c>
      <c r="E360" t="str">
        <f t="shared" si="10"/>
        <v>HSS42.2X3.6</v>
      </c>
      <c r="F360" t="str">
        <f t="shared" si="11"/>
        <v>Default</v>
      </c>
    </row>
    <row r="361" spans="1:6" x14ac:dyDescent="0.45">
      <c r="A361" t="s">
        <v>521</v>
      </c>
      <c r="C361" t="s">
        <v>1425</v>
      </c>
      <c r="D361" t="s">
        <v>1258</v>
      </c>
      <c r="E361" t="str">
        <f t="shared" si="10"/>
        <v>HSS42.2X3.6</v>
      </c>
      <c r="F361" t="str">
        <f t="shared" si="11"/>
        <v>Default</v>
      </c>
    </row>
    <row r="362" spans="1:6" x14ac:dyDescent="0.45">
      <c r="A362" t="s">
        <v>204</v>
      </c>
      <c r="C362" t="s">
        <v>1425</v>
      </c>
      <c r="D362" t="s">
        <v>1200</v>
      </c>
      <c r="E362" t="str">
        <f t="shared" si="10"/>
        <v>W100X19.3</v>
      </c>
      <c r="F362" t="str">
        <f t="shared" si="11"/>
        <v>Default</v>
      </c>
    </row>
    <row r="363" spans="1:6" x14ac:dyDescent="0.45">
      <c r="A363" t="s">
        <v>522</v>
      </c>
      <c r="C363" t="s">
        <v>1425</v>
      </c>
      <c r="D363" t="s">
        <v>1258</v>
      </c>
      <c r="E363" t="str">
        <f t="shared" si="10"/>
        <v>HSS42.2X3.6</v>
      </c>
      <c r="F363" t="str">
        <f t="shared" si="11"/>
        <v>Default</v>
      </c>
    </row>
    <row r="364" spans="1:6" x14ac:dyDescent="0.45">
      <c r="A364" t="s">
        <v>523</v>
      </c>
      <c r="C364" t="s">
        <v>1425</v>
      </c>
      <c r="D364" t="s">
        <v>1258</v>
      </c>
      <c r="E364" t="str">
        <f t="shared" si="10"/>
        <v>HSS42.2X3.6</v>
      </c>
      <c r="F364" t="str">
        <f t="shared" si="11"/>
        <v>Default</v>
      </c>
    </row>
    <row r="365" spans="1:6" x14ac:dyDescent="0.45">
      <c r="A365" t="s">
        <v>524</v>
      </c>
      <c r="C365" t="s">
        <v>1425</v>
      </c>
      <c r="D365" t="s">
        <v>1258</v>
      </c>
      <c r="E365" t="str">
        <f t="shared" si="10"/>
        <v>HSS42.2X3.6</v>
      </c>
      <c r="F365" t="str">
        <f t="shared" si="11"/>
        <v>Default</v>
      </c>
    </row>
    <row r="366" spans="1:6" x14ac:dyDescent="0.45">
      <c r="A366" t="s">
        <v>525</v>
      </c>
      <c r="C366" t="s">
        <v>1425</v>
      </c>
      <c r="D366" t="s">
        <v>1258</v>
      </c>
      <c r="E366" t="str">
        <f t="shared" si="10"/>
        <v>HSS42.2X3.6</v>
      </c>
      <c r="F366" t="str">
        <f t="shared" si="11"/>
        <v>Default</v>
      </c>
    </row>
    <row r="367" spans="1:6" x14ac:dyDescent="0.45">
      <c r="A367" t="s">
        <v>526</v>
      </c>
      <c r="C367" t="s">
        <v>1425</v>
      </c>
      <c r="D367" t="s">
        <v>1258</v>
      </c>
      <c r="E367" t="str">
        <f t="shared" si="10"/>
        <v>HSS42.2X3.6</v>
      </c>
      <c r="F367" t="str">
        <f t="shared" si="11"/>
        <v>Default</v>
      </c>
    </row>
    <row r="368" spans="1:6" x14ac:dyDescent="0.45">
      <c r="A368" t="s">
        <v>527</v>
      </c>
      <c r="C368" t="s">
        <v>1425</v>
      </c>
      <c r="D368" t="s">
        <v>1258</v>
      </c>
      <c r="E368" t="str">
        <f t="shared" si="10"/>
        <v>HSS42.2X3.6</v>
      </c>
      <c r="F368" t="str">
        <f t="shared" si="11"/>
        <v>Default</v>
      </c>
    </row>
    <row r="369" spans="1:6" x14ac:dyDescent="0.45">
      <c r="A369" t="s">
        <v>205</v>
      </c>
      <c r="C369" t="s">
        <v>1425</v>
      </c>
      <c r="D369" t="s">
        <v>1200</v>
      </c>
      <c r="E369" t="str">
        <f t="shared" si="10"/>
        <v>W100X19.3</v>
      </c>
      <c r="F369" t="str">
        <f t="shared" si="11"/>
        <v>Default</v>
      </c>
    </row>
    <row r="370" spans="1:6" x14ac:dyDescent="0.45">
      <c r="A370" t="s">
        <v>528</v>
      </c>
      <c r="C370" t="s">
        <v>1425</v>
      </c>
      <c r="D370" t="s">
        <v>1258</v>
      </c>
      <c r="E370" t="str">
        <f t="shared" si="10"/>
        <v>HSS42.2X3.6</v>
      </c>
      <c r="F370" t="str">
        <f t="shared" si="11"/>
        <v>Default</v>
      </c>
    </row>
    <row r="371" spans="1:6" x14ac:dyDescent="0.45">
      <c r="A371" t="s">
        <v>529</v>
      </c>
      <c r="C371" t="s">
        <v>1425</v>
      </c>
      <c r="D371" t="s">
        <v>1258</v>
      </c>
      <c r="E371" t="str">
        <f t="shared" si="10"/>
        <v>HSS42.2X3.6</v>
      </c>
      <c r="F371" t="str">
        <f t="shared" si="11"/>
        <v>Default</v>
      </c>
    </row>
    <row r="372" spans="1:6" x14ac:dyDescent="0.45">
      <c r="A372" t="s">
        <v>530</v>
      </c>
      <c r="C372" t="s">
        <v>1425</v>
      </c>
      <c r="D372" t="s">
        <v>1258</v>
      </c>
      <c r="E372" t="str">
        <f t="shared" si="10"/>
        <v>HSS42.2X3.6</v>
      </c>
      <c r="F372" t="str">
        <f t="shared" si="11"/>
        <v>Default</v>
      </c>
    </row>
    <row r="373" spans="1:6" x14ac:dyDescent="0.45">
      <c r="A373" t="s">
        <v>741</v>
      </c>
      <c r="C373" t="s">
        <v>1425</v>
      </c>
      <c r="D373" t="s">
        <v>1258</v>
      </c>
      <c r="E373" t="str">
        <f t="shared" si="10"/>
        <v>HSS42.2X3.6</v>
      </c>
      <c r="F373" t="str">
        <f t="shared" si="11"/>
        <v>Default</v>
      </c>
    </row>
    <row r="374" spans="1:6" x14ac:dyDescent="0.45">
      <c r="A374" t="s">
        <v>565</v>
      </c>
      <c r="C374" t="s">
        <v>1425</v>
      </c>
      <c r="D374" t="s">
        <v>1729</v>
      </c>
      <c r="E374" t="str">
        <f t="shared" si="10"/>
        <v>HSS50.8X50.8X3.2</v>
      </c>
      <c r="F374" t="str">
        <f t="shared" si="11"/>
        <v>Default</v>
      </c>
    </row>
    <row r="375" spans="1:6" x14ac:dyDescent="0.45">
      <c r="A375" t="s">
        <v>206</v>
      </c>
      <c r="C375" t="s">
        <v>1425</v>
      </c>
      <c r="D375" t="s">
        <v>1200</v>
      </c>
      <c r="E375" t="str">
        <f t="shared" si="10"/>
        <v>W100X19.3</v>
      </c>
      <c r="F375" t="str">
        <f t="shared" si="11"/>
        <v>Default</v>
      </c>
    </row>
    <row r="376" spans="1:6" x14ac:dyDescent="0.45">
      <c r="A376" t="s">
        <v>742</v>
      </c>
      <c r="C376" t="s">
        <v>1425</v>
      </c>
      <c r="D376" t="s">
        <v>1258</v>
      </c>
      <c r="E376" t="str">
        <f t="shared" si="10"/>
        <v>HSS42.2X3.6</v>
      </c>
      <c r="F376" t="str">
        <f t="shared" si="11"/>
        <v>Default</v>
      </c>
    </row>
    <row r="377" spans="1:6" x14ac:dyDescent="0.45">
      <c r="A377" t="s">
        <v>744</v>
      </c>
      <c r="C377" t="s">
        <v>1425</v>
      </c>
      <c r="D377" t="s">
        <v>1258</v>
      </c>
      <c r="E377" t="str">
        <f t="shared" si="10"/>
        <v>HSS42.2X3.6</v>
      </c>
      <c r="F377" t="str">
        <f t="shared" si="11"/>
        <v>Default</v>
      </c>
    </row>
    <row r="378" spans="1:6" x14ac:dyDescent="0.45">
      <c r="A378" t="s">
        <v>745</v>
      </c>
      <c r="C378" t="s">
        <v>1425</v>
      </c>
      <c r="D378" t="s">
        <v>1258</v>
      </c>
      <c r="E378" t="str">
        <f t="shared" si="10"/>
        <v>HSS42.2X3.6</v>
      </c>
      <c r="F378" t="str">
        <f t="shared" si="11"/>
        <v>Default</v>
      </c>
    </row>
    <row r="379" spans="1:6" x14ac:dyDescent="0.45">
      <c r="A379" t="s">
        <v>746</v>
      </c>
      <c r="C379" t="s">
        <v>1425</v>
      </c>
      <c r="D379" t="s">
        <v>1258</v>
      </c>
      <c r="E379" t="str">
        <f t="shared" si="10"/>
        <v>HSS42.2X3.6</v>
      </c>
      <c r="F379" t="str">
        <f t="shared" si="11"/>
        <v>Default</v>
      </c>
    </row>
    <row r="380" spans="1:6" x14ac:dyDescent="0.45">
      <c r="A380" t="s">
        <v>747</v>
      </c>
      <c r="C380" t="s">
        <v>1425</v>
      </c>
      <c r="D380" t="s">
        <v>1258</v>
      </c>
      <c r="E380" t="str">
        <f t="shared" si="10"/>
        <v>HSS42.2X3.6</v>
      </c>
      <c r="F380" t="str">
        <f t="shared" si="11"/>
        <v>Default</v>
      </c>
    </row>
    <row r="381" spans="1:6" x14ac:dyDescent="0.45">
      <c r="A381" t="s">
        <v>749</v>
      </c>
      <c r="C381" t="s">
        <v>1425</v>
      </c>
      <c r="D381" t="s">
        <v>1258</v>
      </c>
      <c r="E381" t="str">
        <f t="shared" si="10"/>
        <v>HSS42.2X3.6</v>
      </c>
      <c r="F381" t="str">
        <f t="shared" si="11"/>
        <v>Default</v>
      </c>
    </row>
    <row r="382" spans="1:6" x14ac:dyDescent="0.45">
      <c r="A382" t="s">
        <v>566</v>
      </c>
      <c r="C382" t="s">
        <v>1425</v>
      </c>
      <c r="D382" t="s">
        <v>1729</v>
      </c>
      <c r="E382" t="str">
        <f t="shared" si="10"/>
        <v>HSS50.8X50.8X3.2</v>
      </c>
      <c r="F382" t="str">
        <f t="shared" si="11"/>
        <v>Default</v>
      </c>
    </row>
    <row r="383" spans="1:6" x14ac:dyDescent="0.45">
      <c r="A383" t="s">
        <v>207</v>
      </c>
      <c r="C383" t="s">
        <v>1425</v>
      </c>
      <c r="D383" t="s">
        <v>1200</v>
      </c>
      <c r="E383" t="str">
        <f t="shared" si="10"/>
        <v>W100X19.3</v>
      </c>
      <c r="F383" t="str">
        <f t="shared" si="11"/>
        <v>Default</v>
      </c>
    </row>
    <row r="384" spans="1:6" x14ac:dyDescent="0.45">
      <c r="A384" t="s">
        <v>208</v>
      </c>
      <c r="C384" t="s">
        <v>1425</v>
      </c>
      <c r="D384" t="s">
        <v>1200</v>
      </c>
      <c r="E384" t="str">
        <f t="shared" si="10"/>
        <v>W100X19.3</v>
      </c>
      <c r="F384" t="str">
        <f t="shared" si="11"/>
        <v>Default</v>
      </c>
    </row>
    <row r="385" spans="1:6" x14ac:dyDescent="0.45">
      <c r="A385" t="s">
        <v>750</v>
      </c>
      <c r="C385" t="s">
        <v>1425</v>
      </c>
      <c r="D385" t="s">
        <v>1258</v>
      </c>
      <c r="E385" t="str">
        <f t="shared" si="10"/>
        <v>HSS42.2X3.6</v>
      </c>
      <c r="F385" t="str">
        <f t="shared" si="11"/>
        <v>Default</v>
      </c>
    </row>
    <row r="386" spans="1:6" x14ac:dyDescent="0.45">
      <c r="A386" t="s">
        <v>752</v>
      </c>
      <c r="C386" t="s">
        <v>1425</v>
      </c>
      <c r="D386" t="s">
        <v>1258</v>
      </c>
      <c r="E386" t="str">
        <f t="shared" si="10"/>
        <v>HSS42.2X3.6</v>
      </c>
      <c r="F386" t="str">
        <f t="shared" si="11"/>
        <v>Default</v>
      </c>
    </row>
    <row r="387" spans="1:6" x14ac:dyDescent="0.45">
      <c r="A387" t="s">
        <v>753</v>
      </c>
      <c r="C387" t="s">
        <v>1425</v>
      </c>
      <c r="D387" t="s">
        <v>1258</v>
      </c>
      <c r="E387" t="str">
        <f t="shared" si="10"/>
        <v>HSS42.2X3.6</v>
      </c>
      <c r="F387" t="str">
        <f t="shared" si="11"/>
        <v>Default</v>
      </c>
    </row>
    <row r="388" spans="1:6" x14ac:dyDescent="0.45">
      <c r="A388" t="s">
        <v>754</v>
      </c>
      <c r="C388" t="s">
        <v>1425</v>
      </c>
      <c r="D388" t="s">
        <v>1258</v>
      </c>
      <c r="E388" t="str">
        <f t="shared" si="10"/>
        <v>HSS42.2X3.6</v>
      </c>
      <c r="F388" t="str">
        <f t="shared" si="11"/>
        <v>Default</v>
      </c>
    </row>
    <row r="389" spans="1:6" x14ac:dyDescent="0.45">
      <c r="A389" t="s">
        <v>755</v>
      </c>
      <c r="C389" t="s">
        <v>1425</v>
      </c>
      <c r="D389" t="s">
        <v>1258</v>
      </c>
      <c r="E389" t="str">
        <f t="shared" ref="E389:E452" si="12">D389</f>
        <v>HSS42.2X3.6</v>
      </c>
      <c r="F389" t="str">
        <f t="shared" si="11"/>
        <v>Default</v>
      </c>
    </row>
    <row r="390" spans="1:6" x14ac:dyDescent="0.45">
      <c r="A390" t="s">
        <v>756</v>
      </c>
      <c r="C390" t="s">
        <v>1425</v>
      </c>
      <c r="D390" t="s">
        <v>1258</v>
      </c>
      <c r="E390" t="str">
        <f t="shared" si="12"/>
        <v>HSS42.2X3.6</v>
      </c>
      <c r="F390" t="str">
        <f t="shared" ref="F390:F453" si="13">F389</f>
        <v>Default</v>
      </c>
    </row>
    <row r="391" spans="1:6" x14ac:dyDescent="0.45">
      <c r="A391" t="s">
        <v>757</v>
      </c>
      <c r="C391" t="s">
        <v>1425</v>
      </c>
      <c r="D391" t="s">
        <v>1258</v>
      </c>
      <c r="E391" t="str">
        <f t="shared" si="12"/>
        <v>HSS42.2X3.6</v>
      </c>
      <c r="F391" t="str">
        <f t="shared" si="13"/>
        <v>Default</v>
      </c>
    </row>
    <row r="392" spans="1:6" x14ac:dyDescent="0.45">
      <c r="A392" t="s">
        <v>759</v>
      </c>
      <c r="C392" t="s">
        <v>1425</v>
      </c>
      <c r="D392" t="s">
        <v>1258</v>
      </c>
      <c r="E392" t="str">
        <f t="shared" si="12"/>
        <v>HSS42.2X3.6</v>
      </c>
      <c r="F392" t="str">
        <f t="shared" si="13"/>
        <v>Default</v>
      </c>
    </row>
    <row r="393" spans="1:6" x14ac:dyDescent="0.45">
      <c r="A393" t="s">
        <v>567</v>
      </c>
      <c r="C393" t="s">
        <v>1425</v>
      </c>
      <c r="D393" t="s">
        <v>1729</v>
      </c>
      <c r="E393" t="str">
        <f t="shared" si="12"/>
        <v>HSS50.8X50.8X3.2</v>
      </c>
      <c r="F393" t="str">
        <f t="shared" si="13"/>
        <v>Default</v>
      </c>
    </row>
    <row r="394" spans="1:6" x14ac:dyDescent="0.45">
      <c r="A394" t="s">
        <v>209</v>
      </c>
      <c r="C394" t="s">
        <v>1425</v>
      </c>
      <c r="D394" t="s">
        <v>1200</v>
      </c>
      <c r="E394" t="str">
        <f t="shared" si="12"/>
        <v>W100X19.3</v>
      </c>
      <c r="F394" t="str">
        <f t="shared" si="13"/>
        <v>Default</v>
      </c>
    </row>
    <row r="395" spans="1:6" x14ac:dyDescent="0.45">
      <c r="A395" t="s">
        <v>210</v>
      </c>
      <c r="C395" t="s">
        <v>1425</v>
      </c>
      <c r="D395" t="s">
        <v>1200</v>
      </c>
      <c r="E395" t="str">
        <f t="shared" si="12"/>
        <v>W100X19.3</v>
      </c>
      <c r="F395" t="str">
        <f t="shared" si="13"/>
        <v>Default</v>
      </c>
    </row>
    <row r="396" spans="1:6" x14ac:dyDescent="0.45">
      <c r="A396" t="s">
        <v>760</v>
      </c>
      <c r="C396" t="s">
        <v>1425</v>
      </c>
      <c r="D396" t="s">
        <v>1258</v>
      </c>
      <c r="E396" t="str">
        <f t="shared" si="12"/>
        <v>HSS42.2X3.6</v>
      </c>
      <c r="F396" t="str">
        <f t="shared" si="13"/>
        <v>Default</v>
      </c>
    </row>
    <row r="397" spans="1:6" x14ac:dyDescent="0.45">
      <c r="A397" t="s">
        <v>762</v>
      </c>
      <c r="C397" t="s">
        <v>1425</v>
      </c>
      <c r="D397" t="s">
        <v>1258</v>
      </c>
      <c r="E397" t="str">
        <f t="shared" si="12"/>
        <v>HSS42.2X3.6</v>
      </c>
      <c r="F397" t="str">
        <f t="shared" si="13"/>
        <v>Default</v>
      </c>
    </row>
    <row r="398" spans="1:6" x14ac:dyDescent="0.45">
      <c r="A398" t="s">
        <v>763</v>
      </c>
      <c r="C398" t="s">
        <v>1425</v>
      </c>
      <c r="D398" t="s">
        <v>1258</v>
      </c>
      <c r="E398" t="str">
        <f t="shared" si="12"/>
        <v>HSS42.2X3.6</v>
      </c>
      <c r="F398" t="str">
        <f t="shared" si="13"/>
        <v>Default</v>
      </c>
    </row>
    <row r="399" spans="1:6" x14ac:dyDescent="0.45">
      <c r="A399" t="s">
        <v>764</v>
      </c>
      <c r="C399" t="s">
        <v>1425</v>
      </c>
      <c r="D399" t="s">
        <v>1258</v>
      </c>
      <c r="E399" t="str">
        <f t="shared" si="12"/>
        <v>HSS42.2X3.6</v>
      </c>
      <c r="F399" t="str">
        <f t="shared" si="13"/>
        <v>Default</v>
      </c>
    </row>
    <row r="400" spans="1:6" x14ac:dyDescent="0.45">
      <c r="A400" t="s">
        <v>765</v>
      </c>
      <c r="C400" t="s">
        <v>1425</v>
      </c>
      <c r="D400" t="s">
        <v>1258</v>
      </c>
      <c r="E400" t="str">
        <f t="shared" si="12"/>
        <v>HSS42.2X3.6</v>
      </c>
      <c r="F400" t="str">
        <f t="shared" si="13"/>
        <v>Default</v>
      </c>
    </row>
    <row r="401" spans="1:6" x14ac:dyDescent="0.45">
      <c r="A401" t="s">
        <v>766</v>
      </c>
      <c r="C401" t="s">
        <v>1425</v>
      </c>
      <c r="D401" t="s">
        <v>1258</v>
      </c>
      <c r="E401" t="str">
        <f t="shared" si="12"/>
        <v>HSS42.2X3.6</v>
      </c>
      <c r="F401" t="str">
        <f t="shared" si="13"/>
        <v>Default</v>
      </c>
    </row>
    <row r="402" spans="1:6" x14ac:dyDescent="0.45">
      <c r="A402" t="s">
        <v>767</v>
      </c>
      <c r="C402" t="s">
        <v>1425</v>
      </c>
      <c r="D402" t="s">
        <v>1258</v>
      </c>
      <c r="E402" t="str">
        <f t="shared" si="12"/>
        <v>HSS42.2X3.6</v>
      </c>
      <c r="F402" t="str">
        <f t="shared" si="13"/>
        <v>Default</v>
      </c>
    </row>
    <row r="403" spans="1:6" x14ac:dyDescent="0.45">
      <c r="A403" t="s">
        <v>769</v>
      </c>
      <c r="C403" t="s">
        <v>1425</v>
      </c>
      <c r="D403" t="s">
        <v>1258</v>
      </c>
      <c r="E403" t="str">
        <f t="shared" si="12"/>
        <v>HSS42.2X3.6</v>
      </c>
      <c r="F403" t="str">
        <f t="shared" si="13"/>
        <v>Default</v>
      </c>
    </row>
    <row r="404" spans="1:6" x14ac:dyDescent="0.45">
      <c r="A404" t="s">
        <v>770</v>
      </c>
      <c r="C404" t="s">
        <v>1425</v>
      </c>
      <c r="D404" t="s">
        <v>1258</v>
      </c>
      <c r="E404" t="str">
        <f t="shared" si="12"/>
        <v>HSS42.2X3.6</v>
      </c>
      <c r="F404" t="str">
        <f t="shared" si="13"/>
        <v>Default</v>
      </c>
    </row>
    <row r="405" spans="1:6" x14ac:dyDescent="0.45">
      <c r="A405" t="s">
        <v>771</v>
      </c>
      <c r="C405" t="s">
        <v>1425</v>
      </c>
      <c r="D405" t="s">
        <v>1258</v>
      </c>
      <c r="E405" t="str">
        <f t="shared" si="12"/>
        <v>HSS42.2X3.6</v>
      </c>
      <c r="F405" t="str">
        <f t="shared" si="13"/>
        <v>Default</v>
      </c>
    </row>
    <row r="406" spans="1:6" x14ac:dyDescent="0.45">
      <c r="A406" t="s">
        <v>568</v>
      </c>
      <c r="C406" t="s">
        <v>1425</v>
      </c>
      <c r="D406" t="s">
        <v>1729</v>
      </c>
      <c r="E406" t="str">
        <f t="shared" si="12"/>
        <v>HSS50.8X50.8X3.2</v>
      </c>
      <c r="F406" t="str">
        <f t="shared" si="13"/>
        <v>Default</v>
      </c>
    </row>
    <row r="407" spans="1:6" x14ac:dyDescent="0.45">
      <c r="A407" t="s">
        <v>211</v>
      </c>
      <c r="C407" t="s">
        <v>1425</v>
      </c>
      <c r="D407" t="s">
        <v>1200</v>
      </c>
      <c r="E407" t="str">
        <f t="shared" si="12"/>
        <v>W100X19.3</v>
      </c>
      <c r="F407" t="str">
        <f t="shared" si="13"/>
        <v>Default</v>
      </c>
    </row>
    <row r="408" spans="1:6" x14ac:dyDescent="0.45">
      <c r="A408" t="s">
        <v>212</v>
      </c>
      <c r="C408" t="s">
        <v>1425</v>
      </c>
      <c r="D408" t="s">
        <v>1200</v>
      </c>
      <c r="E408" t="str">
        <f t="shared" si="12"/>
        <v>W100X19.3</v>
      </c>
      <c r="F408" t="str">
        <f t="shared" si="13"/>
        <v>Default</v>
      </c>
    </row>
    <row r="409" spans="1:6" x14ac:dyDescent="0.45">
      <c r="A409" t="s">
        <v>772</v>
      </c>
      <c r="C409" t="s">
        <v>1425</v>
      </c>
      <c r="D409" t="s">
        <v>1258</v>
      </c>
      <c r="E409" t="str">
        <f t="shared" si="12"/>
        <v>HSS42.2X3.6</v>
      </c>
      <c r="F409" t="str">
        <f t="shared" si="13"/>
        <v>Default</v>
      </c>
    </row>
    <row r="410" spans="1:6" x14ac:dyDescent="0.45">
      <c r="A410" t="s">
        <v>774</v>
      </c>
      <c r="C410" t="s">
        <v>1425</v>
      </c>
      <c r="D410" t="s">
        <v>1258</v>
      </c>
      <c r="E410" t="str">
        <f t="shared" si="12"/>
        <v>HSS42.2X3.6</v>
      </c>
      <c r="F410" t="str">
        <f t="shared" si="13"/>
        <v>Default</v>
      </c>
    </row>
    <row r="411" spans="1:6" x14ac:dyDescent="0.45">
      <c r="A411" t="s">
        <v>775</v>
      </c>
      <c r="C411" t="s">
        <v>1425</v>
      </c>
      <c r="D411" t="s">
        <v>1258</v>
      </c>
      <c r="E411" t="str">
        <f t="shared" si="12"/>
        <v>HSS42.2X3.6</v>
      </c>
      <c r="F411" t="str">
        <f t="shared" si="13"/>
        <v>Default</v>
      </c>
    </row>
    <row r="412" spans="1:6" x14ac:dyDescent="0.45">
      <c r="A412" t="s">
        <v>777</v>
      </c>
      <c r="C412" t="s">
        <v>1425</v>
      </c>
      <c r="D412" t="s">
        <v>1258</v>
      </c>
      <c r="E412" t="str">
        <f t="shared" si="12"/>
        <v>HSS42.2X3.6</v>
      </c>
      <c r="F412" t="str">
        <f t="shared" si="13"/>
        <v>Default</v>
      </c>
    </row>
    <row r="413" spans="1:6" x14ac:dyDescent="0.45">
      <c r="A413" t="s">
        <v>778</v>
      </c>
      <c r="C413" t="s">
        <v>1425</v>
      </c>
      <c r="D413" t="s">
        <v>1258</v>
      </c>
      <c r="E413" t="str">
        <f t="shared" si="12"/>
        <v>HSS42.2X3.6</v>
      </c>
      <c r="F413" t="str">
        <f t="shared" si="13"/>
        <v>Default</v>
      </c>
    </row>
    <row r="414" spans="1:6" x14ac:dyDescent="0.45">
      <c r="A414" t="s">
        <v>779</v>
      </c>
      <c r="C414" t="s">
        <v>1425</v>
      </c>
      <c r="D414" t="s">
        <v>1258</v>
      </c>
      <c r="E414" t="str">
        <f t="shared" si="12"/>
        <v>HSS42.2X3.6</v>
      </c>
      <c r="F414" t="str">
        <f t="shared" si="13"/>
        <v>Default</v>
      </c>
    </row>
    <row r="415" spans="1:6" x14ac:dyDescent="0.45">
      <c r="A415" t="s">
        <v>780</v>
      </c>
      <c r="C415" t="s">
        <v>1425</v>
      </c>
      <c r="D415" t="s">
        <v>1258</v>
      </c>
      <c r="E415" t="str">
        <f t="shared" si="12"/>
        <v>HSS42.2X3.6</v>
      </c>
      <c r="F415" t="str">
        <f t="shared" si="13"/>
        <v>Default</v>
      </c>
    </row>
    <row r="416" spans="1:6" x14ac:dyDescent="0.45">
      <c r="A416" t="s">
        <v>781</v>
      </c>
      <c r="C416" t="s">
        <v>1425</v>
      </c>
      <c r="D416" t="s">
        <v>1258</v>
      </c>
      <c r="E416" t="str">
        <f t="shared" si="12"/>
        <v>HSS42.2X3.6</v>
      </c>
      <c r="F416" t="str">
        <f t="shared" si="13"/>
        <v>Default</v>
      </c>
    </row>
    <row r="417" spans="1:6" x14ac:dyDescent="0.45">
      <c r="A417" t="s">
        <v>782</v>
      </c>
      <c r="C417" t="s">
        <v>1425</v>
      </c>
      <c r="D417" t="s">
        <v>1258</v>
      </c>
      <c r="E417" t="str">
        <f t="shared" si="12"/>
        <v>HSS42.2X3.6</v>
      </c>
      <c r="F417" t="str">
        <f t="shared" si="13"/>
        <v>Default</v>
      </c>
    </row>
    <row r="418" spans="1:6" x14ac:dyDescent="0.45">
      <c r="A418" t="s">
        <v>784</v>
      </c>
      <c r="C418" t="s">
        <v>1425</v>
      </c>
      <c r="D418" t="s">
        <v>1258</v>
      </c>
      <c r="E418" t="str">
        <f t="shared" si="12"/>
        <v>HSS42.2X3.6</v>
      </c>
      <c r="F418" t="str">
        <f t="shared" si="13"/>
        <v>Default</v>
      </c>
    </row>
    <row r="419" spans="1:6" x14ac:dyDescent="0.45">
      <c r="A419" t="s">
        <v>785</v>
      </c>
      <c r="C419" t="s">
        <v>1425</v>
      </c>
      <c r="D419" t="s">
        <v>1258</v>
      </c>
      <c r="E419" t="str">
        <f t="shared" si="12"/>
        <v>HSS42.2X3.6</v>
      </c>
      <c r="F419" t="str">
        <f t="shared" si="13"/>
        <v>Default</v>
      </c>
    </row>
    <row r="420" spans="1:6" x14ac:dyDescent="0.45">
      <c r="A420" t="s">
        <v>786</v>
      </c>
      <c r="C420" t="s">
        <v>1425</v>
      </c>
      <c r="D420" t="s">
        <v>1258</v>
      </c>
      <c r="E420" t="str">
        <f t="shared" si="12"/>
        <v>HSS42.2X3.6</v>
      </c>
      <c r="F420" t="str">
        <f t="shared" si="13"/>
        <v>Default</v>
      </c>
    </row>
    <row r="421" spans="1:6" x14ac:dyDescent="0.45">
      <c r="A421" t="s">
        <v>569</v>
      </c>
      <c r="C421" t="s">
        <v>1425</v>
      </c>
      <c r="D421" t="s">
        <v>1729</v>
      </c>
      <c r="E421" t="str">
        <f t="shared" si="12"/>
        <v>HSS50.8X50.8X3.2</v>
      </c>
      <c r="F421" t="str">
        <f t="shared" si="13"/>
        <v>Default</v>
      </c>
    </row>
    <row r="422" spans="1:6" x14ac:dyDescent="0.45">
      <c r="A422" t="s">
        <v>213</v>
      </c>
      <c r="C422" t="s">
        <v>1425</v>
      </c>
      <c r="D422" t="s">
        <v>1200</v>
      </c>
      <c r="E422" t="str">
        <f t="shared" si="12"/>
        <v>W100X19.3</v>
      </c>
      <c r="F422" t="str">
        <f t="shared" si="13"/>
        <v>Default</v>
      </c>
    </row>
    <row r="423" spans="1:6" x14ac:dyDescent="0.45">
      <c r="A423" t="s">
        <v>214</v>
      </c>
      <c r="C423" t="s">
        <v>1425</v>
      </c>
      <c r="D423" t="s">
        <v>1200</v>
      </c>
      <c r="E423" t="str">
        <f t="shared" si="12"/>
        <v>W100X19.3</v>
      </c>
      <c r="F423" t="str">
        <f t="shared" si="13"/>
        <v>Default</v>
      </c>
    </row>
    <row r="424" spans="1:6" x14ac:dyDescent="0.45">
      <c r="A424" t="s">
        <v>787</v>
      </c>
      <c r="C424" t="s">
        <v>1425</v>
      </c>
      <c r="D424" t="s">
        <v>1258</v>
      </c>
      <c r="E424" t="str">
        <f t="shared" si="12"/>
        <v>HSS42.2X3.6</v>
      </c>
      <c r="F424" t="str">
        <f t="shared" si="13"/>
        <v>Default</v>
      </c>
    </row>
    <row r="425" spans="1:6" x14ac:dyDescent="0.45">
      <c r="A425" t="s">
        <v>789</v>
      </c>
      <c r="C425" t="s">
        <v>1425</v>
      </c>
      <c r="D425" t="s">
        <v>1258</v>
      </c>
      <c r="E425" t="str">
        <f t="shared" si="12"/>
        <v>HSS42.2X3.6</v>
      </c>
      <c r="F425" t="str">
        <f t="shared" si="13"/>
        <v>Default</v>
      </c>
    </row>
    <row r="426" spans="1:6" x14ac:dyDescent="0.45">
      <c r="A426" t="s">
        <v>790</v>
      </c>
      <c r="C426" t="s">
        <v>1425</v>
      </c>
      <c r="D426" t="s">
        <v>1258</v>
      </c>
      <c r="E426" t="str">
        <f t="shared" si="12"/>
        <v>HSS42.2X3.6</v>
      </c>
      <c r="F426" t="str">
        <f t="shared" si="13"/>
        <v>Default</v>
      </c>
    </row>
    <row r="427" spans="1:6" x14ac:dyDescent="0.45">
      <c r="A427" t="s">
        <v>792</v>
      </c>
      <c r="C427" t="s">
        <v>1425</v>
      </c>
      <c r="D427" t="s">
        <v>1258</v>
      </c>
      <c r="E427" t="str">
        <f t="shared" si="12"/>
        <v>HSS42.2X3.6</v>
      </c>
      <c r="F427" t="str">
        <f t="shared" si="13"/>
        <v>Default</v>
      </c>
    </row>
    <row r="428" spans="1:6" x14ac:dyDescent="0.45">
      <c r="A428" t="s">
        <v>793</v>
      </c>
      <c r="C428" t="s">
        <v>1425</v>
      </c>
      <c r="D428" t="s">
        <v>1258</v>
      </c>
      <c r="E428" t="str">
        <f t="shared" si="12"/>
        <v>HSS42.2X3.6</v>
      </c>
      <c r="F428" t="str">
        <f t="shared" si="13"/>
        <v>Default</v>
      </c>
    </row>
    <row r="429" spans="1:6" x14ac:dyDescent="0.45">
      <c r="A429" t="s">
        <v>794</v>
      </c>
      <c r="C429" t="s">
        <v>1425</v>
      </c>
      <c r="D429" t="s">
        <v>1258</v>
      </c>
      <c r="E429" t="str">
        <f t="shared" si="12"/>
        <v>HSS42.2X3.6</v>
      </c>
      <c r="F429" t="str">
        <f t="shared" si="13"/>
        <v>Default</v>
      </c>
    </row>
    <row r="430" spans="1:6" x14ac:dyDescent="0.45">
      <c r="A430" t="s">
        <v>795</v>
      </c>
      <c r="C430" t="s">
        <v>1425</v>
      </c>
      <c r="D430" t="s">
        <v>1258</v>
      </c>
      <c r="E430" t="str">
        <f t="shared" si="12"/>
        <v>HSS42.2X3.6</v>
      </c>
      <c r="F430" t="str">
        <f t="shared" si="13"/>
        <v>Default</v>
      </c>
    </row>
    <row r="431" spans="1:6" x14ac:dyDescent="0.45">
      <c r="A431" t="s">
        <v>796</v>
      </c>
      <c r="C431" t="s">
        <v>1425</v>
      </c>
      <c r="D431" t="s">
        <v>1258</v>
      </c>
      <c r="E431" t="str">
        <f t="shared" si="12"/>
        <v>HSS42.2X3.6</v>
      </c>
      <c r="F431" t="str">
        <f t="shared" si="13"/>
        <v>Default</v>
      </c>
    </row>
    <row r="432" spans="1:6" x14ac:dyDescent="0.45">
      <c r="A432" t="s">
        <v>797</v>
      </c>
      <c r="C432" t="s">
        <v>1425</v>
      </c>
      <c r="D432" t="s">
        <v>1258</v>
      </c>
      <c r="E432" t="str">
        <f t="shared" si="12"/>
        <v>HSS42.2X3.6</v>
      </c>
      <c r="F432" t="str">
        <f t="shared" si="13"/>
        <v>Default</v>
      </c>
    </row>
    <row r="433" spans="1:6" x14ac:dyDescent="0.45">
      <c r="A433" t="s">
        <v>799</v>
      </c>
      <c r="C433" t="s">
        <v>1425</v>
      </c>
      <c r="D433" t="s">
        <v>1258</v>
      </c>
      <c r="E433" t="str">
        <f t="shared" si="12"/>
        <v>HSS42.2X3.6</v>
      </c>
      <c r="F433" t="str">
        <f t="shared" si="13"/>
        <v>Default</v>
      </c>
    </row>
    <row r="434" spans="1:6" x14ac:dyDescent="0.45">
      <c r="A434" t="s">
        <v>800</v>
      </c>
      <c r="C434" t="s">
        <v>1425</v>
      </c>
      <c r="D434" t="s">
        <v>1258</v>
      </c>
      <c r="E434" t="str">
        <f t="shared" si="12"/>
        <v>HSS42.2X3.6</v>
      </c>
      <c r="F434" t="str">
        <f t="shared" si="13"/>
        <v>Default</v>
      </c>
    </row>
    <row r="435" spans="1:6" x14ac:dyDescent="0.45">
      <c r="A435" t="s">
        <v>801</v>
      </c>
      <c r="C435" t="s">
        <v>1425</v>
      </c>
      <c r="D435" t="s">
        <v>1258</v>
      </c>
      <c r="E435" t="str">
        <f t="shared" si="12"/>
        <v>HSS42.2X3.6</v>
      </c>
      <c r="F435" t="str">
        <f t="shared" si="13"/>
        <v>Default</v>
      </c>
    </row>
    <row r="436" spans="1:6" x14ac:dyDescent="0.45">
      <c r="A436" t="s">
        <v>570</v>
      </c>
      <c r="C436" t="s">
        <v>1425</v>
      </c>
      <c r="D436" t="s">
        <v>1729</v>
      </c>
      <c r="E436" t="str">
        <f t="shared" si="12"/>
        <v>HSS50.8X50.8X3.2</v>
      </c>
      <c r="F436" t="str">
        <f t="shared" si="13"/>
        <v>Default</v>
      </c>
    </row>
    <row r="437" spans="1:6" x14ac:dyDescent="0.45">
      <c r="A437" t="s">
        <v>215</v>
      </c>
      <c r="C437" t="s">
        <v>1425</v>
      </c>
      <c r="D437" t="s">
        <v>1200</v>
      </c>
      <c r="E437" t="str">
        <f t="shared" si="12"/>
        <v>W100X19.3</v>
      </c>
      <c r="F437" t="str">
        <f t="shared" si="13"/>
        <v>Default</v>
      </c>
    </row>
    <row r="438" spans="1:6" x14ac:dyDescent="0.45">
      <c r="A438" t="s">
        <v>216</v>
      </c>
      <c r="C438" t="s">
        <v>1425</v>
      </c>
      <c r="D438" t="s">
        <v>1200</v>
      </c>
      <c r="E438" t="str">
        <f t="shared" si="12"/>
        <v>W100X19.3</v>
      </c>
      <c r="F438" t="str">
        <f t="shared" si="13"/>
        <v>Default</v>
      </c>
    </row>
    <row r="439" spans="1:6" x14ac:dyDescent="0.45">
      <c r="A439" t="s">
        <v>802</v>
      </c>
      <c r="C439" t="s">
        <v>1425</v>
      </c>
      <c r="D439" t="s">
        <v>1258</v>
      </c>
      <c r="E439" t="str">
        <f t="shared" si="12"/>
        <v>HSS42.2X3.6</v>
      </c>
      <c r="F439" t="str">
        <f t="shared" si="13"/>
        <v>Default</v>
      </c>
    </row>
    <row r="440" spans="1:6" x14ac:dyDescent="0.45">
      <c r="A440" t="s">
        <v>804</v>
      </c>
      <c r="C440" t="s">
        <v>1425</v>
      </c>
      <c r="D440" t="s">
        <v>1258</v>
      </c>
      <c r="E440" t="str">
        <f t="shared" si="12"/>
        <v>HSS42.2X3.6</v>
      </c>
      <c r="F440" t="str">
        <f t="shared" si="13"/>
        <v>Default</v>
      </c>
    </row>
    <row r="441" spans="1:6" x14ac:dyDescent="0.45">
      <c r="A441" t="s">
        <v>805</v>
      </c>
      <c r="C441" t="s">
        <v>1425</v>
      </c>
      <c r="D441" t="s">
        <v>1258</v>
      </c>
      <c r="E441" t="str">
        <f t="shared" si="12"/>
        <v>HSS42.2X3.6</v>
      </c>
      <c r="F441" t="str">
        <f t="shared" si="13"/>
        <v>Default</v>
      </c>
    </row>
    <row r="442" spans="1:6" x14ac:dyDescent="0.45">
      <c r="A442" t="s">
        <v>806</v>
      </c>
      <c r="C442" t="s">
        <v>1425</v>
      </c>
      <c r="D442" t="s">
        <v>1258</v>
      </c>
      <c r="E442" t="str">
        <f t="shared" si="12"/>
        <v>HSS42.2X3.6</v>
      </c>
      <c r="F442" t="str">
        <f t="shared" si="13"/>
        <v>Default</v>
      </c>
    </row>
    <row r="443" spans="1:6" x14ac:dyDescent="0.45">
      <c r="A443" t="s">
        <v>807</v>
      </c>
      <c r="C443" t="s">
        <v>1425</v>
      </c>
      <c r="D443" t="s">
        <v>1258</v>
      </c>
      <c r="E443" t="str">
        <f t="shared" si="12"/>
        <v>HSS42.2X3.6</v>
      </c>
      <c r="F443" t="str">
        <f t="shared" si="13"/>
        <v>Default</v>
      </c>
    </row>
    <row r="444" spans="1:6" x14ac:dyDescent="0.45">
      <c r="A444" t="s">
        <v>808</v>
      </c>
      <c r="C444" t="s">
        <v>1425</v>
      </c>
      <c r="D444" t="s">
        <v>1258</v>
      </c>
      <c r="E444" t="str">
        <f t="shared" si="12"/>
        <v>HSS42.2X3.6</v>
      </c>
      <c r="F444" t="str">
        <f t="shared" si="13"/>
        <v>Default</v>
      </c>
    </row>
    <row r="445" spans="1:6" x14ac:dyDescent="0.45">
      <c r="A445" t="s">
        <v>809</v>
      </c>
      <c r="C445" t="s">
        <v>1425</v>
      </c>
      <c r="D445" t="s">
        <v>1258</v>
      </c>
      <c r="E445" t="str">
        <f t="shared" si="12"/>
        <v>HSS42.2X3.6</v>
      </c>
      <c r="F445" t="str">
        <f t="shared" si="13"/>
        <v>Default</v>
      </c>
    </row>
    <row r="446" spans="1:6" x14ac:dyDescent="0.45">
      <c r="A446" t="s">
        <v>811</v>
      </c>
      <c r="C446" t="s">
        <v>1425</v>
      </c>
      <c r="D446" t="s">
        <v>1258</v>
      </c>
      <c r="E446" t="str">
        <f t="shared" si="12"/>
        <v>HSS42.2X3.6</v>
      </c>
      <c r="F446" t="str">
        <f t="shared" si="13"/>
        <v>Default</v>
      </c>
    </row>
    <row r="447" spans="1:6" x14ac:dyDescent="0.45">
      <c r="A447" t="s">
        <v>812</v>
      </c>
      <c r="C447" t="s">
        <v>1425</v>
      </c>
      <c r="D447" t="s">
        <v>1258</v>
      </c>
      <c r="E447" t="str">
        <f t="shared" si="12"/>
        <v>HSS42.2X3.6</v>
      </c>
      <c r="F447" t="str">
        <f t="shared" si="13"/>
        <v>Default</v>
      </c>
    </row>
    <row r="448" spans="1:6" x14ac:dyDescent="0.45">
      <c r="A448" t="s">
        <v>813</v>
      </c>
      <c r="C448" t="s">
        <v>1425</v>
      </c>
      <c r="D448" t="s">
        <v>1258</v>
      </c>
      <c r="E448" t="str">
        <f t="shared" si="12"/>
        <v>HSS42.2X3.6</v>
      </c>
      <c r="F448" t="str">
        <f t="shared" si="13"/>
        <v>Default</v>
      </c>
    </row>
    <row r="449" spans="1:6" x14ac:dyDescent="0.45">
      <c r="A449" t="s">
        <v>217</v>
      </c>
      <c r="C449" t="s">
        <v>1425</v>
      </c>
      <c r="D449" t="s">
        <v>1200</v>
      </c>
      <c r="E449" t="str">
        <f t="shared" si="12"/>
        <v>W100X19.3</v>
      </c>
      <c r="F449" t="str">
        <f t="shared" si="13"/>
        <v>Default</v>
      </c>
    </row>
    <row r="450" spans="1:6" x14ac:dyDescent="0.45">
      <c r="A450" t="s">
        <v>218</v>
      </c>
      <c r="C450" t="s">
        <v>1425</v>
      </c>
      <c r="D450" t="s">
        <v>1200</v>
      </c>
      <c r="E450" t="str">
        <f t="shared" si="12"/>
        <v>W100X19.3</v>
      </c>
      <c r="F450" t="str">
        <f t="shared" si="13"/>
        <v>Default</v>
      </c>
    </row>
    <row r="451" spans="1:6" x14ac:dyDescent="0.45">
      <c r="A451" t="s">
        <v>814</v>
      </c>
      <c r="C451" t="s">
        <v>1425</v>
      </c>
      <c r="D451" t="s">
        <v>1258</v>
      </c>
      <c r="E451" t="str">
        <f t="shared" si="12"/>
        <v>HSS42.2X3.6</v>
      </c>
      <c r="F451" t="str">
        <f t="shared" si="13"/>
        <v>Default</v>
      </c>
    </row>
    <row r="452" spans="1:6" x14ac:dyDescent="0.45">
      <c r="A452" t="s">
        <v>816</v>
      </c>
      <c r="C452" t="s">
        <v>1425</v>
      </c>
      <c r="D452" t="s">
        <v>1258</v>
      </c>
      <c r="E452" t="str">
        <f t="shared" si="12"/>
        <v>HSS42.2X3.6</v>
      </c>
      <c r="F452" t="str">
        <f t="shared" si="13"/>
        <v>Default</v>
      </c>
    </row>
    <row r="453" spans="1:6" x14ac:dyDescent="0.45">
      <c r="A453" t="s">
        <v>817</v>
      </c>
      <c r="C453" t="s">
        <v>1425</v>
      </c>
      <c r="D453" t="s">
        <v>1258</v>
      </c>
      <c r="E453" t="str">
        <f t="shared" ref="E453:E516" si="14">D453</f>
        <v>HSS42.2X3.6</v>
      </c>
      <c r="F453" t="str">
        <f t="shared" si="13"/>
        <v>Default</v>
      </c>
    </row>
    <row r="454" spans="1:6" x14ac:dyDescent="0.45">
      <c r="A454" t="s">
        <v>818</v>
      </c>
      <c r="C454" t="s">
        <v>1425</v>
      </c>
      <c r="D454" t="s">
        <v>1258</v>
      </c>
      <c r="E454" t="str">
        <f t="shared" si="14"/>
        <v>HSS42.2X3.6</v>
      </c>
      <c r="F454" t="str">
        <f t="shared" ref="F454:F517" si="15">F453</f>
        <v>Default</v>
      </c>
    </row>
    <row r="455" spans="1:6" x14ac:dyDescent="0.45">
      <c r="A455" t="s">
        <v>819</v>
      </c>
      <c r="C455" t="s">
        <v>1425</v>
      </c>
      <c r="D455" t="s">
        <v>1258</v>
      </c>
      <c r="E455" t="str">
        <f t="shared" si="14"/>
        <v>HSS42.2X3.6</v>
      </c>
      <c r="F455" t="str">
        <f t="shared" si="15"/>
        <v>Default</v>
      </c>
    </row>
    <row r="456" spans="1:6" x14ac:dyDescent="0.45">
      <c r="A456" t="s">
        <v>821</v>
      </c>
      <c r="C456" t="s">
        <v>1425</v>
      </c>
      <c r="D456" t="s">
        <v>1258</v>
      </c>
      <c r="E456" t="str">
        <f t="shared" si="14"/>
        <v>HSS42.2X3.6</v>
      </c>
      <c r="F456" t="str">
        <f t="shared" si="15"/>
        <v>Default</v>
      </c>
    </row>
    <row r="457" spans="1:6" x14ac:dyDescent="0.45">
      <c r="A457" t="s">
        <v>219</v>
      </c>
      <c r="C457" t="s">
        <v>1425</v>
      </c>
      <c r="D457" t="s">
        <v>1200</v>
      </c>
      <c r="E457" t="str">
        <f t="shared" si="14"/>
        <v>W100X19.3</v>
      </c>
      <c r="F457" t="str">
        <f t="shared" si="15"/>
        <v>Default</v>
      </c>
    </row>
    <row r="458" spans="1:6" x14ac:dyDescent="0.45">
      <c r="A458" t="s">
        <v>822</v>
      </c>
      <c r="C458" t="s">
        <v>1425</v>
      </c>
      <c r="D458" t="s">
        <v>1258</v>
      </c>
      <c r="E458" t="str">
        <f t="shared" si="14"/>
        <v>HSS42.2X3.6</v>
      </c>
      <c r="F458" t="str">
        <f t="shared" si="15"/>
        <v>Default</v>
      </c>
    </row>
    <row r="459" spans="1:6" x14ac:dyDescent="0.45">
      <c r="A459" t="s">
        <v>824</v>
      </c>
      <c r="C459" t="s">
        <v>1425</v>
      </c>
      <c r="D459" t="s">
        <v>1258</v>
      </c>
      <c r="E459" t="str">
        <f t="shared" si="14"/>
        <v>HSS42.2X3.6</v>
      </c>
      <c r="F459" t="str">
        <f t="shared" si="15"/>
        <v>Default</v>
      </c>
    </row>
    <row r="460" spans="1:6" x14ac:dyDescent="0.45">
      <c r="A460" t="s">
        <v>220</v>
      </c>
      <c r="C460" t="s">
        <v>1425</v>
      </c>
      <c r="D460" t="s">
        <v>1200</v>
      </c>
      <c r="E460" t="str">
        <f t="shared" si="14"/>
        <v>W100X19.3</v>
      </c>
      <c r="F460" t="str">
        <f t="shared" si="15"/>
        <v>Default</v>
      </c>
    </row>
    <row r="461" spans="1:6" x14ac:dyDescent="0.45">
      <c r="A461" t="s">
        <v>825</v>
      </c>
      <c r="C461" t="s">
        <v>1425</v>
      </c>
      <c r="D461" t="s">
        <v>1258</v>
      </c>
      <c r="E461" t="str">
        <f t="shared" si="14"/>
        <v>HSS42.2X3.6</v>
      </c>
      <c r="F461" t="str">
        <f t="shared" si="15"/>
        <v>Default</v>
      </c>
    </row>
    <row r="462" spans="1:6" x14ac:dyDescent="0.45">
      <c r="A462" t="s">
        <v>827</v>
      </c>
      <c r="C462" t="s">
        <v>1425</v>
      </c>
      <c r="D462" t="s">
        <v>1258</v>
      </c>
      <c r="E462" t="str">
        <f t="shared" si="14"/>
        <v>HSS42.2X3.6</v>
      </c>
      <c r="F462" t="str">
        <f t="shared" si="15"/>
        <v>Default</v>
      </c>
    </row>
    <row r="463" spans="1:6" x14ac:dyDescent="0.45">
      <c r="A463" t="s">
        <v>828</v>
      </c>
      <c r="C463" t="s">
        <v>1425</v>
      </c>
      <c r="D463" t="s">
        <v>1258</v>
      </c>
      <c r="E463" t="str">
        <f t="shared" si="14"/>
        <v>HSS42.2X3.6</v>
      </c>
      <c r="F463" t="str">
        <f t="shared" si="15"/>
        <v>Default</v>
      </c>
    </row>
    <row r="464" spans="1:6" x14ac:dyDescent="0.45">
      <c r="A464" t="s">
        <v>830</v>
      </c>
      <c r="C464" t="s">
        <v>1425</v>
      </c>
      <c r="D464" t="s">
        <v>1258</v>
      </c>
      <c r="E464" t="str">
        <f t="shared" si="14"/>
        <v>HSS42.2X3.6</v>
      </c>
      <c r="F464" t="str">
        <f t="shared" si="15"/>
        <v>Default</v>
      </c>
    </row>
    <row r="465" spans="1:6" x14ac:dyDescent="0.45">
      <c r="A465" t="s">
        <v>571</v>
      </c>
      <c r="C465" t="s">
        <v>1425</v>
      </c>
      <c r="D465" t="s">
        <v>1729</v>
      </c>
      <c r="E465" t="str">
        <f t="shared" si="14"/>
        <v>HSS50.8X50.8X3.2</v>
      </c>
      <c r="F465" t="str">
        <f t="shared" si="15"/>
        <v>Default</v>
      </c>
    </row>
    <row r="466" spans="1:6" x14ac:dyDescent="0.45">
      <c r="A466" t="s">
        <v>221</v>
      </c>
      <c r="C466" t="s">
        <v>1425</v>
      </c>
      <c r="D466" t="s">
        <v>1200</v>
      </c>
      <c r="E466" t="str">
        <f t="shared" si="14"/>
        <v>W100X19.3</v>
      </c>
      <c r="F466" t="str">
        <f t="shared" si="15"/>
        <v>Default</v>
      </c>
    </row>
    <row r="467" spans="1:6" x14ac:dyDescent="0.45">
      <c r="A467" t="s">
        <v>831</v>
      </c>
      <c r="C467" t="s">
        <v>1425</v>
      </c>
      <c r="D467" t="s">
        <v>1258</v>
      </c>
      <c r="E467" t="str">
        <f t="shared" si="14"/>
        <v>HSS42.2X3.6</v>
      </c>
      <c r="F467" t="str">
        <f t="shared" si="15"/>
        <v>Default</v>
      </c>
    </row>
    <row r="468" spans="1:6" x14ac:dyDescent="0.45">
      <c r="A468" t="s">
        <v>833</v>
      </c>
      <c r="C468" t="s">
        <v>1425</v>
      </c>
      <c r="D468" t="s">
        <v>1258</v>
      </c>
      <c r="E468" t="str">
        <f t="shared" si="14"/>
        <v>HSS42.2X3.6</v>
      </c>
      <c r="F468" t="str">
        <f t="shared" si="15"/>
        <v>Default</v>
      </c>
    </row>
    <row r="469" spans="1:6" x14ac:dyDescent="0.45">
      <c r="A469" t="s">
        <v>834</v>
      </c>
      <c r="C469" t="s">
        <v>1425</v>
      </c>
      <c r="D469" t="s">
        <v>1258</v>
      </c>
      <c r="E469" t="str">
        <f t="shared" si="14"/>
        <v>HSS42.2X3.6</v>
      </c>
      <c r="F469" t="str">
        <f t="shared" si="15"/>
        <v>Default</v>
      </c>
    </row>
    <row r="470" spans="1:6" x14ac:dyDescent="0.45">
      <c r="A470" t="s">
        <v>835</v>
      </c>
      <c r="C470" t="s">
        <v>1425</v>
      </c>
      <c r="D470" t="s">
        <v>1258</v>
      </c>
      <c r="E470" t="str">
        <f t="shared" si="14"/>
        <v>HSS42.2X3.6</v>
      </c>
      <c r="F470" t="str">
        <f t="shared" si="15"/>
        <v>Default</v>
      </c>
    </row>
    <row r="471" spans="1:6" x14ac:dyDescent="0.45">
      <c r="A471" t="s">
        <v>572</v>
      </c>
      <c r="C471" t="s">
        <v>1425</v>
      </c>
      <c r="D471" t="s">
        <v>1729</v>
      </c>
      <c r="E471" t="str">
        <f t="shared" si="14"/>
        <v>HSS50.8X50.8X3.2</v>
      </c>
      <c r="F471" t="str">
        <f t="shared" si="15"/>
        <v>Default</v>
      </c>
    </row>
    <row r="472" spans="1:6" x14ac:dyDescent="0.45">
      <c r="A472" t="s">
        <v>222</v>
      </c>
      <c r="C472" t="s">
        <v>1425</v>
      </c>
      <c r="D472" t="s">
        <v>1200</v>
      </c>
      <c r="E472" t="str">
        <f t="shared" si="14"/>
        <v>W100X19.3</v>
      </c>
      <c r="F472" t="str">
        <f t="shared" si="15"/>
        <v>Default</v>
      </c>
    </row>
    <row r="473" spans="1:6" x14ac:dyDescent="0.45">
      <c r="A473" t="s">
        <v>836</v>
      </c>
      <c r="C473" t="s">
        <v>1425</v>
      </c>
      <c r="D473" t="s">
        <v>1258</v>
      </c>
      <c r="E473" t="str">
        <f t="shared" si="14"/>
        <v>HSS42.2X3.6</v>
      </c>
      <c r="F473" t="str">
        <f t="shared" si="15"/>
        <v>Default</v>
      </c>
    </row>
    <row r="474" spans="1:6" x14ac:dyDescent="0.45">
      <c r="A474" t="s">
        <v>838</v>
      </c>
      <c r="C474" t="s">
        <v>1425</v>
      </c>
      <c r="D474" t="s">
        <v>1258</v>
      </c>
      <c r="E474" t="str">
        <f t="shared" si="14"/>
        <v>HSS42.2X3.6</v>
      </c>
      <c r="F474" t="str">
        <f t="shared" si="15"/>
        <v>Default</v>
      </c>
    </row>
    <row r="475" spans="1:6" x14ac:dyDescent="0.45">
      <c r="A475" t="s">
        <v>839</v>
      </c>
      <c r="C475" t="s">
        <v>1425</v>
      </c>
      <c r="D475" t="s">
        <v>1258</v>
      </c>
      <c r="E475" t="str">
        <f t="shared" si="14"/>
        <v>HSS42.2X3.6</v>
      </c>
      <c r="F475" t="str">
        <f t="shared" si="15"/>
        <v>Default</v>
      </c>
    </row>
    <row r="476" spans="1:6" x14ac:dyDescent="0.45">
      <c r="A476" t="s">
        <v>840</v>
      </c>
      <c r="C476" t="s">
        <v>1425</v>
      </c>
      <c r="D476" t="s">
        <v>1258</v>
      </c>
      <c r="E476" t="str">
        <f t="shared" si="14"/>
        <v>HSS42.2X3.6</v>
      </c>
      <c r="F476" t="str">
        <f t="shared" si="15"/>
        <v>Default</v>
      </c>
    </row>
    <row r="477" spans="1:6" x14ac:dyDescent="0.45">
      <c r="A477" t="s">
        <v>841</v>
      </c>
      <c r="C477" t="s">
        <v>1425</v>
      </c>
      <c r="D477" t="s">
        <v>1258</v>
      </c>
      <c r="E477" t="str">
        <f t="shared" si="14"/>
        <v>HSS42.2X3.6</v>
      </c>
      <c r="F477" t="str">
        <f t="shared" si="15"/>
        <v>Default</v>
      </c>
    </row>
    <row r="478" spans="1:6" x14ac:dyDescent="0.45">
      <c r="A478" t="s">
        <v>842</v>
      </c>
      <c r="C478" t="s">
        <v>1425</v>
      </c>
      <c r="D478" t="s">
        <v>1258</v>
      </c>
      <c r="E478" t="str">
        <f t="shared" si="14"/>
        <v>HSS42.2X3.6</v>
      </c>
      <c r="F478" t="str">
        <f t="shared" si="15"/>
        <v>Default</v>
      </c>
    </row>
    <row r="479" spans="1:6" x14ac:dyDescent="0.45">
      <c r="A479" t="s">
        <v>573</v>
      </c>
      <c r="C479" t="s">
        <v>1425</v>
      </c>
      <c r="D479" t="s">
        <v>1729</v>
      </c>
      <c r="E479" t="str">
        <f t="shared" si="14"/>
        <v>HSS50.8X50.8X3.2</v>
      </c>
      <c r="F479" t="str">
        <f t="shared" si="15"/>
        <v>Default</v>
      </c>
    </row>
    <row r="480" spans="1:6" x14ac:dyDescent="0.45">
      <c r="A480" t="s">
        <v>223</v>
      </c>
      <c r="C480" t="s">
        <v>1425</v>
      </c>
      <c r="D480" t="s">
        <v>1200</v>
      </c>
      <c r="E480" t="str">
        <f t="shared" si="14"/>
        <v>W100X19.3</v>
      </c>
      <c r="F480" t="str">
        <f t="shared" si="15"/>
        <v>Default</v>
      </c>
    </row>
    <row r="481" spans="1:6" x14ac:dyDescent="0.45">
      <c r="A481" t="s">
        <v>843</v>
      </c>
      <c r="C481" t="s">
        <v>1425</v>
      </c>
      <c r="D481" t="s">
        <v>1258</v>
      </c>
      <c r="E481" t="str">
        <f t="shared" si="14"/>
        <v>HSS42.2X3.6</v>
      </c>
      <c r="F481" t="str">
        <f t="shared" si="15"/>
        <v>Default</v>
      </c>
    </row>
    <row r="482" spans="1:6" x14ac:dyDescent="0.45">
      <c r="A482" t="s">
        <v>844</v>
      </c>
      <c r="C482" t="s">
        <v>1425</v>
      </c>
      <c r="D482" t="s">
        <v>1258</v>
      </c>
      <c r="E482" t="str">
        <f t="shared" si="14"/>
        <v>HSS42.2X3.6</v>
      </c>
      <c r="F482" t="str">
        <f t="shared" si="15"/>
        <v>Default</v>
      </c>
    </row>
    <row r="483" spans="1:6" x14ac:dyDescent="0.45">
      <c r="A483" t="s">
        <v>845</v>
      </c>
      <c r="C483" t="s">
        <v>1425</v>
      </c>
      <c r="D483" t="s">
        <v>1258</v>
      </c>
      <c r="E483" t="str">
        <f t="shared" si="14"/>
        <v>HSS42.2X3.6</v>
      </c>
      <c r="F483" t="str">
        <f t="shared" si="15"/>
        <v>Default</v>
      </c>
    </row>
    <row r="484" spans="1:6" x14ac:dyDescent="0.45">
      <c r="A484" t="s">
        <v>846</v>
      </c>
      <c r="C484" t="s">
        <v>1425</v>
      </c>
      <c r="D484" t="s">
        <v>1258</v>
      </c>
      <c r="E484" t="str">
        <f t="shared" si="14"/>
        <v>HSS42.2X3.6</v>
      </c>
      <c r="F484" t="str">
        <f t="shared" si="15"/>
        <v>Default</v>
      </c>
    </row>
    <row r="485" spans="1:6" x14ac:dyDescent="0.45">
      <c r="A485" t="s">
        <v>847</v>
      </c>
      <c r="C485" t="s">
        <v>1425</v>
      </c>
      <c r="D485" t="s">
        <v>1258</v>
      </c>
      <c r="E485" t="str">
        <f t="shared" si="14"/>
        <v>HSS42.2X3.6</v>
      </c>
      <c r="F485" t="str">
        <f t="shared" si="15"/>
        <v>Default</v>
      </c>
    </row>
    <row r="486" spans="1:6" x14ac:dyDescent="0.45">
      <c r="A486" t="s">
        <v>849</v>
      </c>
      <c r="C486" t="s">
        <v>1425</v>
      </c>
      <c r="D486" t="s">
        <v>1258</v>
      </c>
      <c r="E486" t="str">
        <f t="shared" si="14"/>
        <v>HSS42.2X3.6</v>
      </c>
      <c r="F486" t="str">
        <f t="shared" si="15"/>
        <v>Default</v>
      </c>
    </row>
    <row r="487" spans="1:6" x14ac:dyDescent="0.45">
      <c r="A487" t="s">
        <v>224</v>
      </c>
      <c r="C487" t="s">
        <v>1425</v>
      </c>
      <c r="D487" t="s">
        <v>1200</v>
      </c>
      <c r="E487" t="str">
        <f t="shared" si="14"/>
        <v>W100X19.3</v>
      </c>
      <c r="F487" t="str">
        <f t="shared" si="15"/>
        <v>Default</v>
      </c>
    </row>
    <row r="488" spans="1:6" x14ac:dyDescent="0.45">
      <c r="A488" t="s">
        <v>225</v>
      </c>
      <c r="C488" t="s">
        <v>1425</v>
      </c>
      <c r="D488" t="s">
        <v>1200</v>
      </c>
      <c r="E488" t="str">
        <f t="shared" si="14"/>
        <v>W100X19.3</v>
      </c>
      <c r="F488" t="str">
        <f t="shared" si="15"/>
        <v>Default</v>
      </c>
    </row>
    <row r="489" spans="1:6" x14ac:dyDescent="0.45">
      <c r="A489" t="s">
        <v>226</v>
      </c>
      <c r="C489" t="s">
        <v>1425</v>
      </c>
      <c r="D489" t="s">
        <v>1200</v>
      </c>
      <c r="E489" t="str">
        <f t="shared" si="14"/>
        <v>W100X19.3</v>
      </c>
      <c r="F489" t="str">
        <f t="shared" si="15"/>
        <v>Default</v>
      </c>
    </row>
    <row r="490" spans="1:6" x14ac:dyDescent="0.45">
      <c r="A490" t="s">
        <v>850</v>
      </c>
      <c r="C490" t="s">
        <v>1425</v>
      </c>
      <c r="D490" t="s">
        <v>1258</v>
      </c>
      <c r="E490" t="str">
        <f t="shared" si="14"/>
        <v>HSS42.2X3.6</v>
      </c>
      <c r="F490" t="str">
        <f t="shared" si="15"/>
        <v>Default</v>
      </c>
    </row>
    <row r="491" spans="1:6" x14ac:dyDescent="0.45">
      <c r="A491" t="s">
        <v>852</v>
      </c>
      <c r="C491" t="s">
        <v>1425</v>
      </c>
      <c r="D491" t="s">
        <v>1258</v>
      </c>
      <c r="E491" t="str">
        <f t="shared" si="14"/>
        <v>HSS42.2X3.6</v>
      </c>
      <c r="F491" t="str">
        <f t="shared" si="15"/>
        <v>Default</v>
      </c>
    </row>
    <row r="492" spans="1:6" x14ac:dyDescent="0.45">
      <c r="A492" t="s">
        <v>227</v>
      </c>
      <c r="C492" t="s">
        <v>1425</v>
      </c>
      <c r="D492" t="s">
        <v>1200</v>
      </c>
      <c r="E492" t="str">
        <f t="shared" si="14"/>
        <v>W100X19.3</v>
      </c>
      <c r="F492" t="str">
        <f t="shared" si="15"/>
        <v>Default</v>
      </c>
    </row>
    <row r="493" spans="1:6" x14ac:dyDescent="0.45">
      <c r="A493" t="s">
        <v>228</v>
      </c>
      <c r="C493" t="s">
        <v>1425</v>
      </c>
      <c r="D493" t="s">
        <v>1200</v>
      </c>
      <c r="E493" t="str">
        <f t="shared" si="14"/>
        <v>W100X19.3</v>
      </c>
      <c r="F493" t="str">
        <f t="shared" si="15"/>
        <v>Default</v>
      </c>
    </row>
    <row r="494" spans="1:6" x14ac:dyDescent="0.45">
      <c r="A494" t="s">
        <v>853</v>
      </c>
      <c r="C494" t="s">
        <v>1425</v>
      </c>
      <c r="D494" t="s">
        <v>1258</v>
      </c>
      <c r="E494" t="str">
        <f t="shared" si="14"/>
        <v>HSS42.2X3.6</v>
      </c>
      <c r="F494" t="str">
        <f t="shared" si="15"/>
        <v>Default</v>
      </c>
    </row>
    <row r="495" spans="1:6" x14ac:dyDescent="0.45">
      <c r="A495" t="s">
        <v>855</v>
      </c>
      <c r="C495" t="s">
        <v>1425</v>
      </c>
      <c r="D495" t="s">
        <v>1258</v>
      </c>
      <c r="E495" t="str">
        <f t="shared" si="14"/>
        <v>HSS42.2X3.6</v>
      </c>
      <c r="F495" t="str">
        <f t="shared" si="15"/>
        <v>Default</v>
      </c>
    </row>
    <row r="496" spans="1:6" x14ac:dyDescent="0.45">
      <c r="A496" t="s">
        <v>856</v>
      </c>
      <c r="C496" t="s">
        <v>1425</v>
      </c>
      <c r="D496" t="s">
        <v>1258</v>
      </c>
      <c r="E496" t="str">
        <f t="shared" si="14"/>
        <v>HSS42.2X3.6</v>
      </c>
      <c r="F496" t="str">
        <f t="shared" si="15"/>
        <v>Default</v>
      </c>
    </row>
    <row r="497" spans="1:6" x14ac:dyDescent="0.45">
      <c r="A497" t="s">
        <v>858</v>
      </c>
      <c r="C497" t="s">
        <v>1425</v>
      </c>
      <c r="D497" t="s">
        <v>1258</v>
      </c>
      <c r="E497" t="str">
        <f t="shared" si="14"/>
        <v>HSS42.2X3.6</v>
      </c>
      <c r="F497" t="str">
        <f t="shared" si="15"/>
        <v>Default</v>
      </c>
    </row>
    <row r="498" spans="1:6" x14ac:dyDescent="0.45">
      <c r="A498" t="s">
        <v>574</v>
      </c>
      <c r="C498" t="s">
        <v>1425</v>
      </c>
      <c r="D498" t="s">
        <v>1729</v>
      </c>
      <c r="E498" t="str">
        <f t="shared" si="14"/>
        <v>HSS50.8X50.8X3.2</v>
      </c>
      <c r="F498" t="str">
        <f t="shared" si="15"/>
        <v>Default</v>
      </c>
    </row>
    <row r="499" spans="1:6" x14ac:dyDescent="0.45">
      <c r="A499" t="s">
        <v>229</v>
      </c>
      <c r="C499" t="s">
        <v>1425</v>
      </c>
      <c r="D499" t="s">
        <v>1200</v>
      </c>
      <c r="E499" t="str">
        <f t="shared" si="14"/>
        <v>W100X19.3</v>
      </c>
      <c r="F499" t="str">
        <f t="shared" si="15"/>
        <v>Default</v>
      </c>
    </row>
    <row r="500" spans="1:6" x14ac:dyDescent="0.45">
      <c r="A500" t="s">
        <v>230</v>
      </c>
      <c r="C500" t="s">
        <v>1425</v>
      </c>
      <c r="D500" t="s">
        <v>1200</v>
      </c>
      <c r="E500" t="str">
        <f t="shared" si="14"/>
        <v>W100X19.3</v>
      </c>
      <c r="F500" t="str">
        <f t="shared" si="15"/>
        <v>Default</v>
      </c>
    </row>
    <row r="501" spans="1:6" x14ac:dyDescent="0.45">
      <c r="A501" t="s">
        <v>859</v>
      </c>
      <c r="C501" t="s">
        <v>1425</v>
      </c>
      <c r="D501" t="s">
        <v>1258</v>
      </c>
      <c r="E501" t="str">
        <f t="shared" si="14"/>
        <v>HSS42.2X3.6</v>
      </c>
      <c r="F501" t="str">
        <f t="shared" si="15"/>
        <v>Default</v>
      </c>
    </row>
    <row r="502" spans="1:6" x14ac:dyDescent="0.45">
      <c r="A502" t="s">
        <v>861</v>
      </c>
      <c r="C502" t="s">
        <v>1425</v>
      </c>
      <c r="D502" t="s">
        <v>1258</v>
      </c>
      <c r="E502" t="str">
        <f t="shared" si="14"/>
        <v>HSS42.2X3.6</v>
      </c>
      <c r="F502" t="str">
        <f t="shared" si="15"/>
        <v>Default</v>
      </c>
    </row>
    <row r="503" spans="1:6" x14ac:dyDescent="0.45">
      <c r="A503" t="s">
        <v>862</v>
      </c>
      <c r="C503" t="s">
        <v>1425</v>
      </c>
      <c r="D503" t="s">
        <v>1258</v>
      </c>
      <c r="E503" t="str">
        <f t="shared" si="14"/>
        <v>HSS42.2X3.6</v>
      </c>
      <c r="F503" t="str">
        <f t="shared" si="15"/>
        <v>Default</v>
      </c>
    </row>
    <row r="504" spans="1:6" x14ac:dyDescent="0.45">
      <c r="A504" t="s">
        <v>864</v>
      </c>
      <c r="C504" t="s">
        <v>1425</v>
      </c>
      <c r="D504" t="s">
        <v>1258</v>
      </c>
      <c r="E504" t="str">
        <f t="shared" si="14"/>
        <v>HSS42.2X3.6</v>
      </c>
      <c r="F504" t="str">
        <f t="shared" si="15"/>
        <v>Default</v>
      </c>
    </row>
    <row r="505" spans="1:6" x14ac:dyDescent="0.45">
      <c r="A505" t="s">
        <v>865</v>
      </c>
      <c r="C505" t="s">
        <v>1425</v>
      </c>
      <c r="D505" t="s">
        <v>1258</v>
      </c>
      <c r="E505" t="str">
        <f t="shared" si="14"/>
        <v>HSS42.2X3.6</v>
      </c>
      <c r="F505" t="str">
        <f t="shared" si="15"/>
        <v>Default</v>
      </c>
    </row>
    <row r="506" spans="1:6" x14ac:dyDescent="0.45">
      <c r="A506" t="s">
        <v>866</v>
      </c>
      <c r="C506" t="s">
        <v>1425</v>
      </c>
      <c r="D506" t="s">
        <v>1258</v>
      </c>
      <c r="E506" t="str">
        <f t="shared" si="14"/>
        <v>HSS42.2X3.6</v>
      </c>
      <c r="F506" t="str">
        <f t="shared" si="15"/>
        <v>Default</v>
      </c>
    </row>
    <row r="507" spans="1:6" x14ac:dyDescent="0.45">
      <c r="A507" t="s">
        <v>575</v>
      </c>
      <c r="C507" t="s">
        <v>1425</v>
      </c>
      <c r="D507" t="s">
        <v>1729</v>
      </c>
      <c r="E507" t="str">
        <f t="shared" si="14"/>
        <v>HSS50.8X50.8X3.2</v>
      </c>
      <c r="F507" t="str">
        <f t="shared" si="15"/>
        <v>Default</v>
      </c>
    </row>
    <row r="508" spans="1:6" x14ac:dyDescent="0.45">
      <c r="A508" t="s">
        <v>231</v>
      </c>
      <c r="C508" t="s">
        <v>1425</v>
      </c>
      <c r="D508" t="s">
        <v>1200</v>
      </c>
      <c r="E508" t="str">
        <f t="shared" si="14"/>
        <v>W100X19.3</v>
      </c>
      <c r="F508" t="str">
        <f t="shared" si="15"/>
        <v>Default</v>
      </c>
    </row>
    <row r="509" spans="1:6" x14ac:dyDescent="0.45">
      <c r="A509" t="s">
        <v>232</v>
      </c>
      <c r="C509" t="s">
        <v>1425</v>
      </c>
      <c r="D509" t="s">
        <v>1200</v>
      </c>
      <c r="E509" t="str">
        <f t="shared" si="14"/>
        <v>W100X19.3</v>
      </c>
      <c r="F509" t="str">
        <f t="shared" si="15"/>
        <v>Default</v>
      </c>
    </row>
    <row r="510" spans="1:6" x14ac:dyDescent="0.45">
      <c r="A510" t="s">
        <v>867</v>
      </c>
      <c r="C510" t="s">
        <v>1425</v>
      </c>
      <c r="D510" t="s">
        <v>1258</v>
      </c>
      <c r="E510" t="str">
        <f t="shared" si="14"/>
        <v>HSS42.2X3.6</v>
      </c>
      <c r="F510" t="str">
        <f t="shared" si="15"/>
        <v>Default</v>
      </c>
    </row>
    <row r="511" spans="1:6" x14ac:dyDescent="0.45">
      <c r="A511" t="s">
        <v>869</v>
      </c>
      <c r="C511" t="s">
        <v>1425</v>
      </c>
      <c r="D511" t="s">
        <v>1258</v>
      </c>
      <c r="E511" t="str">
        <f t="shared" si="14"/>
        <v>HSS42.2X3.6</v>
      </c>
      <c r="F511" t="str">
        <f t="shared" si="15"/>
        <v>Default</v>
      </c>
    </row>
    <row r="512" spans="1:6" x14ac:dyDescent="0.45">
      <c r="A512" t="s">
        <v>870</v>
      </c>
      <c r="C512" t="s">
        <v>1425</v>
      </c>
      <c r="D512" t="s">
        <v>1258</v>
      </c>
      <c r="E512" t="str">
        <f t="shared" si="14"/>
        <v>HSS42.2X3.6</v>
      </c>
      <c r="F512" t="str">
        <f t="shared" si="15"/>
        <v>Default</v>
      </c>
    </row>
    <row r="513" spans="1:6" x14ac:dyDescent="0.45">
      <c r="A513" t="s">
        <v>871</v>
      </c>
      <c r="C513" t="s">
        <v>1425</v>
      </c>
      <c r="D513" t="s">
        <v>1258</v>
      </c>
      <c r="E513" t="str">
        <f t="shared" si="14"/>
        <v>HSS42.2X3.6</v>
      </c>
      <c r="F513" t="str">
        <f t="shared" si="15"/>
        <v>Default</v>
      </c>
    </row>
    <row r="514" spans="1:6" x14ac:dyDescent="0.45">
      <c r="A514" t="s">
        <v>872</v>
      </c>
      <c r="C514" t="s">
        <v>1425</v>
      </c>
      <c r="D514" t="s">
        <v>1258</v>
      </c>
      <c r="E514" t="str">
        <f t="shared" si="14"/>
        <v>HSS42.2X3.6</v>
      </c>
      <c r="F514" t="str">
        <f t="shared" si="15"/>
        <v>Default</v>
      </c>
    </row>
    <row r="515" spans="1:6" x14ac:dyDescent="0.45">
      <c r="A515" t="s">
        <v>874</v>
      </c>
      <c r="C515" t="s">
        <v>1425</v>
      </c>
      <c r="D515" t="s">
        <v>1258</v>
      </c>
      <c r="E515" t="str">
        <f t="shared" si="14"/>
        <v>HSS42.2X3.6</v>
      </c>
      <c r="F515" t="str">
        <f t="shared" si="15"/>
        <v>Default</v>
      </c>
    </row>
    <row r="516" spans="1:6" x14ac:dyDescent="0.45">
      <c r="A516" t="s">
        <v>875</v>
      </c>
      <c r="C516" t="s">
        <v>1425</v>
      </c>
      <c r="D516" t="s">
        <v>1258</v>
      </c>
      <c r="E516" t="str">
        <f t="shared" si="14"/>
        <v>HSS42.2X3.6</v>
      </c>
      <c r="F516" t="str">
        <f t="shared" si="15"/>
        <v>Default</v>
      </c>
    </row>
    <row r="517" spans="1:6" x14ac:dyDescent="0.45">
      <c r="A517" t="s">
        <v>876</v>
      </c>
      <c r="C517" t="s">
        <v>1425</v>
      </c>
      <c r="D517" t="s">
        <v>1258</v>
      </c>
      <c r="E517" t="str">
        <f t="shared" ref="E517:E565" si="16">D517</f>
        <v>HSS42.2X3.6</v>
      </c>
      <c r="F517" t="str">
        <f t="shared" si="15"/>
        <v>Default</v>
      </c>
    </row>
    <row r="518" spans="1:6" x14ac:dyDescent="0.45">
      <c r="A518" t="s">
        <v>576</v>
      </c>
      <c r="C518" t="s">
        <v>1425</v>
      </c>
      <c r="D518" t="s">
        <v>1729</v>
      </c>
      <c r="E518" t="str">
        <f t="shared" si="16"/>
        <v>HSS50.8X50.8X3.2</v>
      </c>
      <c r="F518" t="str">
        <f t="shared" ref="F518:F565" si="17">F517</f>
        <v>Default</v>
      </c>
    </row>
    <row r="519" spans="1:6" x14ac:dyDescent="0.45">
      <c r="A519" t="s">
        <v>233</v>
      </c>
      <c r="C519" t="s">
        <v>1425</v>
      </c>
      <c r="D519" t="s">
        <v>1200</v>
      </c>
      <c r="E519" t="str">
        <f t="shared" si="16"/>
        <v>W100X19.3</v>
      </c>
      <c r="F519" t="str">
        <f t="shared" si="17"/>
        <v>Default</v>
      </c>
    </row>
    <row r="520" spans="1:6" x14ac:dyDescent="0.45">
      <c r="A520" t="s">
        <v>234</v>
      </c>
      <c r="C520" t="s">
        <v>1425</v>
      </c>
      <c r="D520" t="s">
        <v>1200</v>
      </c>
      <c r="E520" t="str">
        <f t="shared" si="16"/>
        <v>W100X19.3</v>
      </c>
      <c r="F520" t="str">
        <f t="shared" si="17"/>
        <v>Default</v>
      </c>
    </row>
    <row r="521" spans="1:6" x14ac:dyDescent="0.45">
      <c r="A521" t="s">
        <v>877</v>
      </c>
      <c r="C521" t="s">
        <v>1425</v>
      </c>
      <c r="D521" t="s">
        <v>1258</v>
      </c>
      <c r="E521" t="str">
        <f t="shared" si="16"/>
        <v>HSS42.2X3.6</v>
      </c>
      <c r="F521" t="str">
        <f t="shared" si="17"/>
        <v>Default</v>
      </c>
    </row>
    <row r="522" spans="1:6" x14ac:dyDescent="0.45">
      <c r="A522" t="s">
        <v>878</v>
      </c>
      <c r="C522" t="s">
        <v>1425</v>
      </c>
      <c r="D522" t="s">
        <v>1258</v>
      </c>
      <c r="E522" t="str">
        <f t="shared" si="16"/>
        <v>HSS42.2X3.6</v>
      </c>
      <c r="F522" t="str">
        <f t="shared" si="17"/>
        <v>Default</v>
      </c>
    </row>
    <row r="523" spans="1:6" x14ac:dyDescent="0.45">
      <c r="A523" t="s">
        <v>879</v>
      </c>
      <c r="C523" t="s">
        <v>1425</v>
      </c>
      <c r="D523" t="s">
        <v>1258</v>
      </c>
      <c r="E523" t="str">
        <f t="shared" si="16"/>
        <v>HSS42.2X3.6</v>
      </c>
      <c r="F523" t="str">
        <f t="shared" si="17"/>
        <v>Default</v>
      </c>
    </row>
    <row r="524" spans="1:6" x14ac:dyDescent="0.45">
      <c r="A524" t="s">
        <v>881</v>
      </c>
      <c r="C524" t="s">
        <v>1425</v>
      </c>
      <c r="D524" t="s">
        <v>1258</v>
      </c>
      <c r="E524" t="str">
        <f t="shared" si="16"/>
        <v>HSS42.2X3.6</v>
      </c>
      <c r="F524" t="str">
        <f t="shared" si="17"/>
        <v>Default</v>
      </c>
    </row>
    <row r="525" spans="1:6" x14ac:dyDescent="0.45">
      <c r="A525" t="s">
        <v>882</v>
      </c>
      <c r="C525" t="s">
        <v>1425</v>
      </c>
      <c r="D525" t="s">
        <v>1258</v>
      </c>
      <c r="E525" t="str">
        <f t="shared" si="16"/>
        <v>HSS42.2X3.6</v>
      </c>
      <c r="F525" t="str">
        <f t="shared" si="17"/>
        <v>Default</v>
      </c>
    </row>
    <row r="526" spans="1:6" x14ac:dyDescent="0.45">
      <c r="A526" t="s">
        <v>883</v>
      </c>
      <c r="C526" t="s">
        <v>1425</v>
      </c>
      <c r="D526" t="s">
        <v>1258</v>
      </c>
      <c r="E526" t="str">
        <f t="shared" si="16"/>
        <v>HSS42.2X3.6</v>
      </c>
      <c r="F526" t="str">
        <f t="shared" si="17"/>
        <v>Default</v>
      </c>
    </row>
    <row r="527" spans="1:6" x14ac:dyDescent="0.45">
      <c r="A527" t="s">
        <v>235</v>
      </c>
      <c r="C527" t="s">
        <v>1425</v>
      </c>
      <c r="D527" t="s">
        <v>1200</v>
      </c>
      <c r="E527" t="str">
        <f t="shared" si="16"/>
        <v>W100X19.3</v>
      </c>
      <c r="F527" t="str">
        <f t="shared" si="17"/>
        <v>Default</v>
      </c>
    </row>
    <row r="528" spans="1:6" x14ac:dyDescent="0.45">
      <c r="A528" t="s">
        <v>236</v>
      </c>
      <c r="C528" t="s">
        <v>1425</v>
      </c>
      <c r="D528" t="s">
        <v>1200</v>
      </c>
      <c r="E528" t="str">
        <f t="shared" si="16"/>
        <v>W100X19.3</v>
      </c>
      <c r="F528" t="str">
        <f t="shared" si="17"/>
        <v>Default</v>
      </c>
    </row>
    <row r="529" spans="1:6" x14ac:dyDescent="0.45">
      <c r="A529" t="s">
        <v>884</v>
      </c>
      <c r="C529" t="s">
        <v>1425</v>
      </c>
      <c r="D529" t="s">
        <v>1258</v>
      </c>
      <c r="E529" t="str">
        <f t="shared" si="16"/>
        <v>HSS42.2X3.6</v>
      </c>
      <c r="F529" t="str">
        <f t="shared" si="17"/>
        <v>Default</v>
      </c>
    </row>
    <row r="530" spans="1:6" x14ac:dyDescent="0.45">
      <c r="A530" t="s">
        <v>886</v>
      </c>
      <c r="C530" t="s">
        <v>1425</v>
      </c>
      <c r="D530" t="s">
        <v>1258</v>
      </c>
      <c r="E530" t="str">
        <f t="shared" si="16"/>
        <v>HSS42.2X3.6</v>
      </c>
      <c r="F530" t="str">
        <f t="shared" si="17"/>
        <v>Default</v>
      </c>
    </row>
    <row r="531" spans="1:6" x14ac:dyDescent="0.45">
      <c r="A531" t="s">
        <v>887</v>
      </c>
      <c r="C531" t="s">
        <v>1425</v>
      </c>
      <c r="D531" t="s">
        <v>1258</v>
      </c>
      <c r="E531" t="str">
        <f t="shared" si="16"/>
        <v>HSS42.2X3.6</v>
      </c>
      <c r="F531" t="str">
        <f t="shared" si="17"/>
        <v>Default</v>
      </c>
    </row>
    <row r="532" spans="1:6" x14ac:dyDescent="0.45">
      <c r="A532" t="s">
        <v>889</v>
      </c>
      <c r="C532" t="s">
        <v>1425</v>
      </c>
      <c r="D532" t="s">
        <v>1258</v>
      </c>
      <c r="E532" t="str">
        <f t="shared" si="16"/>
        <v>HSS42.2X3.6</v>
      </c>
      <c r="F532" t="str">
        <f t="shared" si="17"/>
        <v>Default</v>
      </c>
    </row>
    <row r="533" spans="1:6" x14ac:dyDescent="0.45">
      <c r="A533" t="s">
        <v>890</v>
      </c>
      <c r="C533" t="s">
        <v>1425</v>
      </c>
      <c r="D533" t="s">
        <v>1258</v>
      </c>
      <c r="E533" t="str">
        <f t="shared" si="16"/>
        <v>HSS42.2X3.6</v>
      </c>
      <c r="F533" t="str">
        <f t="shared" si="17"/>
        <v>Default</v>
      </c>
    </row>
    <row r="534" spans="1:6" x14ac:dyDescent="0.45">
      <c r="A534" t="s">
        <v>891</v>
      </c>
      <c r="C534" t="s">
        <v>1425</v>
      </c>
      <c r="D534" t="s">
        <v>1258</v>
      </c>
      <c r="E534" t="str">
        <f t="shared" si="16"/>
        <v>HSS42.2X3.6</v>
      </c>
      <c r="F534" t="str">
        <f t="shared" si="17"/>
        <v>Default</v>
      </c>
    </row>
    <row r="535" spans="1:6" x14ac:dyDescent="0.45">
      <c r="A535" t="s">
        <v>237</v>
      </c>
      <c r="C535" t="s">
        <v>1425</v>
      </c>
      <c r="D535" t="s">
        <v>1200</v>
      </c>
      <c r="E535" t="str">
        <f t="shared" si="16"/>
        <v>W100X19.3</v>
      </c>
      <c r="F535" t="str">
        <f t="shared" si="17"/>
        <v>Default</v>
      </c>
    </row>
    <row r="536" spans="1:6" x14ac:dyDescent="0.45">
      <c r="A536" t="s">
        <v>892</v>
      </c>
      <c r="C536" t="s">
        <v>1425</v>
      </c>
      <c r="D536" t="s">
        <v>1258</v>
      </c>
      <c r="E536" t="str">
        <f t="shared" si="16"/>
        <v>HSS42.2X3.6</v>
      </c>
      <c r="F536" t="str">
        <f t="shared" si="17"/>
        <v>Default</v>
      </c>
    </row>
    <row r="537" spans="1:6" x14ac:dyDescent="0.45">
      <c r="A537" t="s">
        <v>893</v>
      </c>
      <c r="C537" t="s">
        <v>1425</v>
      </c>
      <c r="D537" t="s">
        <v>1258</v>
      </c>
      <c r="E537" t="str">
        <f t="shared" si="16"/>
        <v>HSS42.2X3.6</v>
      </c>
      <c r="F537" t="str">
        <f t="shared" si="17"/>
        <v>Default</v>
      </c>
    </row>
    <row r="538" spans="1:6" x14ac:dyDescent="0.45">
      <c r="A538" t="s">
        <v>238</v>
      </c>
      <c r="C538" t="s">
        <v>1425</v>
      </c>
      <c r="D538" t="s">
        <v>1200</v>
      </c>
      <c r="E538" t="str">
        <f t="shared" si="16"/>
        <v>W100X19.3</v>
      </c>
      <c r="F538" t="str">
        <f t="shared" si="17"/>
        <v>Default</v>
      </c>
    </row>
    <row r="539" spans="1:6" x14ac:dyDescent="0.45">
      <c r="A539" t="s">
        <v>239</v>
      </c>
      <c r="C539" t="s">
        <v>1425</v>
      </c>
      <c r="D539" t="s">
        <v>1200</v>
      </c>
      <c r="E539" t="str">
        <f t="shared" si="16"/>
        <v>W100X19.3</v>
      </c>
      <c r="F539" t="str">
        <f t="shared" si="17"/>
        <v>Default</v>
      </c>
    </row>
    <row r="540" spans="1:6" x14ac:dyDescent="0.45">
      <c r="A540" t="s">
        <v>894</v>
      </c>
      <c r="C540" t="s">
        <v>1425</v>
      </c>
      <c r="D540" t="s">
        <v>1258</v>
      </c>
      <c r="E540" t="str">
        <f t="shared" si="16"/>
        <v>HSS42.2X3.6</v>
      </c>
      <c r="F540" t="str">
        <f t="shared" si="17"/>
        <v>Default</v>
      </c>
    </row>
    <row r="541" spans="1:6" x14ac:dyDescent="0.45">
      <c r="A541" t="s">
        <v>896</v>
      </c>
      <c r="C541" t="s">
        <v>1425</v>
      </c>
      <c r="D541" t="s">
        <v>1258</v>
      </c>
      <c r="E541" t="str">
        <f t="shared" si="16"/>
        <v>HSS42.2X3.6</v>
      </c>
      <c r="F541" t="str">
        <f t="shared" si="17"/>
        <v>Default</v>
      </c>
    </row>
    <row r="542" spans="1:6" x14ac:dyDescent="0.45">
      <c r="A542" t="s">
        <v>240</v>
      </c>
      <c r="C542" t="s">
        <v>1425</v>
      </c>
      <c r="D542" t="s">
        <v>1200</v>
      </c>
      <c r="E542" t="str">
        <f t="shared" si="16"/>
        <v>W100X19.3</v>
      </c>
      <c r="F542" t="str">
        <f t="shared" si="17"/>
        <v>Default</v>
      </c>
    </row>
    <row r="543" spans="1:6" x14ac:dyDescent="0.45">
      <c r="A543" t="s">
        <v>897</v>
      </c>
      <c r="C543" t="s">
        <v>1425</v>
      </c>
      <c r="D543" t="s">
        <v>1258</v>
      </c>
      <c r="E543" t="str">
        <f t="shared" si="16"/>
        <v>HSS42.2X3.6</v>
      </c>
      <c r="F543" t="str">
        <f t="shared" si="17"/>
        <v>Default</v>
      </c>
    </row>
    <row r="544" spans="1:6" x14ac:dyDescent="0.45">
      <c r="A544" t="s">
        <v>899</v>
      </c>
      <c r="C544" t="s">
        <v>1425</v>
      </c>
      <c r="D544" t="s">
        <v>1258</v>
      </c>
      <c r="E544" t="str">
        <f t="shared" si="16"/>
        <v>HSS42.2X3.6</v>
      </c>
      <c r="F544" t="str">
        <f t="shared" si="17"/>
        <v>Default</v>
      </c>
    </row>
    <row r="545" spans="1:6" x14ac:dyDescent="0.45">
      <c r="A545" t="s">
        <v>900</v>
      </c>
      <c r="C545" t="s">
        <v>1425</v>
      </c>
      <c r="D545" t="s">
        <v>1258</v>
      </c>
      <c r="E545" t="str">
        <f t="shared" si="16"/>
        <v>HSS42.2X3.6</v>
      </c>
      <c r="F545" t="str">
        <f t="shared" si="17"/>
        <v>Default</v>
      </c>
    </row>
    <row r="546" spans="1:6" x14ac:dyDescent="0.45">
      <c r="A546" t="s">
        <v>902</v>
      </c>
      <c r="C546" t="s">
        <v>1425</v>
      </c>
      <c r="D546" t="s">
        <v>1258</v>
      </c>
      <c r="E546" t="str">
        <f t="shared" si="16"/>
        <v>HSS42.2X3.6</v>
      </c>
      <c r="F546" t="str">
        <f t="shared" si="17"/>
        <v>Default</v>
      </c>
    </row>
    <row r="547" spans="1:6" x14ac:dyDescent="0.45">
      <c r="A547" t="s">
        <v>241</v>
      </c>
      <c r="C547" t="s">
        <v>1425</v>
      </c>
      <c r="D547" t="s">
        <v>1200</v>
      </c>
      <c r="E547" t="str">
        <f t="shared" si="16"/>
        <v>W100X19.3</v>
      </c>
      <c r="F547" t="str">
        <f t="shared" si="17"/>
        <v>Default</v>
      </c>
    </row>
    <row r="548" spans="1:6" x14ac:dyDescent="0.45">
      <c r="A548" t="s">
        <v>242</v>
      </c>
      <c r="C548" t="s">
        <v>1425</v>
      </c>
      <c r="D548" t="s">
        <v>1200</v>
      </c>
      <c r="E548" t="str">
        <f t="shared" si="16"/>
        <v>W100X19.3</v>
      </c>
      <c r="F548" t="str">
        <f t="shared" si="17"/>
        <v>Default</v>
      </c>
    </row>
    <row r="549" spans="1:6" x14ac:dyDescent="0.45">
      <c r="A549" t="s">
        <v>903</v>
      </c>
      <c r="C549" t="s">
        <v>1425</v>
      </c>
      <c r="D549" t="s">
        <v>1258</v>
      </c>
      <c r="E549" t="str">
        <f t="shared" si="16"/>
        <v>HSS42.2X3.6</v>
      </c>
      <c r="F549" t="str">
        <f t="shared" si="17"/>
        <v>Default</v>
      </c>
    </row>
    <row r="550" spans="1:6" x14ac:dyDescent="0.45">
      <c r="A550" t="s">
        <v>905</v>
      </c>
      <c r="C550" t="s">
        <v>1425</v>
      </c>
      <c r="D550" t="s">
        <v>1258</v>
      </c>
      <c r="E550" t="str">
        <f t="shared" si="16"/>
        <v>HSS42.2X3.6</v>
      </c>
      <c r="F550" t="str">
        <f t="shared" si="17"/>
        <v>Default</v>
      </c>
    </row>
    <row r="551" spans="1:6" x14ac:dyDescent="0.45">
      <c r="A551" t="s">
        <v>906</v>
      </c>
      <c r="C551" t="s">
        <v>1425</v>
      </c>
      <c r="D551" t="s">
        <v>1258</v>
      </c>
      <c r="E551" t="str">
        <f t="shared" si="16"/>
        <v>HSS42.2X3.6</v>
      </c>
      <c r="F551" t="str">
        <f t="shared" si="17"/>
        <v>Default</v>
      </c>
    </row>
    <row r="552" spans="1:6" x14ac:dyDescent="0.45">
      <c r="A552" t="s">
        <v>908</v>
      </c>
      <c r="C552" t="s">
        <v>1425</v>
      </c>
      <c r="D552" t="s">
        <v>1258</v>
      </c>
      <c r="E552" t="str">
        <f t="shared" si="16"/>
        <v>HSS42.2X3.6</v>
      </c>
      <c r="F552" t="str">
        <f t="shared" si="17"/>
        <v>Default</v>
      </c>
    </row>
    <row r="553" spans="1:6" x14ac:dyDescent="0.45">
      <c r="A553" t="s">
        <v>243</v>
      </c>
      <c r="C553" t="s">
        <v>1425</v>
      </c>
      <c r="D553" t="s">
        <v>1200</v>
      </c>
      <c r="E553" t="str">
        <f t="shared" si="16"/>
        <v>W100X19.3</v>
      </c>
      <c r="F553" t="str">
        <f t="shared" si="17"/>
        <v>Default</v>
      </c>
    </row>
    <row r="554" spans="1:6" x14ac:dyDescent="0.45">
      <c r="A554" t="s">
        <v>244</v>
      </c>
      <c r="C554" t="s">
        <v>1425</v>
      </c>
      <c r="D554" t="s">
        <v>1200</v>
      </c>
      <c r="E554" t="str">
        <f t="shared" si="16"/>
        <v>W100X19.3</v>
      </c>
      <c r="F554" t="str">
        <f t="shared" si="17"/>
        <v>Default</v>
      </c>
    </row>
    <row r="555" spans="1:6" x14ac:dyDescent="0.45">
      <c r="A555" t="s">
        <v>909</v>
      </c>
      <c r="C555" t="s">
        <v>1425</v>
      </c>
      <c r="D555" t="s">
        <v>1258</v>
      </c>
      <c r="E555" t="str">
        <f t="shared" si="16"/>
        <v>HSS42.2X3.6</v>
      </c>
      <c r="F555" t="str">
        <f t="shared" si="17"/>
        <v>Default</v>
      </c>
    </row>
    <row r="556" spans="1:6" x14ac:dyDescent="0.45">
      <c r="A556" t="s">
        <v>911</v>
      </c>
      <c r="C556" t="s">
        <v>1425</v>
      </c>
      <c r="D556" t="s">
        <v>1258</v>
      </c>
      <c r="E556" t="str">
        <f t="shared" si="16"/>
        <v>HSS42.2X3.6</v>
      </c>
      <c r="F556" t="str">
        <f t="shared" si="17"/>
        <v>Default</v>
      </c>
    </row>
    <row r="557" spans="1:6" x14ac:dyDescent="0.45">
      <c r="A557" t="s">
        <v>912</v>
      </c>
      <c r="C557" t="s">
        <v>1425</v>
      </c>
      <c r="D557" t="s">
        <v>1258</v>
      </c>
      <c r="E557" t="str">
        <f t="shared" si="16"/>
        <v>HSS42.2X3.6</v>
      </c>
      <c r="F557" t="str">
        <f t="shared" si="17"/>
        <v>Default</v>
      </c>
    </row>
    <row r="558" spans="1:6" x14ac:dyDescent="0.45">
      <c r="A558" t="s">
        <v>913</v>
      </c>
      <c r="C558" t="s">
        <v>1425</v>
      </c>
      <c r="D558" t="s">
        <v>1258</v>
      </c>
      <c r="E558" t="str">
        <f t="shared" si="16"/>
        <v>HSS42.2X3.6</v>
      </c>
      <c r="F558" t="str">
        <f t="shared" si="17"/>
        <v>Default</v>
      </c>
    </row>
    <row r="559" spans="1:6" x14ac:dyDescent="0.45">
      <c r="A559" t="s">
        <v>245</v>
      </c>
      <c r="C559" t="s">
        <v>1425</v>
      </c>
      <c r="D559" t="s">
        <v>1200</v>
      </c>
      <c r="E559" t="str">
        <f t="shared" si="16"/>
        <v>W100X19.3</v>
      </c>
      <c r="F559" t="str">
        <f t="shared" si="17"/>
        <v>Default</v>
      </c>
    </row>
    <row r="560" spans="1:6" x14ac:dyDescent="0.45">
      <c r="A560" t="s">
        <v>914</v>
      </c>
      <c r="C560" t="s">
        <v>1425</v>
      </c>
      <c r="D560" t="s">
        <v>1258</v>
      </c>
      <c r="E560" t="str">
        <f t="shared" si="16"/>
        <v>HSS42.2X3.6</v>
      </c>
      <c r="F560" t="str">
        <f t="shared" si="17"/>
        <v>Default</v>
      </c>
    </row>
    <row r="561" spans="1:6" x14ac:dyDescent="0.45">
      <c r="A561" t="s">
        <v>915</v>
      </c>
      <c r="C561" t="s">
        <v>1425</v>
      </c>
      <c r="D561" t="s">
        <v>1258</v>
      </c>
      <c r="E561" t="str">
        <f t="shared" si="16"/>
        <v>HSS42.2X3.6</v>
      </c>
      <c r="F561" t="str">
        <f t="shared" si="17"/>
        <v>Default</v>
      </c>
    </row>
    <row r="562" spans="1:6" x14ac:dyDescent="0.45">
      <c r="A562" t="s">
        <v>246</v>
      </c>
      <c r="C562" t="s">
        <v>1425</v>
      </c>
      <c r="D562" t="s">
        <v>1200</v>
      </c>
      <c r="E562" t="str">
        <f t="shared" si="16"/>
        <v>W100X19.3</v>
      </c>
      <c r="F562" t="str">
        <f t="shared" si="17"/>
        <v>Default</v>
      </c>
    </row>
    <row r="563" spans="1:6" x14ac:dyDescent="0.45">
      <c r="A563" t="s">
        <v>247</v>
      </c>
      <c r="C563" t="s">
        <v>1425</v>
      </c>
      <c r="D563" t="s">
        <v>1200</v>
      </c>
      <c r="E563" t="str">
        <f t="shared" si="16"/>
        <v>W100X19.3</v>
      </c>
      <c r="F563" t="str">
        <f t="shared" si="17"/>
        <v>Default</v>
      </c>
    </row>
    <row r="564" spans="1:6" x14ac:dyDescent="0.45">
      <c r="A564" t="s">
        <v>248</v>
      </c>
      <c r="C564" t="s">
        <v>1425</v>
      </c>
      <c r="D564" t="s">
        <v>1200</v>
      </c>
      <c r="E564" t="str">
        <f t="shared" si="16"/>
        <v>W100X19.3</v>
      </c>
      <c r="F564" t="str">
        <f t="shared" si="17"/>
        <v>Default</v>
      </c>
    </row>
    <row r="565" spans="1:6" x14ac:dyDescent="0.45">
      <c r="A565" t="s">
        <v>249</v>
      </c>
      <c r="C565" t="s">
        <v>1425</v>
      </c>
      <c r="D565" t="s">
        <v>1200</v>
      </c>
      <c r="E565" t="str">
        <f t="shared" si="16"/>
        <v>W100X19.3</v>
      </c>
      <c r="F565" t="str">
        <f t="shared" si="17"/>
        <v>Default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pane ySplit="3" topLeftCell="A4" activePane="bottomLeft" state="frozen"/>
      <selection pane="bottomLeft" activeCell="E178" sqref="E178"/>
    </sheetView>
  </sheetViews>
  <sheetFormatPr defaultRowHeight="14.25" x14ac:dyDescent="0.45"/>
  <cols>
    <col min="1" max="1" width="17.6640625" customWidth="1"/>
    <col min="2" max="2" width="9" customWidth="1"/>
    <col min="3" max="3" width="9.53125" bestFit="1" customWidth="1"/>
    <col min="4" max="11" width="9" customWidth="1"/>
  </cols>
  <sheetData>
    <row r="1" spans="1:11" x14ac:dyDescent="0.45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131</v>
      </c>
      <c r="B2" s="3" t="s">
        <v>132</v>
      </c>
      <c r="C2" s="3" t="s">
        <v>133</v>
      </c>
      <c r="D2" s="3" t="s">
        <v>134</v>
      </c>
      <c r="E2" s="3" t="s">
        <v>135</v>
      </c>
      <c r="F2" s="3" t="s">
        <v>136</v>
      </c>
      <c r="G2" s="3" t="s">
        <v>137</v>
      </c>
      <c r="H2" s="5" t="s">
        <v>138</v>
      </c>
      <c r="I2" s="5" t="s">
        <v>139</v>
      </c>
      <c r="J2" s="5" t="s">
        <v>140</v>
      </c>
      <c r="K2" s="3" t="s">
        <v>10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1</v>
      </c>
      <c r="H3" s="6" t="s">
        <v>62</v>
      </c>
      <c r="I3" s="6" t="s">
        <v>62</v>
      </c>
      <c r="J3" s="6" t="s">
        <v>62</v>
      </c>
      <c r="K3" s="4" t="s">
        <v>0</v>
      </c>
    </row>
    <row r="4" spans="1:11" x14ac:dyDescent="0.45">
      <c r="A4" t="s">
        <v>592</v>
      </c>
      <c r="B4" t="s">
        <v>141</v>
      </c>
      <c r="C4" t="s">
        <v>142</v>
      </c>
      <c r="D4">
        <v>16353254.449999999</v>
      </c>
      <c r="E4">
        <v>13445068.67</v>
      </c>
      <c r="F4">
        <v>58197.748549999997</v>
      </c>
      <c r="G4" t="s">
        <v>3</v>
      </c>
    </row>
    <row r="5" spans="1:11" x14ac:dyDescent="0.45">
      <c r="A5" t="s">
        <v>594</v>
      </c>
      <c r="B5" t="s">
        <v>141</v>
      </c>
      <c r="C5" t="s">
        <v>142</v>
      </c>
      <c r="D5">
        <v>16351257.199999999</v>
      </c>
      <c r="E5">
        <v>13444964</v>
      </c>
      <c r="F5">
        <v>58197.748549999997</v>
      </c>
      <c r="G5" t="s">
        <v>3</v>
      </c>
    </row>
    <row r="6" spans="1:11" x14ac:dyDescent="0.45">
      <c r="A6" t="s">
        <v>597</v>
      </c>
      <c r="B6" t="s">
        <v>141</v>
      </c>
      <c r="C6" t="s">
        <v>142</v>
      </c>
      <c r="D6">
        <v>16349259.939999999</v>
      </c>
      <c r="E6">
        <v>13444859.33</v>
      </c>
      <c r="F6">
        <v>58197.748549999997</v>
      </c>
      <c r="G6" t="s">
        <v>3</v>
      </c>
    </row>
    <row r="7" spans="1:11" x14ac:dyDescent="0.45">
      <c r="A7" t="s">
        <v>602</v>
      </c>
      <c r="B7" t="s">
        <v>141</v>
      </c>
      <c r="C7" t="s">
        <v>142</v>
      </c>
      <c r="D7">
        <v>16347262.68</v>
      </c>
      <c r="E7">
        <v>13444754.66</v>
      </c>
      <c r="F7">
        <v>58197.748549999997</v>
      </c>
      <c r="G7" t="s">
        <v>3</v>
      </c>
    </row>
    <row r="8" spans="1:11" x14ac:dyDescent="0.45">
      <c r="A8" t="s">
        <v>609</v>
      </c>
      <c r="B8" t="s">
        <v>141</v>
      </c>
      <c r="C8" t="s">
        <v>142</v>
      </c>
      <c r="D8">
        <v>16345265.42</v>
      </c>
      <c r="E8">
        <v>13444649.98</v>
      </c>
      <c r="F8">
        <v>58197.748549999997</v>
      </c>
      <c r="G8" t="s">
        <v>3</v>
      </c>
    </row>
    <row r="9" spans="1:11" x14ac:dyDescent="0.45">
      <c r="A9" t="s">
        <v>616</v>
      </c>
      <c r="B9" t="s">
        <v>141</v>
      </c>
      <c r="C9" t="s">
        <v>142</v>
      </c>
      <c r="D9">
        <v>16343268.16</v>
      </c>
      <c r="E9">
        <v>13444545.310000001</v>
      </c>
      <c r="F9">
        <v>58197.748549999997</v>
      </c>
      <c r="G9" t="s">
        <v>3</v>
      </c>
    </row>
    <row r="10" spans="1:11" x14ac:dyDescent="0.45">
      <c r="A10" t="s">
        <v>623</v>
      </c>
      <c r="B10" t="s">
        <v>141</v>
      </c>
      <c r="C10" t="s">
        <v>142</v>
      </c>
      <c r="D10">
        <v>16341270.9</v>
      </c>
      <c r="E10">
        <v>13444440.640000001</v>
      </c>
      <c r="F10">
        <v>58197.748549999997</v>
      </c>
      <c r="G10" t="s">
        <v>3</v>
      </c>
    </row>
    <row r="11" spans="1:11" x14ac:dyDescent="0.45">
      <c r="A11" t="s">
        <v>630</v>
      </c>
      <c r="B11" t="s">
        <v>141</v>
      </c>
      <c r="C11" t="s">
        <v>142</v>
      </c>
      <c r="D11">
        <v>16339273.640000001</v>
      </c>
      <c r="E11">
        <v>13444335.970000001</v>
      </c>
      <c r="F11">
        <v>58197.748549999997</v>
      </c>
      <c r="G11" t="s">
        <v>3</v>
      </c>
    </row>
    <row r="12" spans="1:11" x14ac:dyDescent="0.45">
      <c r="A12" t="s">
        <v>637</v>
      </c>
      <c r="B12" t="s">
        <v>141</v>
      </c>
      <c r="C12" t="s">
        <v>142</v>
      </c>
      <c r="D12">
        <v>16337276.380000001</v>
      </c>
      <c r="E12">
        <v>13444231.300000001</v>
      </c>
      <c r="F12">
        <v>58197.748549999997</v>
      </c>
      <c r="G12" t="s">
        <v>3</v>
      </c>
    </row>
    <row r="13" spans="1:11" x14ac:dyDescent="0.45">
      <c r="A13" t="s">
        <v>644</v>
      </c>
      <c r="B13" t="s">
        <v>141</v>
      </c>
      <c r="C13" t="s">
        <v>142</v>
      </c>
      <c r="D13">
        <v>16335279.119999999</v>
      </c>
      <c r="E13">
        <v>13444126.619999999</v>
      </c>
      <c r="F13">
        <v>58197.748549999997</v>
      </c>
      <c r="G13" t="s">
        <v>3</v>
      </c>
    </row>
    <row r="14" spans="1:11" x14ac:dyDescent="0.45">
      <c r="A14" t="s">
        <v>601</v>
      </c>
      <c r="B14" t="s">
        <v>141</v>
      </c>
      <c r="C14" t="s">
        <v>142</v>
      </c>
      <c r="D14">
        <v>16349364.609999999</v>
      </c>
      <c r="E14">
        <v>13442862.07</v>
      </c>
      <c r="F14">
        <v>58197.748549999997</v>
      </c>
      <c r="G14" t="s">
        <v>3</v>
      </c>
    </row>
    <row r="15" spans="1:11" x14ac:dyDescent="0.45">
      <c r="A15" t="s">
        <v>608</v>
      </c>
      <c r="B15" t="s">
        <v>141</v>
      </c>
      <c r="C15" t="s">
        <v>142</v>
      </c>
      <c r="D15">
        <v>16347367.35</v>
      </c>
      <c r="E15">
        <v>13442757.4</v>
      </c>
      <c r="F15">
        <v>58197.748549999997</v>
      </c>
      <c r="G15" t="s">
        <v>3</v>
      </c>
    </row>
    <row r="16" spans="1:11" x14ac:dyDescent="0.45">
      <c r="A16" t="s">
        <v>615</v>
      </c>
      <c r="B16" t="s">
        <v>141</v>
      </c>
      <c r="C16" t="s">
        <v>142</v>
      </c>
      <c r="D16">
        <v>16345370.09</v>
      </c>
      <c r="E16">
        <v>13442652.720000001</v>
      </c>
      <c r="F16">
        <v>58197.748549999997</v>
      </c>
      <c r="G16" t="s">
        <v>3</v>
      </c>
    </row>
    <row r="17" spans="1:7" x14ac:dyDescent="0.45">
      <c r="A17" t="s">
        <v>622</v>
      </c>
      <c r="B17" t="s">
        <v>141</v>
      </c>
      <c r="C17" t="s">
        <v>142</v>
      </c>
      <c r="D17">
        <v>16343372.83</v>
      </c>
      <c r="E17">
        <v>13442548.050000001</v>
      </c>
      <c r="F17">
        <v>58197.748549999997</v>
      </c>
      <c r="G17" t="s">
        <v>3</v>
      </c>
    </row>
    <row r="18" spans="1:7" x14ac:dyDescent="0.45">
      <c r="A18" t="s">
        <v>629</v>
      </c>
      <c r="B18" t="s">
        <v>141</v>
      </c>
      <c r="C18" t="s">
        <v>142</v>
      </c>
      <c r="D18">
        <v>16341375.57</v>
      </c>
      <c r="E18">
        <v>13442443.380000001</v>
      </c>
      <c r="F18">
        <v>58197.748549999997</v>
      </c>
      <c r="G18" t="s">
        <v>3</v>
      </c>
    </row>
    <row r="19" spans="1:7" x14ac:dyDescent="0.45">
      <c r="A19" t="s">
        <v>636</v>
      </c>
      <c r="B19" t="s">
        <v>141</v>
      </c>
      <c r="C19" t="s">
        <v>142</v>
      </c>
      <c r="D19">
        <v>16339378.310000001</v>
      </c>
      <c r="E19">
        <v>13442338.710000001</v>
      </c>
      <c r="F19">
        <v>58197.748549999997</v>
      </c>
      <c r="G19" t="s">
        <v>3</v>
      </c>
    </row>
    <row r="20" spans="1:7" x14ac:dyDescent="0.45">
      <c r="A20" t="s">
        <v>643</v>
      </c>
      <c r="B20" t="s">
        <v>141</v>
      </c>
      <c r="C20" t="s">
        <v>142</v>
      </c>
      <c r="D20">
        <v>16337381.050000001</v>
      </c>
      <c r="E20">
        <v>13442234.039999999</v>
      </c>
      <c r="F20">
        <v>58197.748549999997</v>
      </c>
      <c r="G20" t="s">
        <v>3</v>
      </c>
    </row>
    <row r="21" spans="1:7" x14ac:dyDescent="0.45">
      <c r="A21" t="s">
        <v>650</v>
      </c>
      <c r="B21" t="s">
        <v>141</v>
      </c>
      <c r="C21" t="s">
        <v>142</v>
      </c>
      <c r="D21">
        <v>16335383.789999999</v>
      </c>
      <c r="E21">
        <v>13442129.359999999</v>
      </c>
      <c r="F21">
        <v>58197.748549999997</v>
      </c>
      <c r="G21" t="s">
        <v>3</v>
      </c>
    </row>
    <row r="22" spans="1:7" x14ac:dyDescent="0.45">
      <c r="A22" t="s">
        <v>654</v>
      </c>
      <c r="B22" t="s">
        <v>141</v>
      </c>
      <c r="C22" t="s">
        <v>142</v>
      </c>
      <c r="D22">
        <v>16333386.539999999</v>
      </c>
      <c r="E22">
        <v>13442024.689999999</v>
      </c>
      <c r="F22">
        <v>58197.748549999997</v>
      </c>
      <c r="G22" t="s">
        <v>3</v>
      </c>
    </row>
    <row r="23" spans="1:7" x14ac:dyDescent="0.45">
      <c r="A23" t="s">
        <v>657</v>
      </c>
      <c r="B23" t="s">
        <v>141</v>
      </c>
      <c r="C23" t="s">
        <v>142</v>
      </c>
      <c r="D23">
        <v>16345474.76</v>
      </c>
      <c r="E23">
        <v>13440655.470000001</v>
      </c>
      <c r="F23">
        <v>58197.748549999997</v>
      </c>
      <c r="G23" t="s">
        <v>3</v>
      </c>
    </row>
    <row r="24" spans="1:7" x14ac:dyDescent="0.45">
      <c r="A24" t="s">
        <v>660</v>
      </c>
      <c r="B24" t="s">
        <v>141</v>
      </c>
      <c r="C24" t="s">
        <v>142</v>
      </c>
      <c r="D24">
        <v>16343477.5</v>
      </c>
      <c r="E24">
        <v>13440550.789999999</v>
      </c>
      <c r="F24">
        <v>58197.748549999997</v>
      </c>
      <c r="G24" t="s">
        <v>3</v>
      </c>
    </row>
    <row r="25" spans="1:7" x14ac:dyDescent="0.45">
      <c r="A25" t="s">
        <v>662</v>
      </c>
      <c r="B25" t="s">
        <v>141</v>
      </c>
      <c r="C25" t="s">
        <v>142</v>
      </c>
      <c r="D25">
        <v>16341480.24</v>
      </c>
      <c r="E25">
        <v>13440446.119999999</v>
      </c>
      <c r="F25">
        <v>58197.748549999997</v>
      </c>
      <c r="G25" t="s">
        <v>3</v>
      </c>
    </row>
    <row r="26" spans="1:7" x14ac:dyDescent="0.45">
      <c r="A26" t="s">
        <v>664</v>
      </c>
      <c r="B26" t="s">
        <v>141</v>
      </c>
      <c r="C26" t="s">
        <v>142</v>
      </c>
      <c r="D26">
        <v>16339482.98</v>
      </c>
      <c r="E26">
        <v>13440341.449999999</v>
      </c>
      <c r="F26">
        <v>58197.748549999997</v>
      </c>
      <c r="G26" t="s">
        <v>3</v>
      </c>
    </row>
    <row r="27" spans="1:7" x14ac:dyDescent="0.45">
      <c r="A27" t="s">
        <v>666</v>
      </c>
      <c r="B27" t="s">
        <v>141</v>
      </c>
      <c r="C27" t="s">
        <v>142</v>
      </c>
      <c r="D27">
        <v>16337485.73</v>
      </c>
      <c r="E27">
        <v>13440236.779999999</v>
      </c>
      <c r="F27">
        <v>58197.748549999997</v>
      </c>
      <c r="G27" t="s">
        <v>3</v>
      </c>
    </row>
    <row r="28" spans="1:7" x14ac:dyDescent="0.45">
      <c r="A28" t="s">
        <v>668</v>
      </c>
      <c r="B28" t="s">
        <v>141</v>
      </c>
      <c r="C28" t="s">
        <v>142</v>
      </c>
      <c r="D28">
        <v>16335488.470000001</v>
      </c>
      <c r="E28">
        <v>13440132.109999999</v>
      </c>
      <c r="F28">
        <v>58197.748549999997</v>
      </c>
      <c r="G28" t="s">
        <v>3</v>
      </c>
    </row>
    <row r="29" spans="1:7" x14ac:dyDescent="0.45">
      <c r="A29" t="s">
        <v>593</v>
      </c>
      <c r="B29" t="s">
        <v>141</v>
      </c>
      <c r="C29" t="s">
        <v>142</v>
      </c>
      <c r="D29">
        <v>16353254.449999999</v>
      </c>
      <c r="E29">
        <v>13445068.67</v>
      </c>
      <c r="F29">
        <v>60197.748549999997</v>
      </c>
      <c r="G29" t="s">
        <v>3</v>
      </c>
    </row>
    <row r="30" spans="1:7" x14ac:dyDescent="0.45">
      <c r="A30" t="s">
        <v>596</v>
      </c>
      <c r="B30" t="s">
        <v>141</v>
      </c>
      <c r="C30" t="s">
        <v>142</v>
      </c>
      <c r="D30">
        <v>16351257.199999999</v>
      </c>
      <c r="E30">
        <v>13444964</v>
      </c>
      <c r="F30">
        <v>60197.748549999997</v>
      </c>
      <c r="G30" t="s">
        <v>3</v>
      </c>
    </row>
    <row r="31" spans="1:7" x14ac:dyDescent="0.45">
      <c r="A31" t="s">
        <v>599</v>
      </c>
      <c r="B31" t="s">
        <v>141</v>
      </c>
      <c r="C31" t="s">
        <v>142</v>
      </c>
      <c r="D31">
        <v>16349259.939999999</v>
      </c>
      <c r="E31">
        <v>13444859.33</v>
      </c>
      <c r="F31">
        <v>60197.748549999997</v>
      </c>
      <c r="G31" t="s">
        <v>3</v>
      </c>
    </row>
    <row r="32" spans="1:7" x14ac:dyDescent="0.45">
      <c r="A32" t="s">
        <v>606</v>
      </c>
      <c r="B32" t="s">
        <v>141</v>
      </c>
      <c r="C32" t="s">
        <v>142</v>
      </c>
      <c r="D32">
        <v>16347262.68</v>
      </c>
      <c r="E32">
        <v>13444754.66</v>
      </c>
      <c r="F32">
        <v>60197.748549999997</v>
      </c>
      <c r="G32" t="s">
        <v>3</v>
      </c>
    </row>
    <row r="33" spans="1:7" x14ac:dyDescent="0.45">
      <c r="A33" t="s">
        <v>613</v>
      </c>
      <c r="B33" t="s">
        <v>141</v>
      </c>
      <c r="C33" t="s">
        <v>142</v>
      </c>
      <c r="D33">
        <v>16345265.42</v>
      </c>
      <c r="E33">
        <v>13444649.98</v>
      </c>
      <c r="F33">
        <v>60197.748549999997</v>
      </c>
      <c r="G33" t="s">
        <v>3</v>
      </c>
    </row>
    <row r="34" spans="1:7" x14ac:dyDescent="0.45">
      <c r="A34" t="s">
        <v>620</v>
      </c>
      <c r="B34" t="s">
        <v>141</v>
      </c>
      <c r="C34" t="s">
        <v>142</v>
      </c>
      <c r="D34">
        <v>16343268.16</v>
      </c>
      <c r="E34">
        <v>13444545.310000001</v>
      </c>
      <c r="F34">
        <v>60197.748549999997</v>
      </c>
      <c r="G34" t="s">
        <v>3</v>
      </c>
    </row>
    <row r="35" spans="1:7" x14ac:dyDescent="0.45">
      <c r="A35" t="s">
        <v>627</v>
      </c>
      <c r="B35" t="s">
        <v>141</v>
      </c>
      <c r="C35" t="s">
        <v>142</v>
      </c>
      <c r="D35">
        <v>16341270.9</v>
      </c>
      <c r="E35">
        <v>13444440.640000001</v>
      </c>
      <c r="F35">
        <v>60197.748549999997</v>
      </c>
      <c r="G35" t="s">
        <v>3</v>
      </c>
    </row>
    <row r="36" spans="1:7" x14ac:dyDescent="0.45">
      <c r="A36" t="s">
        <v>634</v>
      </c>
      <c r="B36" t="s">
        <v>141</v>
      </c>
      <c r="C36" t="s">
        <v>142</v>
      </c>
      <c r="D36">
        <v>16339273.640000001</v>
      </c>
      <c r="E36">
        <v>13444335.970000001</v>
      </c>
      <c r="F36">
        <v>60197.748549999997</v>
      </c>
      <c r="G36" t="s">
        <v>3</v>
      </c>
    </row>
    <row r="37" spans="1:7" x14ac:dyDescent="0.45">
      <c r="A37" t="s">
        <v>641</v>
      </c>
      <c r="B37" t="s">
        <v>141</v>
      </c>
      <c r="C37" t="s">
        <v>142</v>
      </c>
      <c r="D37">
        <v>16337276.380000001</v>
      </c>
      <c r="E37">
        <v>13444231.300000001</v>
      </c>
      <c r="F37">
        <v>60197.748549999997</v>
      </c>
      <c r="G37" t="s">
        <v>3</v>
      </c>
    </row>
    <row r="38" spans="1:7" x14ac:dyDescent="0.45">
      <c r="A38" t="s">
        <v>648</v>
      </c>
      <c r="B38" t="s">
        <v>141</v>
      </c>
      <c r="C38" t="s">
        <v>142</v>
      </c>
      <c r="D38">
        <v>16335279.119999999</v>
      </c>
      <c r="E38">
        <v>13444126.619999999</v>
      </c>
      <c r="F38">
        <v>60197.748549999997</v>
      </c>
      <c r="G38" t="s">
        <v>3</v>
      </c>
    </row>
    <row r="39" spans="1:7" x14ac:dyDescent="0.45">
      <c r="A39" t="s">
        <v>604</v>
      </c>
      <c r="B39" t="s">
        <v>141</v>
      </c>
      <c r="C39" t="s">
        <v>142</v>
      </c>
      <c r="D39">
        <v>16349364.609999999</v>
      </c>
      <c r="E39">
        <v>13442862.07</v>
      </c>
      <c r="F39">
        <v>60197.748549999997</v>
      </c>
      <c r="G39" t="s">
        <v>3</v>
      </c>
    </row>
    <row r="40" spans="1:7" x14ac:dyDescent="0.45">
      <c r="A40" t="s">
        <v>611</v>
      </c>
      <c r="B40" t="s">
        <v>141</v>
      </c>
      <c r="C40" t="s">
        <v>142</v>
      </c>
      <c r="D40">
        <v>16347367.35</v>
      </c>
      <c r="E40">
        <v>13442757.4</v>
      </c>
      <c r="F40">
        <v>60197.748549999997</v>
      </c>
      <c r="G40" t="s">
        <v>3</v>
      </c>
    </row>
    <row r="41" spans="1:7" x14ac:dyDescent="0.45">
      <c r="A41" t="s">
        <v>618</v>
      </c>
      <c r="B41" t="s">
        <v>141</v>
      </c>
      <c r="C41" t="s">
        <v>142</v>
      </c>
      <c r="D41">
        <v>16345370.09</v>
      </c>
      <c r="E41">
        <v>13442652.720000001</v>
      </c>
      <c r="F41">
        <v>60197.748549999997</v>
      </c>
      <c r="G41" t="s">
        <v>3</v>
      </c>
    </row>
    <row r="42" spans="1:7" x14ac:dyDescent="0.45">
      <c r="A42" t="s">
        <v>625</v>
      </c>
      <c r="B42" t="s">
        <v>141</v>
      </c>
      <c r="C42" t="s">
        <v>142</v>
      </c>
      <c r="D42">
        <v>16343372.83</v>
      </c>
      <c r="E42">
        <v>13442548.050000001</v>
      </c>
      <c r="F42">
        <v>60197.748549999997</v>
      </c>
      <c r="G42" t="s">
        <v>3</v>
      </c>
    </row>
    <row r="43" spans="1:7" x14ac:dyDescent="0.45">
      <c r="A43" t="s">
        <v>632</v>
      </c>
      <c r="B43" t="s">
        <v>141</v>
      </c>
      <c r="C43" t="s">
        <v>142</v>
      </c>
      <c r="D43">
        <v>16341375.57</v>
      </c>
      <c r="E43">
        <v>13442443.380000001</v>
      </c>
      <c r="F43">
        <v>60197.748549999997</v>
      </c>
      <c r="G43" t="s">
        <v>3</v>
      </c>
    </row>
    <row r="44" spans="1:7" x14ac:dyDescent="0.45">
      <c r="A44" t="s">
        <v>639</v>
      </c>
      <c r="B44" t="s">
        <v>141</v>
      </c>
      <c r="C44" t="s">
        <v>142</v>
      </c>
      <c r="D44">
        <v>16339378.310000001</v>
      </c>
      <c r="E44">
        <v>13442338.710000001</v>
      </c>
      <c r="F44">
        <v>60197.748549999997</v>
      </c>
      <c r="G44" t="s">
        <v>3</v>
      </c>
    </row>
    <row r="45" spans="1:7" x14ac:dyDescent="0.45">
      <c r="A45" t="s">
        <v>646</v>
      </c>
      <c r="B45" t="s">
        <v>141</v>
      </c>
      <c r="C45" t="s">
        <v>142</v>
      </c>
      <c r="D45">
        <v>16337381.050000001</v>
      </c>
      <c r="E45">
        <v>13442234.039999999</v>
      </c>
      <c r="F45">
        <v>60197.748549999997</v>
      </c>
      <c r="G45" t="s">
        <v>3</v>
      </c>
    </row>
    <row r="46" spans="1:7" x14ac:dyDescent="0.45">
      <c r="A46" t="s">
        <v>652</v>
      </c>
      <c r="B46" t="s">
        <v>141</v>
      </c>
      <c r="C46" t="s">
        <v>142</v>
      </c>
      <c r="D46">
        <v>16335383.789999999</v>
      </c>
      <c r="E46">
        <v>13442129.359999999</v>
      </c>
      <c r="F46">
        <v>60197.748549999997</v>
      </c>
      <c r="G46" t="s">
        <v>3</v>
      </c>
    </row>
    <row r="47" spans="1:7" x14ac:dyDescent="0.45">
      <c r="A47" t="s">
        <v>670</v>
      </c>
      <c r="B47" t="s">
        <v>141</v>
      </c>
      <c r="C47" t="s">
        <v>142</v>
      </c>
      <c r="D47">
        <v>16333386.539999999</v>
      </c>
      <c r="E47">
        <v>13442024.689999999</v>
      </c>
      <c r="F47">
        <v>60197.748549999997</v>
      </c>
      <c r="G47" t="s">
        <v>3</v>
      </c>
    </row>
    <row r="48" spans="1:7" x14ac:dyDescent="0.45">
      <c r="A48" t="s">
        <v>659</v>
      </c>
      <c r="B48" t="s">
        <v>141</v>
      </c>
      <c r="C48" t="s">
        <v>142</v>
      </c>
      <c r="D48">
        <v>16345474.76</v>
      </c>
      <c r="E48">
        <v>13440655.470000001</v>
      </c>
      <c r="F48">
        <v>60197.748549999997</v>
      </c>
      <c r="G48" t="s">
        <v>3</v>
      </c>
    </row>
    <row r="49" spans="1:7" x14ac:dyDescent="0.45">
      <c r="A49" t="s">
        <v>661</v>
      </c>
      <c r="B49" t="s">
        <v>141</v>
      </c>
      <c r="C49" t="s">
        <v>142</v>
      </c>
      <c r="D49">
        <v>16343477.5</v>
      </c>
      <c r="E49">
        <v>13440550.789999999</v>
      </c>
      <c r="F49">
        <v>60197.748549999997</v>
      </c>
      <c r="G49" t="s">
        <v>3</v>
      </c>
    </row>
    <row r="50" spans="1:7" x14ac:dyDescent="0.45">
      <c r="A50" t="s">
        <v>663</v>
      </c>
      <c r="B50" t="s">
        <v>141</v>
      </c>
      <c r="C50" t="s">
        <v>142</v>
      </c>
      <c r="D50">
        <v>16341480.24</v>
      </c>
      <c r="E50">
        <v>13440446.119999999</v>
      </c>
      <c r="F50">
        <v>60197.748549999997</v>
      </c>
      <c r="G50" t="s">
        <v>3</v>
      </c>
    </row>
    <row r="51" spans="1:7" x14ac:dyDescent="0.45">
      <c r="A51" t="s">
        <v>665</v>
      </c>
      <c r="B51" t="s">
        <v>141</v>
      </c>
      <c r="C51" t="s">
        <v>142</v>
      </c>
      <c r="D51">
        <v>16339482.98</v>
      </c>
      <c r="E51">
        <v>13440341.449999999</v>
      </c>
      <c r="F51">
        <v>60197.748549999997</v>
      </c>
      <c r="G51" t="s">
        <v>3</v>
      </c>
    </row>
    <row r="52" spans="1:7" x14ac:dyDescent="0.45">
      <c r="A52" t="s">
        <v>667</v>
      </c>
      <c r="B52" t="s">
        <v>141</v>
      </c>
      <c r="C52" t="s">
        <v>142</v>
      </c>
      <c r="D52">
        <v>16337485.73</v>
      </c>
      <c r="E52">
        <v>13440236.779999999</v>
      </c>
      <c r="F52">
        <v>60197.748549999997</v>
      </c>
      <c r="G52" t="s">
        <v>3</v>
      </c>
    </row>
    <row r="53" spans="1:7" x14ac:dyDescent="0.45">
      <c r="A53" t="s">
        <v>669</v>
      </c>
      <c r="B53" t="s">
        <v>141</v>
      </c>
      <c r="C53" t="s">
        <v>142</v>
      </c>
      <c r="D53">
        <v>16335488.470000001</v>
      </c>
      <c r="E53">
        <v>13440132.109999999</v>
      </c>
      <c r="F53">
        <v>60197.748549999997</v>
      </c>
      <c r="G53" t="s">
        <v>3</v>
      </c>
    </row>
    <row r="54" spans="1:7" x14ac:dyDescent="0.45">
      <c r="A54" t="s">
        <v>671</v>
      </c>
      <c r="B54" t="s">
        <v>141</v>
      </c>
      <c r="C54" t="s">
        <v>142</v>
      </c>
      <c r="D54">
        <v>16353254.449999999</v>
      </c>
      <c r="E54">
        <v>13445068.67</v>
      </c>
      <c r="F54">
        <v>62197.748549999997</v>
      </c>
      <c r="G54" t="s">
        <v>3</v>
      </c>
    </row>
    <row r="55" spans="1:7" x14ac:dyDescent="0.45">
      <c r="A55" t="s">
        <v>672</v>
      </c>
      <c r="B55" t="s">
        <v>141</v>
      </c>
      <c r="C55" t="s">
        <v>142</v>
      </c>
      <c r="D55">
        <v>16351257.199999999</v>
      </c>
      <c r="E55">
        <v>13444964</v>
      </c>
      <c r="F55">
        <v>62197.748549999997</v>
      </c>
      <c r="G55" t="s">
        <v>3</v>
      </c>
    </row>
    <row r="56" spans="1:7" x14ac:dyDescent="0.45">
      <c r="A56" t="s">
        <v>673</v>
      </c>
      <c r="B56" t="s">
        <v>141</v>
      </c>
      <c r="C56" t="s">
        <v>142</v>
      </c>
      <c r="D56">
        <v>16349259.939999999</v>
      </c>
      <c r="E56">
        <v>13444859.33</v>
      </c>
      <c r="F56">
        <v>62197.748549999997</v>
      </c>
      <c r="G56" t="s">
        <v>3</v>
      </c>
    </row>
    <row r="57" spans="1:7" x14ac:dyDescent="0.45">
      <c r="A57" t="s">
        <v>674</v>
      </c>
      <c r="B57" t="s">
        <v>141</v>
      </c>
      <c r="C57" t="s">
        <v>142</v>
      </c>
      <c r="D57">
        <v>16347262.68</v>
      </c>
      <c r="E57">
        <v>13444754.66</v>
      </c>
      <c r="F57">
        <v>62197.748549999997</v>
      </c>
      <c r="G57" t="s">
        <v>3</v>
      </c>
    </row>
    <row r="58" spans="1:7" x14ac:dyDescent="0.45">
      <c r="A58" t="s">
        <v>676</v>
      </c>
      <c r="B58" t="s">
        <v>141</v>
      </c>
      <c r="C58" t="s">
        <v>142</v>
      </c>
      <c r="D58">
        <v>16345265.42</v>
      </c>
      <c r="E58">
        <v>13444649.98</v>
      </c>
      <c r="F58">
        <v>62197.748549999997</v>
      </c>
      <c r="G58" t="s">
        <v>3</v>
      </c>
    </row>
    <row r="59" spans="1:7" x14ac:dyDescent="0.45">
      <c r="A59" t="s">
        <v>678</v>
      </c>
      <c r="B59" t="s">
        <v>141</v>
      </c>
      <c r="C59" t="s">
        <v>142</v>
      </c>
      <c r="D59">
        <v>16343268.16</v>
      </c>
      <c r="E59">
        <v>13444545.310000001</v>
      </c>
      <c r="F59">
        <v>62197.748549999997</v>
      </c>
      <c r="G59" t="s">
        <v>3</v>
      </c>
    </row>
    <row r="60" spans="1:7" x14ac:dyDescent="0.45">
      <c r="A60" t="s">
        <v>680</v>
      </c>
      <c r="B60" t="s">
        <v>141</v>
      </c>
      <c r="C60" t="s">
        <v>142</v>
      </c>
      <c r="D60">
        <v>16341270.9</v>
      </c>
      <c r="E60">
        <v>13444440.640000001</v>
      </c>
      <c r="F60">
        <v>62197.748549999997</v>
      </c>
      <c r="G60" t="s">
        <v>3</v>
      </c>
    </row>
    <row r="61" spans="1:7" x14ac:dyDescent="0.45">
      <c r="A61" t="s">
        <v>682</v>
      </c>
      <c r="B61" t="s">
        <v>141</v>
      </c>
      <c r="C61" t="s">
        <v>142</v>
      </c>
      <c r="D61">
        <v>16339273.640000001</v>
      </c>
      <c r="E61">
        <v>13444335.970000001</v>
      </c>
      <c r="F61">
        <v>62197.748549999997</v>
      </c>
      <c r="G61" t="s">
        <v>3</v>
      </c>
    </row>
    <row r="62" spans="1:7" x14ac:dyDescent="0.45">
      <c r="A62" t="s">
        <v>684</v>
      </c>
      <c r="B62" t="s">
        <v>141</v>
      </c>
      <c r="C62" t="s">
        <v>142</v>
      </c>
      <c r="D62">
        <v>16337276.380000001</v>
      </c>
      <c r="E62">
        <v>13444231.300000001</v>
      </c>
      <c r="F62">
        <v>62197.748549999997</v>
      </c>
      <c r="G62" t="s">
        <v>3</v>
      </c>
    </row>
    <row r="63" spans="1:7" x14ac:dyDescent="0.45">
      <c r="A63" t="s">
        <v>675</v>
      </c>
      <c r="B63" t="s">
        <v>141</v>
      </c>
      <c r="C63" t="s">
        <v>142</v>
      </c>
      <c r="D63">
        <v>16347367.35</v>
      </c>
      <c r="E63">
        <v>13442757.4</v>
      </c>
      <c r="F63">
        <v>62197.748549999997</v>
      </c>
      <c r="G63" t="s">
        <v>3</v>
      </c>
    </row>
    <row r="64" spans="1:7" x14ac:dyDescent="0.45">
      <c r="A64" t="s">
        <v>677</v>
      </c>
      <c r="B64" t="s">
        <v>141</v>
      </c>
      <c r="C64" t="s">
        <v>142</v>
      </c>
      <c r="D64">
        <v>16345370.09</v>
      </c>
      <c r="E64">
        <v>13442652.720000001</v>
      </c>
      <c r="F64">
        <v>62197.748549999997</v>
      </c>
      <c r="G64" t="s">
        <v>3</v>
      </c>
    </row>
    <row r="65" spans="1:7" x14ac:dyDescent="0.45">
      <c r="A65" t="s">
        <v>679</v>
      </c>
      <c r="B65" t="s">
        <v>141</v>
      </c>
      <c r="C65" t="s">
        <v>142</v>
      </c>
      <c r="D65">
        <v>16343372.83</v>
      </c>
      <c r="E65">
        <v>13442548.050000001</v>
      </c>
      <c r="F65">
        <v>62197.748549999997</v>
      </c>
      <c r="G65" t="s">
        <v>3</v>
      </c>
    </row>
    <row r="66" spans="1:7" x14ac:dyDescent="0.45">
      <c r="A66" t="s">
        <v>681</v>
      </c>
      <c r="B66" t="s">
        <v>141</v>
      </c>
      <c r="C66" t="s">
        <v>142</v>
      </c>
      <c r="D66">
        <v>16341375.57</v>
      </c>
      <c r="E66">
        <v>13442443.380000001</v>
      </c>
      <c r="F66">
        <v>62197.748549999997</v>
      </c>
      <c r="G66" t="s">
        <v>3</v>
      </c>
    </row>
    <row r="67" spans="1:7" x14ac:dyDescent="0.45">
      <c r="A67" t="s">
        <v>683</v>
      </c>
      <c r="B67" t="s">
        <v>141</v>
      </c>
      <c r="C67" t="s">
        <v>142</v>
      </c>
      <c r="D67">
        <v>16339378.310000001</v>
      </c>
      <c r="E67">
        <v>13442338.710000001</v>
      </c>
      <c r="F67">
        <v>62197.748549999997</v>
      </c>
      <c r="G67" t="s">
        <v>3</v>
      </c>
    </row>
    <row r="68" spans="1:7" x14ac:dyDescent="0.45">
      <c r="A68" t="s">
        <v>685</v>
      </c>
      <c r="B68" t="s">
        <v>141</v>
      </c>
      <c r="C68" t="s">
        <v>142</v>
      </c>
      <c r="D68">
        <v>16337381.050000001</v>
      </c>
      <c r="E68">
        <v>13442234.039999999</v>
      </c>
      <c r="F68">
        <v>62197.748549999997</v>
      </c>
      <c r="G68" t="s">
        <v>3</v>
      </c>
    </row>
    <row r="69" spans="1:7" x14ac:dyDescent="0.45">
      <c r="A69" t="s">
        <v>686</v>
      </c>
      <c r="B69" t="s">
        <v>141</v>
      </c>
      <c r="C69" t="s">
        <v>142</v>
      </c>
      <c r="D69">
        <v>16341480.24</v>
      </c>
      <c r="E69">
        <v>13440446.119999999</v>
      </c>
      <c r="F69">
        <v>62197.748549999997</v>
      </c>
      <c r="G69" t="s">
        <v>3</v>
      </c>
    </row>
    <row r="70" spans="1:7" x14ac:dyDescent="0.45">
      <c r="A70" t="s">
        <v>687</v>
      </c>
      <c r="B70" t="s">
        <v>141</v>
      </c>
      <c r="C70" t="s">
        <v>142</v>
      </c>
      <c r="D70">
        <v>16339482.98</v>
      </c>
      <c r="E70">
        <v>13440341.449999999</v>
      </c>
      <c r="F70">
        <v>62197.748549999997</v>
      </c>
      <c r="G70" t="s">
        <v>3</v>
      </c>
    </row>
    <row r="71" spans="1:7" x14ac:dyDescent="0.45">
      <c r="A71" t="s">
        <v>688</v>
      </c>
      <c r="B71" t="s">
        <v>141</v>
      </c>
      <c r="C71" t="s">
        <v>142</v>
      </c>
      <c r="D71">
        <v>16337485.73</v>
      </c>
      <c r="E71">
        <v>13440236.779999999</v>
      </c>
      <c r="F71">
        <v>62197.748549999997</v>
      </c>
      <c r="G71" t="s">
        <v>3</v>
      </c>
    </row>
    <row r="72" spans="1:7" x14ac:dyDescent="0.45">
      <c r="A72" t="s">
        <v>689</v>
      </c>
      <c r="B72" t="s">
        <v>141</v>
      </c>
      <c r="C72" t="s">
        <v>142</v>
      </c>
      <c r="D72">
        <v>16345265.42</v>
      </c>
      <c r="E72">
        <v>13444649.98</v>
      </c>
      <c r="F72">
        <v>64197.748549999997</v>
      </c>
      <c r="G72" t="s">
        <v>3</v>
      </c>
    </row>
    <row r="73" spans="1:7" x14ac:dyDescent="0.45">
      <c r="A73" t="s">
        <v>690</v>
      </c>
      <c r="B73" t="s">
        <v>141</v>
      </c>
      <c r="C73" t="s">
        <v>142</v>
      </c>
      <c r="D73">
        <v>16343268.16</v>
      </c>
      <c r="E73">
        <v>13444545.310000001</v>
      </c>
      <c r="F73">
        <v>64197.748549999997</v>
      </c>
      <c r="G73" t="s">
        <v>3</v>
      </c>
    </row>
    <row r="74" spans="1:7" x14ac:dyDescent="0.45">
      <c r="A74" t="s">
        <v>691</v>
      </c>
      <c r="B74" t="s">
        <v>141</v>
      </c>
      <c r="C74" t="s">
        <v>142</v>
      </c>
      <c r="D74">
        <v>16341270.9</v>
      </c>
      <c r="E74">
        <v>13444440.640000001</v>
      </c>
      <c r="F74">
        <v>64197.748549999997</v>
      </c>
      <c r="G74" t="s">
        <v>3</v>
      </c>
    </row>
    <row r="75" spans="1:7" x14ac:dyDescent="0.45">
      <c r="A75" t="s">
        <v>595</v>
      </c>
      <c r="B75" t="s">
        <v>141</v>
      </c>
      <c r="C75" t="s">
        <v>142</v>
      </c>
      <c r="D75">
        <v>16352255.82</v>
      </c>
      <c r="E75">
        <v>13445016.34</v>
      </c>
      <c r="F75">
        <v>59197.748549999997</v>
      </c>
      <c r="G75" t="s">
        <v>3</v>
      </c>
    </row>
    <row r="76" spans="1:7" x14ac:dyDescent="0.45">
      <c r="A76" t="s">
        <v>598</v>
      </c>
      <c r="B76" t="s">
        <v>141</v>
      </c>
      <c r="C76" t="s">
        <v>142</v>
      </c>
      <c r="D76">
        <v>16350258.57</v>
      </c>
      <c r="E76">
        <v>13444911.66</v>
      </c>
      <c r="F76">
        <v>59197.748549999997</v>
      </c>
      <c r="G76" t="s">
        <v>3</v>
      </c>
    </row>
    <row r="77" spans="1:7" x14ac:dyDescent="0.45">
      <c r="A77" t="s">
        <v>600</v>
      </c>
      <c r="B77" t="s">
        <v>141</v>
      </c>
      <c r="C77" t="s">
        <v>142</v>
      </c>
      <c r="D77">
        <v>16350310.9</v>
      </c>
      <c r="E77">
        <v>13443913.029999999</v>
      </c>
      <c r="F77">
        <v>58197.748549999997</v>
      </c>
      <c r="G77" t="s">
        <v>3</v>
      </c>
    </row>
    <row r="78" spans="1:7" x14ac:dyDescent="0.45">
      <c r="A78" t="s">
        <v>603</v>
      </c>
      <c r="B78" t="s">
        <v>141</v>
      </c>
      <c r="C78" t="s">
        <v>142</v>
      </c>
      <c r="D78">
        <v>16349312.27</v>
      </c>
      <c r="E78">
        <v>13443860.699999999</v>
      </c>
      <c r="F78">
        <v>59197.748549999997</v>
      </c>
      <c r="G78" t="s">
        <v>3</v>
      </c>
    </row>
    <row r="79" spans="1:7" x14ac:dyDescent="0.45">
      <c r="A79" t="s">
        <v>605</v>
      </c>
      <c r="B79" t="s">
        <v>141</v>
      </c>
      <c r="C79" t="s">
        <v>142</v>
      </c>
      <c r="D79">
        <v>16348261.310000001</v>
      </c>
      <c r="E79">
        <v>13444806.99</v>
      </c>
      <c r="F79">
        <v>59197.748549999997</v>
      </c>
      <c r="G79" t="s">
        <v>3</v>
      </c>
    </row>
    <row r="80" spans="1:7" x14ac:dyDescent="0.45">
      <c r="A80" t="s">
        <v>607</v>
      </c>
      <c r="B80" t="s">
        <v>141</v>
      </c>
      <c r="C80" t="s">
        <v>142</v>
      </c>
      <c r="D80">
        <v>16348313.640000001</v>
      </c>
      <c r="E80">
        <v>13443808.359999999</v>
      </c>
      <c r="F80">
        <v>58197.748549999997</v>
      </c>
      <c r="G80" t="s">
        <v>3</v>
      </c>
    </row>
    <row r="81" spans="1:7" x14ac:dyDescent="0.45">
      <c r="A81" t="s">
        <v>610</v>
      </c>
      <c r="B81" t="s">
        <v>141</v>
      </c>
      <c r="C81" t="s">
        <v>142</v>
      </c>
      <c r="D81">
        <v>16347315.01</v>
      </c>
      <c r="E81">
        <v>13443756.029999999</v>
      </c>
      <c r="F81">
        <v>59197.748549999997</v>
      </c>
      <c r="G81" t="s">
        <v>3</v>
      </c>
    </row>
    <row r="82" spans="1:7" x14ac:dyDescent="0.45">
      <c r="A82" t="s">
        <v>612</v>
      </c>
      <c r="B82" t="s">
        <v>141</v>
      </c>
      <c r="C82" t="s">
        <v>142</v>
      </c>
      <c r="D82">
        <v>16346264.050000001</v>
      </c>
      <c r="E82">
        <v>13444702.32</v>
      </c>
      <c r="F82">
        <v>59197.748549999997</v>
      </c>
      <c r="G82" t="s">
        <v>3</v>
      </c>
    </row>
    <row r="83" spans="1:7" x14ac:dyDescent="0.45">
      <c r="A83" t="s">
        <v>614</v>
      </c>
      <c r="B83" t="s">
        <v>141</v>
      </c>
      <c r="C83" t="s">
        <v>142</v>
      </c>
      <c r="D83">
        <v>16346316.380000001</v>
      </c>
      <c r="E83">
        <v>13443703.689999999</v>
      </c>
      <c r="F83">
        <v>58197.748549999997</v>
      </c>
      <c r="G83" t="s">
        <v>3</v>
      </c>
    </row>
    <row r="84" spans="1:7" x14ac:dyDescent="0.45">
      <c r="A84" t="s">
        <v>617</v>
      </c>
      <c r="B84" t="s">
        <v>141</v>
      </c>
      <c r="C84" t="s">
        <v>142</v>
      </c>
      <c r="D84">
        <v>16345317.75</v>
      </c>
      <c r="E84">
        <v>13443651.35</v>
      </c>
      <c r="F84">
        <v>59197.748549999997</v>
      </c>
      <c r="G84" t="s">
        <v>3</v>
      </c>
    </row>
    <row r="85" spans="1:7" x14ac:dyDescent="0.45">
      <c r="A85" t="s">
        <v>619</v>
      </c>
      <c r="B85" t="s">
        <v>141</v>
      </c>
      <c r="C85" t="s">
        <v>142</v>
      </c>
      <c r="D85">
        <v>16344266.789999999</v>
      </c>
      <c r="E85">
        <v>13444597.65</v>
      </c>
      <c r="F85">
        <v>59197.748549999997</v>
      </c>
      <c r="G85" t="s">
        <v>3</v>
      </c>
    </row>
    <row r="86" spans="1:7" x14ac:dyDescent="0.45">
      <c r="A86" t="s">
        <v>621</v>
      </c>
      <c r="B86" t="s">
        <v>141</v>
      </c>
      <c r="C86" t="s">
        <v>142</v>
      </c>
      <c r="D86">
        <v>16344319.119999999</v>
      </c>
      <c r="E86">
        <v>13443599.02</v>
      </c>
      <c r="F86">
        <v>58197.748549999997</v>
      </c>
      <c r="G86" t="s">
        <v>3</v>
      </c>
    </row>
    <row r="87" spans="1:7" x14ac:dyDescent="0.45">
      <c r="A87" t="s">
        <v>624</v>
      </c>
      <c r="B87" t="s">
        <v>141</v>
      </c>
      <c r="C87" t="s">
        <v>142</v>
      </c>
      <c r="D87">
        <v>16343320.49</v>
      </c>
      <c r="E87">
        <v>13443546.68</v>
      </c>
      <c r="F87">
        <v>59197.748549999997</v>
      </c>
      <c r="G87" t="s">
        <v>3</v>
      </c>
    </row>
    <row r="88" spans="1:7" x14ac:dyDescent="0.45">
      <c r="A88" t="s">
        <v>626</v>
      </c>
      <c r="B88" t="s">
        <v>141</v>
      </c>
      <c r="C88" t="s">
        <v>142</v>
      </c>
      <c r="D88">
        <v>16342269.529999999</v>
      </c>
      <c r="E88">
        <v>13444492.98</v>
      </c>
      <c r="F88">
        <v>59197.748549999997</v>
      </c>
      <c r="G88" t="s">
        <v>3</v>
      </c>
    </row>
    <row r="89" spans="1:7" x14ac:dyDescent="0.45">
      <c r="A89" t="s">
        <v>628</v>
      </c>
      <c r="B89" t="s">
        <v>141</v>
      </c>
      <c r="C89" t="s">
        <v>142</v>
      </c>
      <c r="D89">
        <v>16342321.869999999</v>
      </c>
      <c r="E89">
        <v>13443494.35</v>
      </c>
      <c r="F89">
        <v>58197.748549999997</v>
      </c>
      <c r="G89" t="s">
        <v>3</v>
      </c>
    </row>
    <row r="90" spans="1:7" x14ac:dyDescent="0.45">
      <c r="A90" t="s">
        <v>631</v>
      </c>
      <c r="B90" t="s">
        <v>141</v>
      </c>
      <c r="C90" t="s">
        <v>142</v>
      </c>
      <c r="D90">
        <v>16341323.24</v>
      </c>
      <c r="E90">
        <v>13443442.01</v>
      </c>
      <c r="F90">
        <v>59197.748549999997</v>
      </c>
      <c r="G90" t="s">
        <v>3</v>
      </c>
    </row>
    <row r="91" spans="1:7" x14ac:dyDescent="0.45">
      <c r="A91" t="s">
        <v>633</v>
      </c>
      <c r="B91" t="s">
        <v>141</v>
      </c>
      <c r="C91" t="s">
        <v>142</v>
      </c>
      <c r="D91">
        <v>16340272.27</v>
      </c>
      <c r="E91">
        <v>13444388.300000001</v>
      </c>
      <c r="F91">
        <v>59197.748549999997</v>
      </c>
      <c r="G91" t="s">
        <v>3</v>
      </c>
    </row>
    <row r="92" spans="1:7" x14ac:dyDescent="0.45">
      <c r="A92" t="s">
        <v>635</v>
      </c>
      <c r="B92" t="s">
        <v>141</v>
      </c>
      <c r="C92" t="s">
        <v>142</v>
      </c>
      <c r="D92">
        <v>16340324.609999999</v>
      </c>
      <c r="E92">
        <v>13443389.67</v>
      </c>
      <c r="F92">
        <v>58197.748549999997</v>
      </c>
      <c r="G92" t="s">
        <v>3</v>
      </c>
    </row>
    <row r="93" spans="1:7" x14ac:dyDescent="0.45">
      <c r="A93" t="s">
        <v>638</v>
      </c>
      <c r="B93" t="s">
        <v>141</v>
      </c>
      <c r="C93" t="s">
        <v>142</v>
      </c>
      <c r="D93">
        <v>16339325.98</v>
      </c>
      <c r="E93">
        <v>13443337.34</v>
      </c>
      <c r="F93">
        <v>59197.748549999997</v>
      </c>
      <c r="G93" t="s">
        <v>3</v>
      </c>
    </row>
    <row r="94" spans="1:7" x14ac:dyDescent="0.45">
      <c r="A94" t="s">
        <v>640</v>
      </c>
      <c r="B94" t="s">
        <v>141</v>
      </c>
      <c r="C94" t="s">
        <v>142</v>
      </c>
      <c r="D94">
        <v>16338275.01</v>
      </c>
      <c r="E94">
        <v>13444283.630000001</v>
      </c>
      <c r="F94">
        <v>59197.748549999997</v>
      </c>
      <c r="G94" t="s">
        <v>3</v>
      </c>
    </row>
    <row r="95" spans="1:7" x14ac:dyDescent="0.45">
      <c r="A95" t="s">
        <v>642</v>
      </c>
      <c r="B95" t="s">
        <v>141</v>
      </c>
      <c r="C95" t="s">
        <v>142</v>
      </c>
      <c r="D95">
        <v>16338327.35</v>
      </c>
      <c r="E95">
        <v>13443285</v>
      </c>
      <c r="F95">
        <v>58197.748549999997</v>
      </c>
      <c r="G95" t="s">
        <v>3</v>
      </c>
    </row>
    <row r="96" spans="1:7" x14ac:dyDescent="0.45">
      <c r="A96" t="s">
        <v>645</v>
      </c>
      <c r="B96" t="s">
        <v>141</v>
      </c>
      <c r="C96" t="s">
        <v>142</v>
      </c>
      <c r="D96">
        <v>16337328.720000001</v>
      </c>
      <c r="E96">
        <v>13443232.67</v>
      </c>
      <c r="F96">
        <v>59197.748549999997</v>
      </c>
      <c r="G96" t="s">
        <v>3</v>
      </c>
    </row>
    <row r="97" spans="1:7" x14ac:dyDescent="0.45">
      <c r="A97" t="s">
        <v>647</v>
      </c>
      <c r="B97" t="s">
        <v>141</v>
      </c>
      <c r="C97" t="s">
        <v>142</v>
      </c>
      <c r="D97">
        <v>16336277.75</v>
      </c>
      <c r="E97">
        <v>13444178.960000001</v>
      </c>
      <c r="F97">
        <v>59197.748549999997</v>
      </c>
      <c r="G97" t="s">
        <v>3</v>
      </c>
    </row>
    <row r="98" spans="1:7" x14ac:dyDescent="0.45">
      <c r="A98" t="s">
        <v>649</v>
      </c>
      <c r="B98" t="s">
        <v>141</v>
      </c>
      <c r="C98" t="s">
        <v>142</v>
      </c>
      <c r="D98">
        <v>16336330.09</v>
      </c>
      <c r="E98">
        <v>13443180.33</v>
      </c>
      <c r="F98">
        <v>58197.748549999997</v>
      </c>
      <c r="G98" t="s">
        <v>3</v>
      </c>
    </row>
    <row r="99" spans="1:7" x14ac:dyDescent="0.45">
      <c r="A99" t="s">
        <v>651</v>
      </c>
      <c r="B99" t="s">
        <v>141</v>
      </c>
      <c r="C99" t="s">
        <v>142</v>
      </c>
      <c r="D99">
        <v>16335331.460000001</v>
      </c>
      <c r="E99">
        <v>13443127.99</v>
      </c>
      <c r="F99">
        <v>59197.748549999997</v>
      </c>
      <c r="G99" t="s">
        <v>3</v>
      </c>
    </row>
    <row r="100" spans="1:7" x14ac:dyDescent="0.45">
      <c r="A100" t="s">
        <v>653</v>
      </c>
      <c r="B100" t="s">
        <v>141</v>
      </c>
      <c r="C100" t="s">
        <v>142</v>
      </c>
      <c r="D100">
        <v>16334332.83</v>
      </c>
      <c r="E100">
        <v>13443075.66</v>
      </c>
      <c r="F100">
        <v>58197.748549999997</v>
      </c>
      <c r="G100" t="s">
        <v>3</v>
      </c>
    </row>
    <row r="101" spans="1:7" x14ac:dyDescent="0.45">
      <c r="A101" t="s">
        <v>655</v>
      </c>
      <c r="B101" t="s">
        <v>141</v>
      </c>
      <c r="C101" t="s">
        <v>142</v>
      </c>
      <c r="D101">
        <v>16348365.98</v>
      </c>
      <c r="E101">
        <v>13442809.73</v>
      </c>
      <c r="F101">
        <v>59197.748549999997</v>
      </c>
      <c r="G101" t="s">
        <v>3</v>
      </c>
    </row>
    <row r="102" spans="1:7" x14ac:dyDescent="0.45">
      <c r="A102" t="s">
        <v>692</v>
      </c>
      <c r="B102" t="s">
        <v>141</v>
      </c>
      <c r="C102" t="s">
        <v>142</v>
      </c>
      <c r="D102">
        <v>16346368.720000001</v>
      </c>
      <c r="E102">
        <v>13442705.060000001</v>
      </c>
      <c r="F102">
        <v>59197.748549999997</v>
      </c>
      <c r="G102" t="s">
        <v>3</v>
      </c>
    </row>
    <row r="103" spans="1:7" x14ac:dyDescent="0.45">
      <c r="A103" t="s">
        <v>656</v>
      </c>
      <c r="B103" t="s">
        <v>141</v>
      </c>
      <c r="C103" t="s">
        <v>142</v>
      </c>
      <c r="D103">
        <v>16346421.060000001</v>
      </c>
      <c r="E103">
        <v>13441706.43</v>
      </c>
      <c r="F103">
        <v>58197.748549999997</v>
      </c>
      <c r="G103" t="s">
        <v>3</v>
      </c>
    </row>
    <row r="104" spans="1:7" x14ac:dyDescent="0.45">
      <c r="A104" t="s">
        <v>693</v>
      </c>
      <c r="B104" t="s">
        <v>141</v>
      </c>
      <c r="C104" t="s">
        <v>142</v>
      </c>
      <c r="D104">
        <v>16345422.43</v>
      </c>
      <c r="E104">
        <v>13441654.09</v>
      </c>
      <c r="F104">
        <v>59197.748549999997</v>
      </c>
      <c r="G104" t="s">
        <v>3</v>
      </c>
    </row>
    <row r="105" spans="1:7" x14ac:dyDescent="0.45">
      <c r="A105" t="s">
        <v>694</v>
      </c>
      <c r="B105" t="s">
        <v>141</v>
      </c>
      <c r="C105" t="s">
        <v>142</v>
      </c>
      <c r="D105">
        <v>16344371.460000001</v>
      </c>
      <c r="E105">
        <v>13442600.390000001</v>
      </c>
      <c r="F105">
        <v>59197.748549999997</v>
      </c>
      <c r="G105" t="s">
        <v>3</v>
      </c>
    </row>
    <row r="106" spans="1:7" x14ac:dyDescent="0.45">
      <c r="A106" t="s">
        <v>658</v>
      </c>
      <c r="B106" t="s">
        <v>141</v>
      </c>
      <c r="C106" t="s">
        <v>142</v>
      </c>
      <c r="D106">
        <v>16344423.800000001</v>
      </c>
      <c r="E106">
        <v>13441601.76</v>
      </c>
      <c r="F106">
        <v>58197.748549999997</v>
      </c>
      <c r="G106" t="s">
        <v>3</v>
      </c>
    </row>
    <row r="107" spans="1:7" x14ac:dyDescent="0.45">
      <c r="A107" t="s">
        <v>695</v>
      </c>
      <c r="B107" t="s">
        <v>141</v>
      </c>
      <c r="C107" t="s">
        <v>142</v>
      </c>
      <c r="D107">
        <v>16343425.17</v>
      </c>
      <c r="E107">
        <v>13441549.42</v>
      </c>
      <c r="F107">
        <v>59197.748549999997</v>
      </c>
      <c r="G107" t="s">
        <v>3</v>
      </c>
    </row>
    <row r="108" spans="1:7" x14ac:dyDescent="0.45">
      <c r="A108" t="s">
        <v>696</v>
      </c>
      <c r="B108" t="s">
        <v>141</v>
      </c>
      <c r="C108" t="s">
        <v>142</v>
      </c>
      <c r="D108">
        <v>16342374.199999999</v>
      </c>
      <c r="E108">
        <v>13442495.720000001</v>
      </c>
      <c r="F108">
        <v>59197.748549999997</v>
      </c>
      <c r="G108" t="s">
        <v>3</v>
      </c>
    </row>
    <row r="109" spans="1:7" x14ac:dyDescent="0.45">
      <c r="A109" t="s">
        <v>697</v>
      </c>
      <c r="B109" t="s">
        <v>141</v>
      </c>
      <c r="C109" t="s">
        <v>142</v>
      </c>
      <c r="D109">
        <v>16342426.539999999</v>
      </c>
      <c r="E109">
        <v>13441497.09</v>
      </c>
      <c r="F109">
        <v>58197.748549999997</v>
      </c>
      <c r="G109" t="s">
        <v>3</v>
      </c>
    </row>
    <row r="110" spans="1:7" x14ac:dyDescent="0.45">
      <c r="A110" t="s">
        <v>698</v>
      </c>
      <c r="B110" t="s">
        <v>141</v>
      </c>
      <c r="C110" t="s">
        <v>142</v>
      </c>
      <c r="D110">
        <v>16341427.91</v>
      </c>
      <c r="E110">
        <v>13441444.75</v>
      </c>
      <c r="F110">
        <v>59197.748549999997</v>
      </c>
      <c r="G110" t="s">
        <v>3</v>
      </c>
    </row>
    <row r="111" spans="1:7" x14ac:dyDescent="0.45">
      <c r="A111" t="s">
        <v>699</v>
      </c>
      <c r="B111" t="s">
        <v>141</v>
      </c>
      <c r="C111" t="s">
        <v>142</v>
      </c>
      <c r="D111">
        <v>16340376.939999999</v>
      </c>
      <c r="E111">
        <v>13442391.039999999</v>
      </c>
      <c r="F111">
        <v>59197.748549999997</v>
      </c>
      <c r="G111" t="s">
        <v>3</v>
      </c>
    </row>
    <row r="112" spans="1:7" x14ac:dyDescent="0.45">
      <c r="A112" t="s">
        <v>700</v>
      </c>
      <c r="B112" t="s">
        <v>141</v>
      </c>
      <c r="C112" t="s">
        <v>142</v>
      </c>
      <c r="D112">
        <v>16340429.279999999</v>
      </c>
      <c r="E112">
        <v>13441392.42</v>
      </c>
      <c r="F112">
        <v>58197.748549999997</v>
      </c>
      <c r="G112" t="s">
        <v>3</v>
      </c>
    </row>
    <row r="113" spans="1:7" x14ac:dyDescent="0.45">
      <c r="A113" t="s">
        <v>701</v>
      </c>
      <c r="B113" t="s">
        <v>141</v>
      </c>
      <c r="C113" t="s">
        <v>142</v>
      </c>
      <c r="D113">
        <v>16339430.65</v>
      </c>
      <c r="E113">
        <v>13441340.08</v>
      </c>
      <c r="F113">
        <v>59197.748549999997</v>
      </c>
      <c r="G113" t="s">
        <v>3</v>
      </c>
    </row>
    <row r="114" spans="1:7" x14ac:dyDescent="0.45">
      <c r="A114" t="s">
        <v>702</v>
      </c>
      <c r="B114" t="s">
        <v>141</v>
      </c>
      <c r="C114" t="s">
        <v>142</v>
      </c>
      <c r="D114">
        <v>16338379.68</v>
      </c>
      <c r="E114">
        <v>13442286.369999999</v>
      </c>
      <c r="F114">
        <v>59197.748549999997</v>
      </c>
      <c r="G114" t="s">
        <v>3</v>
      </c>
    </row>
    <row r="115" spans="1:7" x14ac:dyDescent="0.45">
      <c r="A115" t="s">
        <v>703</v>
      </c>
      <c r="B115" t="s">
        <v>141</v>
      </c>
      <c r="C115" t="s">
        <v>142</v>
      </c>
      <c r="D115">
        <v>16338432.02</v>
      </c>
      <c r="E115">
        <v>13441287.74</v>
      </c>
      <c r="F115">
        <v>58197.748549999997</v>
      </c>
      <c r="G115" t="s">
        <v>3</v>
      </c>
    </row>
    <row r="116" spans="1:7" x14ac:dyDescent="0.45">
      <c r="A116" t="s">
        <v>704</v>
      </c>
      <c r="B116" t="s">
        <v>141</v>
      </c>
      <c r="C116" t="s">
        <v>142</v>
      </c>
      <c r="D116">
        <v>16337433.390000001</v>
      </c>
      <c r="E116">
        <v>13441235.41</v>
      </c>
      <c r="F116">
        <v>59197.748549999997</v>
      </c>
      <c r="G116" t="s">
        <v>3</v>
      </c>
    </row>
    <row r="117" spans="1:7" x14ac:dyDescent="0.45">
      <c r="A117" t="s">
        <v>705</v>
      </c>
      <c r="B117" t="s">
        <v>141</v>
      </c>
      <c r="C117" t="s">
        <v>142</v>
      </c>
      <c r="D117">
        <v>16336382.42</v>
      </c>
      <c r="E117">
        <v>13442181.699999999</v>
      </c>
      <c r="F117">
        <v>59197.748549999997</v>
      </c>
      <c r="G117" t="s">
        <v>3</v>
      </c>
    </row>
    <row r="118" spans="1:7" x14ac:dyDescent="0.45">
      <c r="A118" t="s">
        <v>706</v>
      </c>
      <c r="B118" t="s">
        <v>141</v>
      </c>
      <c r="C118" t="s">
        <v>142</v>
      </c>
      <c r="D118">
        <v>16336434.76</v>
      </c>
      <c r="E118">
        <v>13441183.07</v>
      </c>
      <c r="F118">
        <v>58197.748549999997</v>
      </c>
      <c r="G118" t="s">
        <v>3</v>
      </c>
    </row>
    <row r="119" spans="1:7" x14ac:dyDescent="0.45">
      <c r="A119" t="s">
        <v>707</v>
      </c>
      <c r="B119" t="s">
        <v>141</v>
      </c>
      <c r="C119" t="s">
        <v>142</v>
      </c>
      <c r="D119">
        <v>16335436.130000001</v>
      </c>
      <c r="E119">
        <v>13441130.74</v>
      </c>
      <c r="F119">
        <v>59197.748549999997</v>
      </c>
      <c r="G119" t="s">
        <v>3</v>
      </c>
    </row>
    <row r="120" spans="1:7" x14ac:dyDescent="0.45">
      <c r="A120" t="s">
        <v>708</v>
      </c>
      <c r="B120" t="s">
        <v>141</v>
      </c>
      <c r="C120" t="s">
        <v>142</v>
      </c>
      <c r="D120">
        <v>16334385.17</v>
      </c>
      <c r="E120">
        <v>13442077.029999999</v>
      </c>
      <c r="F120">
        <v>59197.748549999997</v>
      </c>
      <c r="G120" t="s">
        <v>3</v>
      </c>
    </row>
    <row r="121" spans="1:7" x14ac:dyDescent="0.45">
      <c r="A121" t="s">
        <v>709</v>
      </c>
      <c r="B121" t="s">
        <v>141</v>
      </c>
      <c r="C121" t="s">
        <v>142</v>
      </c>
      <c r="D121">
        <v>16334437.5</v>
      </c>
      <c r="E121">
        <v>13441078.4</v>
      </c>
      <c r="F121">
        <v>58197.748549999997</v>
      </c>
      <c r="G121" t="s">
        <v>3</v>
      </c>
    </row>
    <row r="122" spans="1:7" x14ac:dyDescent="0.45">
      <c r="A122" t="s">
        <v>710</v>
      </c>
      <c r="B122" t="s">
        <v>141</v>
      </c>
      <c r="C122" t="s">
        <v>142</v>
      </c>
      <c r="D122">
        <v>16344476.130000001</v>
      </c>
      <c r="E122">
        <v>13440603.130000001</v>
      </c>
      <c r="F122">
        <v>59197.748549999997</v>
      </c>
      <c r="G122" t="s">
        <v>3</v>
      </c>
    </row>
    <row r="123" spans="1:7" x14ac:dyDescent="0.45">
      <c r="A123" t="s">
        <v>711</v>
      </c>
      <c r="B123" t="s">
        <v>141</v>
      </c>
      <c r="C123" t="s">
        <v>142</v>
      </c>
      <c r="D123">
        <v>16342478.869999999</v>
      </c>
      <c r="E123">
        <v>13440498.460000001</v>
      </c>
      <c r="F123">
        <v>59197.748549999997</v>
      </c>
      <c r="G123" t="s">
        <v>3</v>
      </c>
    </row>
    <row r="124" spans="1:7" x14ac:dyDescent="0.45">
      <c r="A124" t="s">
        <v>712</v>
      </c>
      <c r="B124" t="s">
        <v>141</v>
      </c>
      <c r="C124" t="s">
        <v>142</v>
      </c>
      <c r="D124">
        <v>16340481.609999999</v>
      </c>
      <c r="E124">
        <v>13440393.789999999</v>
      </c>
      <c r="F124">
        <v>59197.748549999997</v>
      </c>
      <c r="G124" t="s">
        <v>3</v>
      </c>
    </row>
    <row r="125" spans="1:7" x14ac:dyDescent="0.45">
      <c r="A125" t="s">
        <v>713</v>
      </c>
      <c r="B125" t="s">
        <v>141</v>
      </c>
      <c r="C125" t="s">
        <v>142</v>
      </c>
      <c r="D125">
        <v>16338484.359999999</v>
      </c>
      <c r="E125">
        <v>13440289.109999999</v>
      </c>
      <c r="F125">
        <v>59197.748549999997</v>
      </c>
      <c r="G125" t="s">
        <v>3</v>
      </c>
    </row>
    <row r="126" spans="1:7" x14ac:dyDescent="0.45">
      <c r="A126" t="s">
        <v>714</v>
      </c>
      <c r="B126" t="s">
        <v>141</v>
      </c>
      <c r="C126" t="s">
        <v>142</v>
      </c>
      <c r="D126">
        <v>16336487.1</v>
      </c>
      <c r="E126">
        <v>13440184.439999999</v>
      </c>
      <c r="F126">
        <v>59197.748549999997</v>
      </c>
      <c r="G126" t="s">
        <v>3</v>
      </c>
    </row>
    <row r="127" spans="1:7" x14ac:dyDescent="0.45">
      <c r="A127" t="s">
        <v>715</v>
      </c>
      <c r="B127" t="s">
        <v>141</v>
      </c>
      <c r="C127" t="s">
        <v>142</v>
      </c>
      <c r="D127">
        <v>16352255.82</v>
      </c>
      <c r="E127">
        <v>13445016.34</v>
      </c>
      <c r="F127">
        <v>61197.748549999997</v>
      </c>
      <c r="G127" t="s">
        <v>3</v>
      </c>
    </row>
    <row r="128" spans="1:7" x14ac:dyDescent="0.45">
      <c r="A128" t="s">
        <v>716</v>
      </c>
      <c r="B128" t="s">
        <v>141</v>
      </c>
      <c r="C128" t="s">
        <v>142</v>
      </c>
      <c r="D128">
        <v>16350258.57</v>
      </c>
      <c r="E128">
        <v>13444911.66</v>
      </c>
      <c r="F128">
        <v>61197.748549999997</v>
      </c>
      <c r="G128" t="s">
        <v>3</v>
      </c>
    </row>
    <row r="129" spans="1:7" x14ac:dyDescent="0.45">
      <c r="A129" t="s">
        <v>717</v>
      </c>
      <c r="B129" t="s">
        <v>141</v>
      </c>
      <c r="C129" t="s">
        <v>142</v>
      </c>
      <c r="D129">
        <v>16350310.9</v>
      </c>
      <c r="E129">
        <v>13443913.029999999</v>
      </c>
      <c r="F129">
        <v>60197.748549999997</v>
      </c>
      <c r="G129" t="s">
        <v>3</v>
      </c>
    </row>
    <row r="130" spans="1:7" x14ac:dyDescent="0.45">
      <c r="A130" t="s">
        <v>718</v>
      </c>
      <c r="B130" t="s">
        <v>141</v>
      </c>
      <c r="C130" t="s">
        <v>142</v>
      </c>
      <c r="D130">
        <v>16348261.310000001</v>
      </c>
      <c r="E130">
        <v>13444806.99</v>
      </c>
      <c r="F130">
        <v>61197.748549999997</v>
      </c>
      <c r="G130" t="s">
        <v>3</v>
      </c>
    </row>
    <row r="131" spans="1:7" x14ac:dyDescent="0.45">
      <c r="A131" t="s">
        <v>719</v>
      </c>
      <c r="B131" t="s">
        <v>141</v>
      </c>
      <c r="C131" t="s">
        <v>142</v>
      </c>
      <c r="D131">
        <v>16348313.640000001</v>
      </c>
      <c r="E131">
        <v>13443808.359999999</v>
      </c>
      <c r="F131">
        <v>60197.748549999997</v>
      </c>
      <c r="G131" t="s">
        <v>3</v>
      </c>
    </row>
    <row r="132" spans="1:7" x14ac:dyDescent="0.45">
      <c r="A132" t="s">
        <v>720</v>
      </c>
      <c r="B132" t="s">
        <v>141</v>
      </c>
      <c r="C132" t="s">
        <v>142</v>
      </c>
      <c r="D132">
        <v>16347315.01</v>
      </c>
      <c r="E132">
        <v>13443756.029999999</v>
      </c>
      <c r="F132">
        <v>61197.748549999997</v>
      </c>
      <c r="G132" t="s">
        <v>3</v>
      </c>
    </row>
    <row r="133" spans="1:7" x14ac:dyDescent="0.45">
      <c r="A133" t="s">
        <v>721</v>
      </c>
      <c r="B133" t="s">
        <v>141</v>
      </c>
      <c r="C133" t="s">
        <v>142</v>
      </c>
      <c r="D133">
        <v>16346264.050000001</v>
      </c>
      <c r="E133">
        <v>13444702.32</v>
      </c>
      <c r="F133">
        <v>61197.748549999997</v>
      </c>
      <c r="G133" t="s">
        <v>3</v>
      </c>
    </row>
    <row r="134" spans="1:7" x14ac:dyDescent="0.45">
      <c r="A134" t="s">
        <v>722</v>
      </c>
      <c r="B134" t="s">
        <v>141</v>
      </c>
      <c r="C134" t="s">
        <v>142</v>
      </c>
      <c r="D134">
        <v>16346316.380000001</v>
      </c>
      <c r="E134">
        <v>13443703.689999999</v>
      </c>
      <c r="F134">
        <v>60197.748549999997</v>
      </c>
      <c r="G134" t="s">
        <v>3</v>
      </c>
    </row>
    <row r="135" spans="1:7" x14ac:dyDescent="0.45">
      <c r="A135" t="s">
        <v>723</v>
      </c>
      <c r="B135" t="s">
        <v>141</v>
      </c>
      <c r="C135" t="s">
        <v>142</v>
      </c>
      <c r="D135">
        <v>16345317.75</v>
      </c>
      <c r="E135">
        <v>13443651.35</v>
      </c>
      <c r="F135">
        <v>61197.748549999997</v>
      </c>
      <c r="G135" t="s">
        <v>3</v>
      </c>
    </row>
    <row r="136" spans="1:7" x14ac:dyDescent="0.45">
      <c r="A136" t="s">
        <v>724</v>
      </c>
      <c r="B136" t="s">
        <v>141</v>
      </c>
      <c r="C136" t="s">
        <v>142</v>
      </c>
      <c r="D136">
        <v>16344266.789999999</v>
      </c>
      <c r="E136">
        <v>13444597.65</v>
      </c>
      <c r="F136">
        <v>61197.748549999997</v>
      </c>
      <c r="G136" t="s">
        <v>3</v>
      </c>
    </row>
    <row r="137" spans="1:7" x14ac:dyDescent="0.45">
      <c r="A137" t="s">
        <v>725</v>
      </c>
      <c r="B137" t="s">
        <v>141</v>
      </c>
      <c r="C137" t="s">
        <v>142</v>
      </c>
      <c r="D137">
        <v>16344319.119999999</v>
      </c>
      <c r="E137">
        <v>13443599.02</v>
      </c>
      <c r="F137">
        <v>60197.748549999997</v>
      </c>
      <c r="G137" t="s">
        <v>3</v>
      </c>
    </row>
    <row r="138" spans="1:7" x14ac:dyDescent="0.45">
      <c r="A138" t="s">
        <v>726</v>
      </c>
      <c r="B138" t="s">
        <v>141</v>
      </c>
      <c r="C138" t="s">
        <v>142</v>
      </c>
      <c r="D138">
        <v>16343320.49</v>
      </c>
      <c r="E138">
        <v>13443546.68</v>
      </c>
      <c r="F138">
        <v>61197.748549999997</v>
      </c>
      <c r="G138" t="s">
        <v>3</v>
      </c>
    </row>
    <row r="139" spans="1:7" x14ac:dyDescent="0.45">
      <c r="A139" t="s">
        <v>727</v>
      </c>
      <c r="B139" t="s">
        <v>141</v>
      </c>
      <c r="C139" t="s">
        <v>142</v>
      </c>
      <c r="D139">
        <v>16342269.529999999</v>
      </c>
      <c r="E139">
        <v>13444492.98</v>
      </c>
      <c r="F139">
        <v>61197.748549999997</v>
      </c>
      <c r="G139" t="s">
        <v>3</v>
      </c>
    </row>
    <row r="140" spans="1:7" x14ac:dyDescent="0.45">
      <c r="A140" t="s">
        <v>728</v>
      </c>
      <c r="B140" t="s">
        <v>141</v>
      </c>
      <c r="C140" t="s">
        <v>142</v>
      </c>
      <c r="D140">
        <v>16342321.869999999</v>
      </c>
      <c r="E140">
        <v>13443494.35</v>
      </c>
      <c r="F140">
        <v>60197.748549999997</v>
      </c>
      <c r="G140" t="s">
        <v>3</v>
      </c>
    </row>
    <row r="141" spans="1:7" x14ac:dyDescent="0.45">
      <c r="A141" t="s">
        <v>729</v>
      </c>
      <c r="B141" t="s">
        <v>141</v>
      </c>
      <c r="C141" t="s">
        <v>142</v>
      </c>
      <c r="D141">
        <v>16341323.24</v>
      </c>
      <c r="E141">
        <v>13443442.01</v>
      </c>
      <c r="F141">
        <v>61197.748549999997</v>
      </c>
      <c r="G141" t="s">
        <v>3</v>
      </c>
    </row>
    <row r="142" spans="1:7" x14ac:dyDescent="0.45">
      <c r="A142" t="s">
        <v>730</v>
      </c>
      <c r="B142" t="s">
        <v>141</v>
      </c>
      <c r="C142" t="s">
        <v>142</v>
      </c>
      <c r="D142">
        <v>16340272.27</v>
      </c>
      <c r="E142">
        <v>13444388.300000001</v>
      </c>
      <c r="F142">
        <v>61197.748549999997</v>
      </c>
      <c r="G142" t="s">
        <v>3</v>
      </c>
    </row>
    <row r="143" spans="1:7" x14ac:dyDescent="0.45">
      <c r="A143" t="s">
        <v>731</v>
      </c>
      <c r="B143" t="s">
        <v>141</v>
      </c>
      <c r="C143" t="s">
        <v>142</v>
      </c>
      <c r="D143">
        <v>16340324.609999999</v>
      </c>
      <c r="E143">
        <v>13443389.67</v>
      </c>
      <c r="F143">
        <v>60197.748549999997</v>
      </c>
      <c r="G143" t="s">
        <v>3</v>
      </c>
    </row>
    <row r="144" spans="1:7" x14ac:dyDescent="0.45">
      <c r="A144" t="s">
        <v>732</v>
      </c>
      <c r="B144" t="s">
        <v>141</v>
      </c>
      <c r="C144" t="s">
        <v>142</v>
      </c>
      <c r="D144">
        <v>16339325.98</v>
      </c>
      <c r="E144">
        <v>13443337.34</v>
      </c>
      <c r="F144">
        <v>61197.748549999997</v>
      </c>
      <c r="G144" t="s">
        <v>3</v>
      </c>
    </row>
    <row r="145" spans="1:7" x14ac:dyDescent="0.45">
      <c r="A145" t="s">
        <v>733</v>
      </c>
      <c r="B145" t="s">
        <v>141</v>
      </c>
      <c r="C145" t="s">
        <v>142</v>
      </c>
      <c r="D145">
        <v>16338275.01</v>
      </c>
      <c r="E145">
        <v>13444283.630000001</v>
      </c>
      <c r="F145">
        <v>61197.748549999997</v>
      </c>
      <c r="G145" t="s">
        <v>3</v>
      </c>
    </row>
    <row r="146" spans="1:7" x14ac:dyDescent="0.45">
      <c r="A146" t="s">
        <v>734</v>
      </c>
      <c r="B146" t="s">
        <v>141</v>
      </c>
      <c r="C146" t="s">
        <v>142</v>
      </c>
      <c r="D146">
        <v>16338327.35</v>
      </c>
      <c r="E146">
        <v>13443285</v>
      </c>
      <c r="F146">
        <v>60197.748549999997</v>
      </c>
      <c r="G146" t="s">
        <v>3</v>
      </c>
    </row>
    <row r="147" spans="1:7" x14ac:dyDescent="0.45">
      <c r="A147" t="s">
        <v>735</v>
      </c>
      <c r="B147" t="s">
        <v>141</v>
      </c>
      <c r="C147" t="s">
        <v>142</v>
      </c>
      <c r="D147">
        <v>16337328.720000001</v>
      </c>
      <c r="E147">
        <v>13443232.67</v>
      </c>
      <c r="F147">
        <v>61197.748549999997</v>
      </c>
      <c r="G147" t="s">
        <v>3</v>
      </c>
    </row>
    <row r="148" spans="1:7" x14ac:dyDescent="0.45">
      <c r="A148" t="s">
        <v>736</v>
      </c>
      <c r="B148" t="s">
        <v>141</v>
      </c>
      <c r="C148" t="s">
        <v>142</v>
      </c>
      <c r="D148">
        <v>16336330.09</v>
      </c>
      <c r="E148">
        <v>13443180.33</v>
      </c>
      <c r="F148">
        <v>60197.748549999997</v>
      </c>
      <c r="G148" t="s">
        <v>3</v>
      </c>
    </row>
    <row r="149" spans="1:7" x14ac:dyDescent="0.45">
      <c r="A149" t="s">
        <v>737</v>
      </c>
      <c r="B149" t="s">
        <v>141</v>
      </c>
      <c r="C149" t="s">
        <v>142</v>
      </c>
      <c r="D149">
        <v>16336277.75</v>
      </c>
      <c r="E149">
        <v>13444178.960000001</v>
      </c>
      <c r="F149">
        <v>61197.748549999997</v>
      </c>
      <c r="G149" t="s">
        <v>3</v>
      </c>
    </row>
    <row r="150" spans="1:7" x14ac:dyDescent="0.45">
      <c r="A150" t="s">
        <v>738</v>
      </c>
      <c r="B150" t="s">
        <v>141</v>
      </c>
      <c r="C150" t="s">
        <v>142</v>
      </c>
      <c r="D150">
        <v>16334332.83</v>
      </c>
      <c r="E150">
        <v>13443075.66</v>
      </c>
      <c r="F150">
        <v>60197.748549999997</v>
      </c>
      <c r="G150" t="s">
        <v>3</v>
      </c>
    </row>
    <row r="151" spans="1:7" x14ac:dyDescent="0.45">
      <c r="A151" t="s">
        <v>739</v>
      </c>
      <c r="B151" t="s">
        <v>141</v>
      </c>
      <c r="C151" t="s">
        <v>142</v>
      </c>
      <c r="D151">
        <v>16348365.98</v>
      </c>
      <c r="E151">
        <v>13442809.73</v>
      </c>
      <c r="F151">
        <v>61197.748549999997</v>
      </c>
      <c r="G151" t="s">
        <v>3</v>
      </c>
    </row>
    <row r="152" spans="1:7" x14ac:dyDescent="0.45">
      <c r="A152" t="s">
        <v>740</v>
      </c>
      <c r="B152" t="s">
        <v>141</v>
      </c>
      <c r="C152" t="s">
        <v>142</v>
      </c>
      <c r="D152">
        <v>16349312.27</v>
      </c>
      <c r="E152">
        <v>13443860.699999999</v>
      </c>
      <c r="F152">
        <v>61197.748549999997</v>
      </c>
      <c r="G152" t="s">
        <v>3</v>
      </c>
    </row>
    <row r="153" spans="1:7" x14ac:dyDescent="0.45">
      <c r="A153" t="s">
        <v>743</v>
      </c>
      <c r="B153" t="s">
        <v>141</v>
      </c>
      <c r="C153" t="s">
        <v>142</v>
      </c>
      <c r="D153">
        <v>16346368.720000001</v>
      </c>
      <c r="E153">
        <v>13442705.060000001</v>
      </c>
      <c r="F153">
        <v>61197.748549999997</v>
      </c>
      <c r="G153" t="s">
        <v>3</v>
      </c>
    </row>
    <row r="154" spans="1:7" x14ac:dyDescent="0.45">
      <c r="A154" t="s">
        <v>748</v>
      </c>
      <c r="B154" t="s">
        <v>141</v>
      </c>
      <c r="C154" t="s">
        <v>142</v>
      </c>
      <c r="D154">
        <v>16346421.060000001</v>
      </c>
      <c r="E154">
        <v>13441706.43</v>
      </c>
      <c r="F154">
        <v>60197.748549999997</v>
      </c>
      <c r="G154" t="s">
        <v>3</v>
      </c>
    </row>
    <row r="155" spans="1:7" x14ac:dyDescent="0.45">
      <c r="A155" t="s">
        <v>751</v>
      </c>
      <c r="B155" t="s">
        <v>141</v>
      </c>
      <c r="C155" t="s">
        <v>142</v>
      </c>
      <c r="D155">
        <v>16344371.460000001</v>
      </c>
      <c r="E155">
        <v>13442600.390000001</v>
      </c>
      <c r="F155">
        <v>61197.748549999997</v>
      </c>
      <c r="G155" t="s">
        <v>3</v>
      </c>
    </row>
    <row r="156" spans="1:7" x14ac:dyDescent="0.45">
      <c r="A156" t="s">
        <v>758</v>
      </c>
      <c r="B156" t="s">
        <v>141</v>
      </c>
      <c r="C156" t="s">
        <v>142</v>
      </c>
      <c r="D156">
        <v>16344423.800000001</v>
      </c>
      <c r="E156">
        <v>13441601.76</v>
      </c>
      <c r="F156">
        <v>60197.748549999997</v>
      </c>
      <c r="G156" t="s">
        <v>3</v>
      </c>
    </row>
    <row r="157" spans="1:7" x14ac:dyDescent="0.45">
      <c r="A157" t="s">
        <v>761</v>
      </c>
      <c r="B157" t="s">
        <v>141</v>
      </c>
      <c r="C157" t="s">
        <v>142</v>
      </c>
      <c r="D157">
        <v>16342374.199999999</v>
      </c>
      <c r="E157">
        <v>13442495.720000001</v>
      </c>
      <c r="F157">
        <v>61197.748549999997</v>
      </c>
      <c r="G157" t="s">
        <v>3</v>
      </c>
    </row>
    <row r="158" spans="1:7" x14ac:dyDescent="0.45">
      <c r="A158" t="s">
        <v>768</v>
      </c>
      <c r="B158" t="s">
        <v>141</v>
      </c>
      <c r="C158" t="s">
        <v>142</v>
      </c>
      <c r="D158">
        <v>16342426.539999999</v>
      </c>
      <c r="E158">
        <v>13441497.09</v>
      </c>
      <c r="F158">
        <v>60197.748549999997</v>
      </c>
      <c r="G158" t="s">
        <v>3</v>
      </c>
    </row>
    <row r="159" spans="1:7" x14ac:dyDescent="0.45">
      <c r="A159" t="s">
        <v>773</v>
      </c>
      <c r="B159" t="s">
        <v>141</v>
      </c>
      <c r="C159" t="s">
        <v>142</v>
      </c>
      <c r="D159">
        <v>16341427.91</v>
      </c>
      <c r="E159">
        <v>13441444.75</v>
      </c>
      <c r="F159">
        <v>61197.748549999997</v>
      </c>
      <c r="G159" t="s">
        <v>3</v>
      </c>
    </row>
    <row r="160" spans="1:7" x14ac:dyDescent="0.45">
      <c r="A160" t="s">
        <v>776</v>
      </c>
      <c r="B160" t="s">
        <v>141</v>
      </c>
      <c r="C160" t="s">
        <v>142</v>
      </c>
      <c r="D160">
        <v>16340376.939999999</v>
      </c>
      <c r="E160">
        <v>13442391.039999999</v>
      </c>
      <c r="F160">
        <v>61197.748549999997</v>
      </c>
      <c r="G160" t="s">
        <v>3</v>
      </c>
    </row>
    <row r="161" spans="1:7" x14ac:dyDescent="0.45">
      <c r="A161" t="s">
        <v>783</v>
      </c>
      <c r="B161" t="s">
        <v>141</v>
      </c>
      <c r="C161" t="s">
        <v>142</v>
      </c>
      <c r="D161">
        <v>16340429.279999999</v>
      </c>
      <c r="E161">
        <v>13441392.42</v>
      </c>
      <c r="F161">
        <v>60197.748549999997</v>
      </c>
      <c r="G161" t="s">
        <v>3</v>
      </c>
    </row>
    <row r="162" spans="1:7" x14ac:dyDescent="0.45">
      <c r="A162" t="s">
        <v>788</v>
      </c>
      <c r="B162" t="s">
        <v>141</v>
      </c>
      <c r="C162" t="s">
        <v>142</v>
      </c>
      <c r="D162">
        <v>16339430.65</v>
      </c>
      <c r="E162">
        <v>13441340.08</v>
      </c>
      <c r="F162">
        <v>61197.748549999997</v>
      </c>
      <c r="G162" t="s">
        <v>3</v>
      </c>
    </row>
    <row r="163" spans="1:7" x14ac:dyDescent="0.45">
      <c r="A163" t="s">
        <v>791</v>
      </c>
      <c r="B163" t="s">
        <v>141</v>
      </c>
      <c r="C163" t="s">
        <v>142</v>
      </c>
      <c r="D163">
        <v>16338379.68</v>
      </c>
      <c r="E163">
        <v>13442286.369999999</v>
      </c>
      <c r="F163">
        <v>61197.748549999997</v>
      </c>
      <c r="G163" t="s">
        <v>3</v>
      </c>
    </row>
    <row r="164" spans="1:7" x14ac:dyDescent="0.45">
      <c r="A164" t="s">
        <v>798</v>
      </c>
      <c r="B164" t="s">
        <v>141</v>
      </c>
      <c r="C164" t="s">
        <v>142</v>
      </c>
      <c r="D164">
        <v>16338432.02</v>
      </c>
      <c r="E164">
        <v>13441287.74</v>
      </c>
      <c r="F164">
        <v>60197.748549999997</v>
      </c>
      <c r="G164" t="s">
        <v>3</v>
      </c>
    </row>
    <row r="165" spans="1:7" x14ac:dyDescent="0.45">
      <c r="A165" t="s">
        <v>803</v>
      </c>
      <c r="B165" t="s">
        <v>141</v>
      </c>
      <c r="C165" t="s">
        <v>142</v>
      </c>
      <c r="D165">
        <v>16337433.390000001</v>
      </c>
      <c r="E165">
        <v>13441235.41</v>
      </c>
      <c r="F165">
        <v>61197.748549999997</v>
      </c>
      <c r="G165" t="s">
        <v>3</v>
      </c>
    </row>
    <row r="166" spans="1:7" x14ac:dyDescent="0.45">
      <c r="A166" t="s">
        <v>810</v>
      </c>
      <c r="B166" t="s">
        <v>141</v>
      </c>
      <c r="C166" t="s">
        <v>142</v>
      </c>
      <c r="D166">
        <v>16336434.76</v>
      </c>
      <c r="E166">
        <v>13441183.07</v>
      </c>
      <c r="F166">
        <v>60197.748549999997</v>
      </c>
      <c r="G166" t="s">
        <v>3</v>
      </c>
    </row>
    <row r="167" spans="1:7" x14ac:dyDescent="0.45">
      <c r="A167" t="s">
        <v>815</v>
      </c>
      <c r="B167" t="s">
        <v>141</v>
      </c>
      <c r="C167" t="s">
        <v>142</v>
      </c>
      <c r="D167">
        <v>16336382.42</v>
      </c>
      <c r="E167">
        <v>13442181.699999999</v>
      </c>
      <c r="F167">
        <v>61197.748549999997</v>
      </c>
      <c r="G167" t="s">
        <v>3</v>
      </c>
    </row>
    <row r="168" spans="1:7" x14ac:dyDescent="0.45">
      <c r="A168" t="s">
        <v>820</v>
      </c>
      <c r="B168" t="s">
        <v>141</v>
      </c>
      <c r="C168" t="s">
        <v>142</v>
      </c>
      <c r="D168">
        <v>16334437.5</v>
      </c>
      <c r="E168">
        <v>13441078.4</v>
      </c>
      <c r="F168">
        <v>60197.748549999997</v>
      </c>
      <c r="G168" t="s">
        <v>3</v>
      </c>
    </row>
    <row r="169" spans="1:7" x14ac:dyDescent="0.45">
      <c r="A169" t="s">
        <v>823</v>
      </c>
      <c r="B169" t="s">
        <v>141</v>
      </c>
      <c r="C169" t="s">
        <v>142</v>
      </c>
      <c r="D169">
        <v>16345422.43</v>
      </c>
      <c r="E169">
        <v>13441654.09</v>
      </c>
      <c r="F169">
        <v>61197.748549999997</v>
      </c>
      <c r="G169" t="s">
        <v>3</v>
      </c>
    </row>
    <row r="170" spans="1:7" x14ac:dyDescent="0.45">
      <c r="A170" t="s">
        <v>826</v>
      </c>
      <c r="B170" t="s">
        <v>141</v>
      </c>
      <c r="C170" t="s">
        <v>142</v>
      </c>
      <c r="D170">
        <v>16342478.869999999</v>
      </c>
      <c r="E170">
        <v>13440498.460000001</v>
      </c>
      <c r="F170">
        <v>61197.748549999997</v>
      </c>
      <c r="G170" t="s">
        <v>3</v>
      </c>
    </row>
    <row r="171" spans="1:7" x14ac:dyDescent="0.45">
      <c r="A171" t="s">
        <v>829</v>
      </c>
      <c r="B171" t="s">
        <v>141</v>
      </c>
      <c r="C171" t="s">
        <v>142</v>
      </c>
      <c r="D171">
        <v>16343425.17</v>
      </c>
      <c r="E171">
        <v>13441549.42</v>
      </c>
      <c r="F171">
        <v>61197.748549999997</v>
      </c>
      <c r="G171" t="s">
        <v>3</v>
      </c>
    </row>
    <row r="172" spans="1:7" x14ac:dyDescent="0.45">
      <c r="A172" t="s">
        <v>832</v>
      </c>
      <c r="B172" t="s">
        <v>141</v>
      </c>
      <c r="C172" t="s">
        <v>142</v>
      </c>
      <c r="D172">
        <v>16340481.609999999</v>
      </c>
      <c r="E172">
        <v>13440393.789999999</v>
      </c>
      <c r="F172">
        <v>61197.748549999997</v>
      </c>
      <c r="G172" t="s">
        <v>3</v>
      </c>
    </row>
    <row r="173" spans="1:7" x14ac:dyDescent="0.45">
      <c r="A173" t="s">
        <v>837</v>
      </c>
      <c r="B173" t="s">
        <v>141</v>
      </c>
      <c r="C173" t="s">
        <v>142</v>
      </c>
      <c r="D173">
        <v>16338484.359999999</v>
      </c>
      <c r="E173">
        <v>13440289.109999999</v>
      </c>
      <c r="F173">
        <v>61197.748549999997</v>
      </c>
      <c r="G173" t="s">
        <v>3</v>
      </c>
    </row>
    <row r="174" spans="1:7" x14ac:dyDescent="0.45">
      <c r="A174" t="s">
        <v>848</v>
      </c>
      <c r="B174" t="s">
        <v>141</v>
      </c>
      <c r="C174" t="s">
        <v>142</v>
      </c>
      <c r="D174">
        <v>16336487.1</v>
      </c>
      <c r="E174">
        <v>13440184.439999999</v>
      </c>
      <c r="F174">
        <v>61197.748549999997</v>
      </c>
      <c r="G174" t="s">
        <v>3</v>
      </c>
    </row>
    <row r="175" spans="1:7" x14ac:dyDescent="0.45">
      <c r="A175" t="s">
        <v>851</v>
      </c>
      <c r="B175" t="s">
        <v>141</v>
      </c>
      <c r="C175" t="s">
        <v>142</v>
      </c>
      <c r="D175">
        <v>16348313.640000001</v>
      </c>
      <c r="E175">
        <v>13443808.359999999</v>
      </c>
      <c r="F175">
        <v>62197.748549999997</v>
      </c>
      <c r="G175" t="s">
        <v>3</v>
      </c>
    </row>
    <row r="176" spans="1:7" x14ac:dyDescent="0.45">
      <c r="A176" t="s">
        <v>854</v>
      </c>
      <c r="B176" t="s">
        <v>141</v>
      </c>
      <c r="C176" t="s">
        <v>142</v>
      </c>
      <c r="D176">
        <v>16346264.050000001</v>
      </c>
      <c r="E176">
        <v>13444702.32</v>
      </c>
      <c r="F176">
        <v>63197.748549999997</v>
      </c>
      <c r="G176" t="s">
        <v>3</v>
      </c>
    </row>
    <row r="177" spans="1:7" x14ac:dyDescent="0.45">
      <c r="A177" t="s">
        <v>857</v>
      </c>
      <c r="B177" t="s">
        <v>141</v>
      </c>
      <c r="C177" t="s">
        <v>142</v>
      </c>
      <c r="D177">
        <v>16346316.380000001</v>
      </c>
      <c r="E177">
        <v>13443703.689999999</v>
      </c>
      <c r="F177">
        <v>62197.748549999997</v>
      </c>
      <c r="G177" t="s">
        <v>3</v>
      </c>
    </row>
    <row r="178" spans="1:7" x14ac:dyDescent="0.45">
      <c r="A178" t="s">
        <v>860</v>
      </c>
      <c r="B178" t="s">
        <v>141</v>
      </c>
      <c r="C178" t="s">
        <v>142</v>
      </c>
      <c r="D178">
        <v>16344266.789999999</v>
      </c>
      <c r="E178">
        <v>13444597.65</v>
      </c>
      <c r="F178">
        <v>63197.748549999997</v>
      </c>
      <c r="G178" t="s">
        <v>3</v>
      </c>
    </row>
    <row r="179" spans="1:7" x14ac:dyDescent="0.45">
      <c r="A179" t="s">
        <v>863</v>
      </c>
      <c r="B179" t="s">
        <v>141</v>
      </c>
      <c r="C179" t="s">
        <v>142</v>
      </c>
      <c r="D179">
        <v>16344319.119999999</v>
      </c>
      <c r="E179">
        <v>13443599.02</v>
      </c>
      <c r="F179">
        <v>62197.748549999997</v>
      </c>
      <c r="G179" t="s">
        <v>3</v>
      </c>
    </row>
    <row r="180" spans="1:7" x14ac:dyDescent="0.45">
      <c r="A180" t="s">
        <v>868</v>
      </c>
      <c r="B180" t="s">
        <v>141</v>
      </c>
      <c r="C180" t="s">
        <v>142</v>
      </c>
      <c r="D180">
        <v>16342269.529999999</v>
      </c>
      <c r="E180">
        <v>13444492.98</v>
      </c>
      <c r="F180">
        <v>63197.748549999997</v>
      </c>
      <c r="G180" t="s">
        <v>3</v>
      </c>
    </row>
    <row r="181" spans="1:7" x14ac:dyDescent="0.45">
      <c r="A181" t="s">
        <v>873</v>
      </c>
      <c r="B181" t="s">
        <v>141</v>
      </c>
      <c r="C181" t="s">
        <v>142</v>
      </c>
      <c r="D181">
        <v>16342321.869999999</v>
      </c>
      <c r="E181">
        <v>13443494.35</v>
      </c>
      <c r="F181">
        <v>62197.748549999997</v>
      </c>
      <c r="G181" t="s">
        <v>3</v>
      </c>
    </row>
    <row r="182" spans="1:7" x14ac:dyDescent="0.45">
      <c r="A182" t="s">
        <v>880</v>
      </c>
      <c r="B182" t="s">
        <v>141</v>
      </c>
      <c r="C182" t="s">
        <v>142</v>
      </c>
      <c r="D182">
        <v>16340324.609999999</v>
      </c>
      <c r="E182">
        <v>13443389.67</v>
      </c>
      <c r="F182">
        <v>62197.748549999997</v>
      </c>
      <c r="G182" t="s">
        <v>3</v>
      </c>
    </row>
    <row r="183" spans="1:7" x14ac:dyDescent="0.45">
      <c r="A183" t="s">
        <v>885</v>
      </c>
      <c r="B183" t="s">
        <v>141</v>
      </c>
      <c r="C183" t="s">
        <v>142</v>
      </c>
      <c r="D183">
        <v>16340272.27</v>
      </c>
      <c r="E183">
        <v>13444388.300000001</v>
      </c>
      <c r="F183">
        <v>63197.748549999997</v>
      </c>
      <c r="G183" t="s">
        <v>3</v>
      </c>
    </row>
    <row r="184" spans="1:7" x14ac:dyDescent="0.45">
      <c r="A184" t="s">
        <v>888</v>
      </c>
      <c r="B184" t="s">
        <v>141</v>
      </c>
      <c r="C184" t="s">
        <v>142</v>
      </c>
      <c r="D184">
        <v>16338327.35</v>
      </c>
      <c r="E184">
        <v>13443285</v>
      </c>
      <c r="F184">
        <v>62197.748549999997</v>
      </c>
      <c r="G184" t="s">
        <v>3</v>
      </c>
    </row>
    <row r="185" spans="1:7" x14ac:dyDescent="0.45">
      <c r="A185" t="s">
        <v>895</v>
      </c>
      <c r="B185" t="s">
        <v>141</v>
      </c>
      <c r="C185" t="s">
        <v>142</v>
      </c>
      <c r="D185">
        <v>16345317.75</v>
      </c>
      <c r="E185">
        <v>13443651.35</v>
      </c>
      <c r="F185">
        <v>63197.748549999997</v>
      </c>
      <c r="G185" t="s">
        <v>3</v>
      </c>
    </row>
    <row r="186" spans="1:7" x14ac:dyDescent="0.45">
      <c r="A186" t="s">
        <v>898</v>
      </c>
      <c r="B186" t="s">
        <v>141</v>
      </c>
      <c r="C186" t="s">
        <v>142</v>
      </c>
      <c r="D186">
        <v>16343320.49</v>
      </c>
      <c r="E186">
        <v>13443546.68</v>
      </c>
      <c r="F186">
        <v>63197.748549999997</v>
      </c>
      <c r="G186" t="s">
        <v>3</v>
      </c>
    </row>
    <row r="187" spans="1:7" x14ac:dyDescent="0.45">
      <c r="A187" t="s">
        <v>901</v>
      </c>
      <c r="B187" t="s">
        <v>141</v>
      </c>
      <c r="C187" t="s">
        <v>142</v>
      </c>
      <c r="D187">
        <v>16342426.539999999</v>
      </c>
      <c r="E187">
        <v>13441497.09</v>
      </c>
      <c r="F187">
        <v>62197.748549999997</v>
      </c>
      <c r="G187" t="s">
        <v>3</v>
      </c>
    </row>
    <row r="188" spans="1:7" x14ac:dyDescent="0.45">
      <c r="A188" t="s">
        <v>904</v>
      </c>
      <c r="B188" t="s">
        <v>141</v>
      </c>
      <c r="C188" t="s">
        <v>142</v>
      </c>
      <c r="D188">
        <v>16341323.24</v>
      </c>
      <c r="E188">
        <v>13443442.01</v>
      </c>
      <c r="F188">
        <v>63197.748549999997</v>
      </c>
      <c r="G188" t="s">
        <v>3</v>
      </c>
    </row>
    <row r="189" spans="1:7" x14ac:dyDescent="0.45">
      <c r="A189" t="s">
        <v>907</v>
      </c>
      <c r="B189" t="s">
        <v>141</v>
      </c>
      <c r="C189" t="s">
        <v>142</v>
      </c>
      <c r="D189">
        <v>16340429.279999999</v>
      </c>
      <c r="E189">
        <v>13441392.42</v>
      </c>
      <c r="F189">
        <v>62197.748549999997</v>
      </c>
      <c r="G189" t="s">
        <v>3</v>
      </c>
    </row>
    <row r="190" spans="1:7" x14ac:dyDescent="0.45">
      <c r="A190" t="s">
        <v>910</v>
      </c>
      <c r="B190" t="s">
        <v>141</v>
      </c>
      <c r="C190" t="s">
        <v>142</v>
      </c>
      <c r="D190">
        <v>16338432.02</v>
      </c>
      <c r="E190">
        <v>13441287.74</v>
      </c>
      <c r="F190">
        <v>62197.748549999997</v>
      </c>
      <c r="G19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Case - Static 1 - Load Assigns</vt:lpstr>
      <vt:lpstr>Combination Definitions</vt:lpstr>
      <vt:lpstr>Frame Local Axes 1 - Typical</vt:lpstr>
      <vt:lpstr>Frame Local Axes 2 - Advanced</vt:lpstr>
      <vt:lpstr>Connectivity - Frame</vt:lpstr>
      <vt:lpstr>Frame Releases 1 - General</vt:lpstr>
      <vt:lpstr>Frame Props 01 - General</vt:lpstr>
      <vt:lpstr>Frame Section Assignments</vt:lpstr>
      <vt:lpstr>Joint Coordinates</vt:lpstr>
      <vt:lpstr>Joint Loads - Force</vt:lpstr>
      <vt:lpstr>Joint Restraint Assignments</vt:lpstr>
      <vt:lpstr>Load Case Definitions</vt:lpstr>
      <vt:lpstr>Load Pattern Definitions</vt:lpstr>
      <vt:lpstr>MatProp 01 - General</vt:lpstr>
      <vt:lpstr>MatProp 02 - Basic Mech Props</vt:lpstr>
      <vt:lpstr>MatProp 03a - Steel Data</vt:lpstr>
      <vt:lpstr>MatProp 06 - Damping Parameters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dcterms:created xsi:type="dcterms:W3CDTF">2016-08-16T21:16:16Z</dcterms:created>
  <dcterms:modified xsi:type="dcterms:W3CDTF">2016-09-14T08:32:31Z</dcterms:modified>
</cp:coreProperties>
</file>